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Tables/pivotTable2.xml" ContentType="application/vnd.openxmlformats-officedocument.spreadsheetml.pivotTabl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docProps/core.xml" ContentType="application/vnd.openxmlformats-package.core-properties+xml"/>
  <Override PartName="/docProps/app.xml" ContentType="application/vnd.openxmlformats-officedocument.extended-properties+xml"/>
  <Override PartName="/xl/pivotCache/pivotCacheDefinition1.xml" ContentType="application/vnd.openxmlformats-officedocument.spreadsheetml.pivotCacheDefinition+xml"/>
  <Override PartName="/xl/comments1.xml" ContentType="application/vnd.openxmlformats-officedocument.spreadsheetml.comments+xml"/>
  <Override PartName="/xl/pivotCache/pivotCacheRecords3.xml" ContentType="application/vnd.openxmlformats-officedocument.spreadsheetml.pivotCacheRecord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hidePivotFieldList="1" defaultThemeVersion="166925"/>
  <mc:AlternateContent xmlns:mc="http://schemas.openxmlformats.org/markup-compatibility/2006">
    <mc:Choice Requires="x15">
      <x15ac:absPath xmlns:x15ac="http://schemas.microsoft.com/office/spreadsheetml/2010/11/ac" url="D:\AÑO 2021\PROVISIONES\06. JUNIO\"/>
    </mc:Choice>
  </mc:AlternateContent>
  <xr:revisionPtr revIDLastSave="0" documentId="13_ncr:1_{F6CCB2EE-A070-4F9A-8ED0-235A928F8611}" xr6:coauthVersionLast="47" xr6:coauthVersionMax="47" xr10:uidLastSave="{00000000-0000-0000-0000-000000000000}"/>
  <bookViews>
    <workbookView xWindow="-120" yWindow="-120" windowWidth="20730" windowHeight="11160" tabRatio="602" xr2:uid="{00000000-000D-0000-FFFF-FFFF00000000}"/>
  </bookViews>
  <sheets>
    <sheet name="INFORME" sheetId="5" r:id="rId1"/>
    <sheet name="directorio" sheetId="8" state="hidden" r:id="rId2"/>
    <sheet name="PROCESOS JUDICIALES" sheetId="1" r:id="rId3"/>
    <sheet name="ACTUALIZACION ESTADOS" sheetId="10" state="hidden" r:id="rId4"/>
    <sheet name="Hoja2" sheetId="9" state="hidden" r:id="rId5"/>
    <sheet name="PROCESOS TERMINADOS" sheetId="3" r:id="rId6"/>
    <sheet name="PENDIENTE ADMISION" sheetId="7" r:id="rId7"/>
    <sheet name="Hoja1" sheetId="6" state="hidden" r:id="rId8"/>
    <sheet name="DATA" sheetId="2" state="hidden" r:id="rId9"/>
  </sheets>
  <definedNames>
    <definedName name="_xlnm._FilterDatabase" localSheetId="6" hidden="1">'PENDIENTE ADMISION'!$A$2:$X$102</definedName>
    <definedName name="_xlnm._FilterDatabase" localSheetId="2" hidden="1">'PROCESOS JUDICIALES'!$A$2:$AB$737</definedName>
    <definedName name="_xlnm._FilterDatabase" localSheetId="5" hidden="1">'PROCESOS TERMINADOS'!$A$2:$AE$101</definedName>
    <definedName name="_Hlk35002181" localSheetId="2">'PROCESOS JUDICIALES'!$O$522</definedName>
    <definedName name="AÑO">DATA!$B$3:$B$13</definedName>
    <definedName name="_xlnm.Print_Area" localSheetId="0">INFORME!$A$1:$L$87</definedName>
    <definedName name="_xlnm.Print_Area" localSheetId="2">'PROCESOS JUDICIALES'!#REF!</definedName>
    <definedName name="TDD">DATA!$H$3:$H$4</definedName>
  </definedNames>
  <calcPr calcId="191029"/>
  <pivotCaches>
    <pivotCache cacheId="0" r:id="rId10"/>
    <pivotCache cacheId="1" r:id="rId11"/>
    <pivotCache cacheId="2"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6" i="5" l="1"/>
  <c r="AB737" i="1" l="1"/>
  <c r="AB736" i="1"/>
  <c r="AB735" i="1"/>
  <c r="AB734" i="1"/>
  <c r="AB733" i="1"/>
  <c r="AB732" i="1"/>
  <c r="AB731" i="1"/>
  <c r="AB730" i="1"/>
  <c r="AB729" i="1"/>
  <c r="AB728" i="1"/>
  <c r="AB727" i="1"/>
  <c r="AB726" i="1"/>
  <c r="AB725" i="1"/>
  <c r="AB724" i="1"/>
  <c r="AB723" i="1"/>
  <c r="AB722" i="1"/>
  <c r="AB721" i="1"/>
  <c r="AB720" i="1"/>
  <c r="AB719" i="1"/>
  <c r="AB718" i="1"/>
  <c r="AB717" i="1"/>
  <c r="AB716" i="1"/>
  <c r="AB715" i="1"/>
  <c r="AB714" i="1"/>
  <c r="AB713" i="1"/>
  <c r="AB712" i="1"/>
  <c r="AB711" i="1"/>
  <c r="AB710" i="1"/>
  <c r="AB709" i="1"/>
  <c r="AB62" i="1"/>
  <c r="Z737" i="1"/>
  <c r="Y737" i="1"/>
  <c r="Z736" i="1"/>
  <c r="Y736" i="1"/>
  <c r="Z735" i="1"/>
  <c r="Y735" i="1"/>
  <c r="Z734" i="1"/>
  <c r="Y734" i="1"/>
  <c r="Z733" i="1"/>
  <c r="Y733" i="1"/>
  <c r="Z732" i="1"/>
  <c r="Y732" i="1"/>
  <c r="Z731" i="1"/>
  <c r="Y731" i="1"/>
  <c r="Z730" i="1"/>
  <c r="Y730" i="1"/>
  <c r="Z729" i="1"/>
  <c r="Y729" i="1"/>
  <c r="Z728" i="1"/>
  <c r="Y728" i="1"/>
  <c r="Z727" i="1"/>
  <c r="Y727" i="1"/>
  <c r="Z726" i="1"/>
  <c r="Y726" i="1"/>
  <c r="Z725" i="1"/>
  <c r="Y725" i="1"/>
  <c r="Z724" i="1"/>
  <c r="Y724" i="1"/>
  <c r="Z723" i="1"/>
  <c r="Y723" i="1"/>
  <c r="Z722" i="1"/>
  <c r="Y722" i="1"/>
  <c r="Z721" i="1"/>
  <c r="Y721" i="1"/>
  <c r="Z720" i="1"/>
  <c r="Y720" i="1"/>
  <c r="Z719" i="1"/>
  <c r="Y719" i="1"/>
  <c r="Z718" i="1"/>
  <c r="Y718" i="1"/>
  <c r="Z717" i="1"/>
  <c r="Y717" i="1"/>
  <c r="Z716" i="1"/>
  <c r="Y716" i="1"/>
  <c r="Z715" i="1"/>
  <c r="Y715" i="1"/>
  <c r="Z714" i="1"/>
  <c r="Y714" i="1"/>
  <c r="Z713" i="1"/>
  <c r="Y713" i="1"/>
  <c r="Z712" i="1"/>
  <c r="Y712" i="1"/>
  <c r="Z711" i="1"/>
  <c r="Y711" i="1"/>
  <c r="Z710" i="1"/>
  <c r="Y710" i="1"/>
  <c r="Z62" i="1"/>
  <c r="Y62" i="1"/>
  <c r="G101" i="3"/>
  <c r="C87" i="5"/>
  <c r="G100" i="3" l="1"/>
  <c r="G99" i="3"/>
  <c r="G98" i="3"/>
  <c r="G97" i="3"/>
  <c r="AC86" i="3"/>
  <c r="G91" i="3"/>
  <c r="G89" i="3"/>
  <c r="G87" i="3"/>
  <c r="G722" i="1" l="1"/>
  <c r="G84" i="3" l="1"/>
  <c r="G83" i="3"/>
  <c r="Y709" i="1" l="1"/>
  <c r="Z709" i="1"/>
  <c r="AB667" i="1"/>
  <c r="S66" i="5"/>
  <c r="S65" i="5"/>
  <c r="S64" i="5"/>
  <c r="S68" i="5"/>
  <c r="S67" i="5"/>
  <c r="S63" i="5"/>
  <c r="R68" i="5"/>
  <c r="R67" i="5"/>
  <c r="R66" i="5"/>
  <c r="R65" i="5"/>
  <c r="R64" i="5"/>
  <c r="R63" i="5"/>
  <c r="Z708" i="1"/>
  <c r="Y708" i="1"/>
  <c r="Z707" i="1"/>
  <c r="Y707" i="1"/>
  <c r="Z706" i="1"/>
  <c r="Y706" i="1"/>
  <c r="Z705" i="1"/>
  <c r="Y705" i="1"/>
  <c r="Z704" i="1"/>
  <c r="Y704" i="1"/>
  <c r="Z703" i="1"/>
  <c r="Y703" i="1"/>
  <c r="Z702" i="1"/>
  <c r="Y702" i="1"/>
  <c r="Z701" i="1"/>
  <c r="Y701" i="1"/>
  <c r="Z700" i="1"/>
  <c r="Y700" i="1"/>
  <c r="Z699" i="1"/>
  <c r="Y699" i="1"/>
  <c r="Z698" i="1"/>
  <c r="Y698" i="1"/>
  <c r="Z697" i="1"/>
  <c r="Y697" i="1"/>
  <c r="Z696" i="1"/>
  <c r="Y696" i="1"/>
  <c r="Z695" i="1"/>
  <c r="Y695" i="1"/>
  <c r="Z694" i="1"/>
  <c r="Y694" i="1"/>
  <c r="Z693" i="1"/>
  <c r="Y693" i="1"/>
  <c r="Z692" i="1"/>
  <c r="Y692" i="1"/>
  <c r="Z691" i="1"/>
  <c r="Y691" i="1"/>
  <c r="Z690" i="1"/>
  <c r="Y690" i="1"/>
  <c r="Z689" i="1"/>
  <c r="Y689" i="1"/>
  <c r="Z688" i="1"/>
  <c r="Y688" i="1"/>
  <c r="Z687" i="1"/>
  <c r="Y687" i="1"/>
  <c r="Z686" i="1"/>
  <c r="Y686" i="1"/>
  <c r="Z685" i="1"/>
  <c r="Y685" i="1"/>
  <c r="Z684" i="1"/>
  <c r="Y684" i="1"/>
  <c r="Z682" i="1"/>
  <c r="Y682" i="1"/>
  <c r="Z681" i="1"/>
  <c r="Y681" i="1"/>
  <c r="Z680" i="1"/>
  <c r="Y680" i="1"/>
  <c r="Z679" i="1"/>
  <c r="Y679" i="1"/>
  <c r="Z678" i="1"/>
  <c r="Y678" i="1"/>
  <c r="Z677" i="1"/>
  <c r="Y677" i="1"/>
  <c r="Z676" i="1"/>
  <c r="Y676" i="1"/>
  <c r="Z675" i="1"/>
  <c r="Y675" i="1"/>
  <c r="AB708" i="1"/>
  <c r="AB707" i="1"/>
  <c r="AB706" i="1"/>
  <c r="AB705" i="1"/>
  <c r="AB704" i="1"/>
  <c r="AB703" i="1"/>
  <c r="AB702" i="1"/>
  <c r="AB701" i="1"/>
  <c r="AB700" i="1"/>
  <c r="AB699" i="1"/>
  <c r="AB698" i="1"/>
  <c r="AB697" i="1"/>
  <c r="AB696" i="1"/>
  <c r="AB695" i="1"/>
  <c r="AB694" i="1"/>
  <c r="AB693" i="1"/>
  <c r="AB692" i="1"/>
  <c r="AB691" i="1"/>
  <c r="AB690" i="1"/>
  <c r="AB689" i="1"/>
  <c r="AB688" i="1"/>
  <c r="AB687" i="1"/>
  <c r="AB686" i="1"/>
  <c r="AB685" i="1"/>
  <c r="AB684" i="1"/>
  <c r="AB683" i="1"/>
  <c r="AB682" i="1"/>
  <c r="AB681" i="1"/>
  <c r="AB680" i="1"/>
  <c r="AB679" i="1"/>
  <c r="AB678" i="1"/>
  <c r="AB677" i="1"/>
  <c r="AB676" i="1"/>
  <c r="AB675" i="1"/>
  <c r="AB674" i="1"/>
  <c r="AB673" i="1"/>
  <c r="AB672" i="1"/>
  <c r="AB671" i="1"/>
  <c r="AB670" i="1"/>
  <c r="AB669" i="1"/>
  <c r="AB668" i="1"/>
  <c r="AB666" i="1"/>
  <c r="AB665" i="1"/>
  <c r="AB664" i="1"/>
  <c r="AB663" i="1"/>
  <c r="AB662" i="1"/>
  <c r="AB661" i="1"/>
  <c r="AB660" i="1"/>
  <c r="AB659" i="1"/>
  <c r="AB658" i="1"/>
  <c r="AB657" i="1"/>
  <c r="AB656" i="1"/>
  <c r="AB655" i="1"/>
  <c r="AB654" i="1"/>
  <c r="AB653" i="1"/>
  <c r="AB652" i="1"/>
  <c r="AB651" i="1"/>
  <c r="AB650" i="1"/>
  <c r="AB649" i="1"/>
  <c r="AB648" i="1"/>
  <c r="AB647" i="1"/>
  <c r="AB646" i="1"/>
  <c r="AB645" i="1"/>
  <c r="AB644" i="1"/>
  <c r="AB643" i="1"/>
  <c r="AB642" i="1"/>
  <c r="AB641" i="1"/>
  <c r="AB640" i="1"/>
  <c r="AB639" i="1"/>
  <c r="AB638" i="1"/>
  <c r="AB637" i="1"/>
  <c r="AB636" i="1"/>
  <c r="AB635" i="1"/>
  <c r="AB634" i="1"/>
  <c r="AB633" i="1"/>
  <c r="AB632" i="1"/>
  <c r="AB631" i="1"/>
  <c r="AB630" i="1"/>
  <c r="AB629" i="1"/>
  <c r="AB628" i="1"/>
  <c r="AB627" i="1"/>
  <c r="AB626" i="1"/>
  <c r="AB625" i="1"/>
  <c r="AB624" i="1"/>
  <c r="AB623" i="1"/>
  <c r="AB622" i="1"/>
  <c r="AB621" i="1"/>
  <c r="AB620" i="1"/>
  <c r="AB619" i="1"/>
  <c r="AB618" i="1"/>
  <c r="AB617" i="1"/>
  <c r="AB616" i="1"/>
  <c r="AB615" i="1"/>
  <c r="AB614" i="1"/>
  <c r="AB613" i="1"/>
  <c r="AB612" i="1"/>
  <c r="AB611" i="1"/>
  <c r="AB610" i="1"/>
  <c r="AB609" i="1"/>
  <c r="AB608" i="1"/>
  <c r="AB607" i="1"/>
  <c r="AB606" i="1"/>
  <c r="AB605" i="1"/>
  <c r="AB604" i="1"/>
  <c r="AB603" i="1"/>
  <c r="AB602" i="1"/>
  <c r="AB601" i="1"/>
  <c r="AB600" i="1"/>
  <c r="AB599" i="1"/>
  <c r="AB598" i="1"/>
  <c r="AB597" i="1"/>
  <c r="AB596" i="1"/>
  <c r="AB595" i="1"/>
  <c r="AB594" i="1"/>
  <c r="AB593" i="1"/>
  <c r="AB592" i="1"/>
  <c r="AB591" i="1"/>
  <c r="AB590" i="1"/>
  <c r="AB589" i="1"/>
  <c r="AB588" i="1"/>
  <c r="AB587" i="1"/>
  <c r="AB586" i="1"/>
  <c r="AB585" i="1"/>
  <c r="AB584" i="1"/>
  <c r="AB583" i="1"/>
  <c r="AB582" i="1"/>
  <c r="AB581" i="1"/>
  <c r="AB580" i="1"/>
  <c r="AB579" i="1"/>
  <c r="AB578" i="1"/>
  <c r="AB577" i="1"/>
  <c r="AB576" i="1"/>
  <c r="AB575" i="1"/>
  <c r="AB574" i="1"/>
  <c r="AB573" i="1"/>
  <c r="AB572" i="1"/>
  <c r="AB571" i="1"/>
  <c r="AB570" i="1"/>
  <c r="AB569" i="1"/>
  <c r="AB568" i="1"/>
  <c r="AB567" i="1"/>
  <c r="AB566" i="1"/>
  <c r="AB565" i="1"/>
  <c r="AB564" i="1"/>
  <c r="AB563" i="1"/>
  <c r="AB562" i="1"/>
  <c r="AB561" i="1"/>
  <c r="AB560" i="1"/>
  <c r="AB559" i="1"/>
  <c r="AB558" i="1"/>
  <c r="AB557" i="1"/>
  <c r="AB556" i="1"/>
  <c r="AB555" i="1"/>
  <c r="AB554" i="1"/>
  <c r="AB553" i="1"/>
  <c r="AB552" i="1"/>
  <c r="AB551" i="1"/>
  <c r="AB550" i="1"/>
  <c r="AB549" i="1"/>
  <c r="AB548" i="1"/>
  <c r="AB547" i="1"/>
  <c r="AB546" i="1"/>
  <c r="AB545" i="1"/>
  <c r="AB544" i="1"/>
  <c r="AB543" i="1"/>
  <c r="AB542" i="1"/>
  <c r="AB541" i="1"/>
  <c r="AB540" i="1"/>
  <c r="AB539" i="1"/>
  <c r="AB538" i="1"/>
  <c r="AB537" i="1"/>
  <c r="AB536" i="1"/>
  <c r="AB535" i="1"/>
  <c r="AB534" i="1"/>
  <c r="AB533" i="1"/>
  <c r="AB532" i="1"/>
  <c r="AB531" i="1"/>
  <c r="AB530" i="1"/>
  <c r="AB529" i="1"/>
  <c r="AB528" i="1"/>
  <c r="AB527" i="1"/>
  <c r="AB526" i="1"/>
  <c r="AB525" i="1"/>
  <c r="AB524" i="1"/>
  <c r="AB523" i="1"/>
  <c r="AB522" i="1"/>
  <c r="AB520" i="1"/>
  <c r="AB519" i="1"/>
  <c r="AB518" i="1"/>
  <c r="AB517" i="1"/>
  <c r="AB516" i="1"/>
  <c r="AB515" i="1"/>
  <c r="AB514" i="1"/>
  <c r="AB513" i="1"/>
  <c r="AB512" i="1"/>
  <c r="AB511" i="1"/>
  <c r="AB510" i="1"/>
  <c r="AB509" i="1"/>
  <c r="AB508" i="1"/>
  <c r="AB507" i="1"/>
  <c r="AB506" i="1"/>
  <c r="AB505" i="1"/>
  <c r="AB504" i="1"/>
  <c r="AB503" i="1"/>
  <c r="AB502" i="1"/>
  <c r="AB501" i="1"/>
  <c r="AB500" i="1"/>
  <c r="AB499" i="1"/>
  <c r="AB498" i="1"/>
  <c r="AB497" i="1"/>
  <c r="AB496" i="1"/>
  <c r="AB495" i="1"/>
  <c r="AB494" i="1"/>
  <c r="AB493" i="1"/>
  <c r="AB492" i="1"/>
  <c r="AB491" i="1"/>
  <c r="AB490" i="1"/>
  <c r="AB489" i="1"/>
  <c r="AB488" i="1"/>
  <c r="AB487" i="1"/>
  <c r="AB486" i="1"/>
  <c r="AB485" i="1"/>
  <c r="AB484" i="1"/>
  <c r="AB483" i="1"/>
  <c r="AB482" i="1"/>
  <c r="AB481" i="1"/>
  <c r="AB480" i="1"/>
  <c r="AB479" i="1"/>
  <c r="AB478" i="1"/>
  <c r="AB477" i="1"/>
  <c r="AB476" i="1"/>
  <c r="AB475" i="1"/>
  <c r="AB474" i="1"/>
  <c r="AB473" i="1"/>
  <c r="AB472" i="1"/>
  <c r="AB471" i="1"/>
  <c r="AB470" i="1"/>
  <c r="AB469" i="1"/>
  <c r="AB468" i="1"/>
  <c r="AB467" i="1"/>
  <c r="AB466" i="1"/>
  <c r="AB465" i="1"/>
  <c r="AB464" i="1"/>
  <c r="AB463" i="1"/>
  <c r="AB461" i="1"/>
  <c r="AB460" i="1"/>
  <c r="AB459" i="1"/>
  <c r="AB458" i="1"/>
  <c r="AB457" i="1"/>
  <c r="AB456" i="1"/>
  <c r="AB455" i="1"/>
  <c r="AB454" i="1"/>
  <c r="AB453" i="1"/>
  <c r="AB452" i="1"/>
  <c r="AB451" i="1"/>
  <c r="AB450" i="1"/>
  <c r="AB449" i="1"/>
  <c r="AB448" i="1"/>
  <c r="AB447" i="1"/>
  <c r="AB446" i="1"/>
  <c r="AB445" i="1"/>
  <c r="AB444" i="1"/>
  <c r="AB443" i="1"/>
  <c r="AB442" i="1"/>
  <c r="AB441" i="1"/>
  <c r="AB440" i="1"/>
  <c r="AB439" i="1"/>
  <c r="AB438" i="1"/>
  <c r="AB437" i="1"/>
  <c r="AB436" i="1"/>
  <c r="AB435" i="1"/>
  <c r="AB434" i="1"/>
  <c r="AB433" i="1"/>
  <c r="AB432" i="1"/>
  <c r="AB431" i="1"/>
  <c r="AB430" i="1"/>
  <c r="AB429" i="1"/>
  <c r="AB428" i="1"/>
  <c r="AB427" i="1"/>
  <c r="AB426" i="1"/>
  <c r="AB425" i="1"/>
  <c r="AB424" i="1"/>
  <c r="AB423" i="1"/>
  <c r="AB422" i="1"/>
  <c r="AB421" i="1"/>
  <c r="AB420" i="1"/>
  <c r="AB419" i="1"/>
  <c r="AB418" i="1"/>
  <c r="AB417" i="1"/>
  <c r="AB416" i="1"/>
  <c r="AB415" i="1"/>
  <c r="AB414" i="1"/>
  <c r="AB413" i="1"/>
  <c r="AB412" i="1"/>
  <c r="AB411" i="1"/>
  <c r="AB410" i="1"/>
  <c r="AB409" i="1"/>
  <c r="AB408" i="1"/>
  <c r="AB407" i="1"/>
  <c r="AB406" i="1"/>
  <c r="AB405" i="1"/>
  <c r="AB404" i="1"/>
  <c r="AB403" i="1"/>
  <c r="AB402" i="1"/>
  <c r="AB401" i="1"/>
  <c r="AB400" i="1"/>
  <c r="AB399" i="1"/>
  <c r="AB398" i="1"/>
  <c r="AB397" i="1"/>
  <c r="AB396" i="1"/>
  <c r="AB395" i="1"/>
  <c r="AB394" i="1"/>
  <c r="AB393" i="1"/>
  <c r="AB392" i="1"/>
  <c r="AB391" i="1"/>
  <c r="AB390" i="1"/>
  <c r="AB389" i="1"/>
  <c r="AB388" i="1"/>
  <c r="AB387" i="1"/>
  <c r="AB386" i="1"/>
  <c r="AB385" i="1"/>
  <c r="AB384" i="1"/>
  <c r="AB383" i="1"/>
  <c r="AB382" i="1"/>
  <c r="AB381" i="1"/>
  <c r="AB380" i="1"/>
  <c r="AB379" i="1"/>
  <c r="AB378" i="1"/>
  <c r="AB377" i="1"/>
  <c r="AB376" i="1"/>
  <c r="AB375" i="1"/>
  <c r="AB374" i="1"/>
  <c r="AB373" i="1"/>
  <c r="AB372" i="1"/>
  <c r="AB371" i="1"/>
  <c r="AB370" i="1"/>
  <c r="AB369" i="1"/>
  <c r="AB368" i="1"/>
  <c r="AB367" i="1"/>
  <c r="AB366" i="1"/>
  <c r="AB365" i="1"/>
  <c r="AB364" i="1"/>
  <c r="AB363" i="1"/>
  <c r="AB362" i="1"/>
  <c r="AB361" i="1"/>
  <c r="AB360" i="1"/>
  <c r="AB359" i="1"/>
  <c r="AB358" i="1"/>
  <c r="AB357" i="1"/>
  <c r="AB356" i="1"/>
  <c r="AB355" i="1"/>
  <c r="AB354" i="1"/>
  <c r="AB353" i="1"/>
  <c r="AB352" i="1"/>
  <c r="AB351" i="1"/>
  <c r="AB350" i="1"/>
  <c r="AB349" i="1"/>
  <c r="AB348" i="1"/>
  <c r="AB347" i="1"/>
  <c r="AB346" i="1"/>
  <c r="AB345" i="1"/>
  <c r="AB344" i="1"/>
  <c r="AB343" i="1"/>
  <c r="AB342" i="1"/>
  <c r="AB341" i="1"/>
  <c r="AB340" i="1"/>
  <c r="AB339" i="1"/>
  <c r="AB338" i="1"/>
  <c r="AB337" i="1"/>
  <c r="AB336" i="1"/>
  <c r="AB335" i="1"/>
  <c r="AB334" i="1"/>
  <c r="AB333" i="1"/>
  <c r="AB332" i="1"/>
  <c r="AB331" i="1"/>
  <c r="AB330" i="1"/>
  <c r="AB329" i="1"/>
  <c r="AB328" i="1"/>
  <c r="AB327" i="1"/>
  <c r="AB326" i="1"/>
  <c r="AB325" i="1"/>
  <c r="AB324" i="1"/>
  <c r="AB323" i="1"/>
  <c r="AB322" i="1"/>
  <c r="AB321" i="1"/>
  <c r="AB320" i="1"/>
  <c r="AB319" i="1"/>
  <c r="AB318" i="1"/>
  <c r="AB317" i="1"/>
  <c r="AB316" i="1"/>
  <c r="AB315" i="1"/>
  <c r="AB314" i="1"/>
  <c r="AB313" i="1"/>
  <c r="AB312" i="1"/>
  <c r="AB311" i="1"/>
  <c r="AB310" i="1"/>
  <c r="AB309" i="1"/>
  <c r="AB308" i="1"/>
  <c r="AB307" i="1"/>
  <c r="AB306" i="1"/>
  <c r="AB305" i="1"/>
  <c r="AB304" i="1"/>
  <c r="AB303" i="1"/>
  <c r="AB302" i="1"/>
  <c r="AB301" i="1"/>
  <c r="AB300" i="1"/>
  <c r="AB299" i="1"/>
  <c r="AB298" i="1"/>
  <c r="AB297" i="1"/>
  <c r="AB296" i="1"/>
  <c r="AB295" i="1"/>
  <c r="AB294" i="1"/>
  <c r="AB293" i="1"/>
  <c r="AB292" i="1"/>
  <c r="AB291" i="1"/>
  <c r="AB290" i="1"/>
  <c r="AB289" i="1"/>
  <c r="AB288" i="1"/>
  <c r="AB287" i="1"/>
  <c r="AB286" i="1"/>
  <c r="AB285" i="1"/>
  <c r="AB284" i="1"/>
  <c r="AB283" i="1"/>
  <c r="AB282" i="1"/>
  <c r="AB281" i="1"/>
  <c r="AB280" i="1"/>
  <c r="AB279" i="1"/>
  <c r="AB278" i="1"/>
  <c r="AB277" i="1"/>
  <c r="AB276" i="1"/>
  <c r="AB275" i="1"/>
  <c r="AB274" i="1"/>
  <c r="AB273" i="1"/>
  <c r="AB272" i="1"/>
  <c r="AB271" i="1"/>
  <c r="AB270" i="1"/>
  <c r="AB269" i="1"/>
  <c r="AB268" i="1"/>
  <c r="AB267" i="1"/>
  <c r="AB266" i="1"/>
  <c r="AB265" i="1"/>
  <c r="AB264" i="1"/>
  <c r="AB263" i="1"/>
  <c r="AB262" i="1"/>
  <c r="AB261" i="1"/>
  <c r="AB260" i="1"/>
  <c r="AB259" i="1"/>
  <c r="AB258" i="1"/>
  <c r="AB257" i="1"/>
  <c r="AB256" i="1"/>
  <c r="AB255" i="1"/>
  <c r="AB254" i="1"/>
  <c r="AB253" i="1"/>
  <c r="AB252" i="1"/>
  <c r="AB251" i="1"/>
  <c r="AB250" i="1"/>
  <c r="AB249" i="1"/>
  <c r="AB248" i="1"/>
  <c r="AB247" i="1"/>
  <c r="AB246" i="1"/>
  <c r="AB245" i="1"/>
  <c r="AB244" i="1"/>
  <c r="AB243" i="1"/>
  <c r="AB242" i="1"/>
  <c r="AB241" i="1"/>
  <c r="AB240" i="1"/>
  <c r="AB239" i="1"/>
  <c r="AB238" i="1"/>
  <c r="AB237" i="1"/>
  <c r="AB236" i="1"/>
  <c r="AB235" i="1"/>
  <c r="AB234" i="1"/>
  <c r="AB233" i="1"/>
  <c r="AB232" i="1"/>
  <c r="AB231" i="1"/>
  <c r="AB230" i="1"/>
  <c r="AB229" i="1"/>
  <c r="AB228" i="1"/>
  <c r="AB227" i="1"/>
  <c r="AB226" i="1"/>
  <c r="AB225" i="1"/>
  <c r="AB224" i="1"/>
  <c r="AB223" i="1"/>
  <c r="AB222" i="1"/>
  <c r="AB221" i="1"/>
  <c r="AB220" i="1"/>
  <c r="AB219" i="1"/>
  <c r="AB218" i="1"/>
  <c r="AB217" i="1"/>
  <c r="AB216" i="1"/>
  <c r="AB215" i="1"/>
  <c r="AB214" i="1"/>
  <c r="AB213" i="1"/>
  <c r="AB212" i="1"/>
  <c r="AB211" i="1"/>
  <c r="AB210" i="1"/>
  <c r="AB209" i="1"/>
  <c r="AB208" i="1"/>
  <c r="AB207" i="1"/>
  <c r="AB206" i="1"/>
  <c r="AB205" i="1"/>
  <c r="AB204" i="1"/>
  <c r="AB203" i="1"/>
  <c r="AB202" i="1"/>
  <c r="AB201" i="1"/>
  <c r="AB200" i="1"/>
  <c r="AB199" i="1"/>
  <c r="AB198" i="1"/>
  <c r="AB197" i="1"/>
  <c r="AB196" i="1"/>
  <c r="AB195" i="1"/>
  <c r="AB194" i="1"/>
  <c r="AB193" i="1"/>
  <c r="AB192" i="1"/>
  <c r="AB191" i="1"/>
  <c r="AB190" i="1"/>
  <c r="AB189" i="1"/>
  <c r="AB188" i="1"/>
  <c r="AB187" i="1"/>
  <c r="AB186" i="1"/>
  <c r="AB185" i="1"/>
  <c r="AB184" i="1"/>
  <c r="AB183" i="1"/>
  <c r="AB182" i="1"/>
  <c r="AB181" i="1"/>
  <c r="AB180" i="1"/>
  <c r="AB179" i="1"/>
  <c r="AB178" i="1"/>
  <c r="AB177" i="1"/>
  <c r="AB176" i="1"/>
  <c r="AB175" i="1"/>
  <c r="AB174" i="1"/>
  <c r="AB173" i="1"/>
  <c r="AB172" i="1"/>
  <c r="AB171" i="1"/>
  <c r="AB170" i="1"/>
  <c r="AB169" i="1"/>
  <c r="AB168" i="1"/>
  <c r="AB167" i="1"/>
  <c r="AB166" i="1"/>
  <c r="AB165" i="1"/>
  <c r="AB164" i="1"/>
  <c r="AB163" i="1"/>
  <c r="AB162" i="1"/>
  <c r="AB161" i="1"/>
  <c r="AB160" i="1"/>
  <c r="AB159" i="1"/>
  <c r="AB158" i="1"/>
  <c r="AB157" i="1"/>
  <c r="AB156" i="1"/>
  <c r="AB155" i="1"/>
  <c r="AB154" i="1"/>
  <c r="AB153" i="1"/>
  <c r="AB152" i="1"/>
  <c r="AB151" i="1"/>
  <c r="AB150" i="1"/>
  <c r="AB149" i="1"/>
  <c r="AB148" i="1"/>
  <c r="AB147" i="1"/>
  <c r="AB146" i="1"/>
  <c r="AB145" i="1"/>
  <c r="AB144" i="1"/>
  <c r="AB143" i="1"/>
  <c r="AB142" i="1"/>
  <c r="AB141" i="1"/>
  <c r="AB140" i="1"/>
  <c r="AB139" i="1"/>
  <c r="AB138" i="1"/>
  <c r="AB137" i="1"/>
  <c r="AB136" i="1"/>
  <c r="AB135" i="1"/>
  <c r="AB134" i="1"/>
  <c r="AB133" i="1"/>
  <c r="AB132" i="1"/>
  <c r="AB131" i="1"/>
  <c r="AB130" i="1"/>
  <c r="AB129" i="1"/>
  <c r="AB128" i="1"/>
  <c r="AB127" i="1"/>
  <c r="AB126" i="1"/>
  <c r="AB125" i="1"/>
  <c r="AB124" i="1"/>
  <c r="AB123" i="1"/>
  <c r="AB122" i="1"/>
  <c r="AB121" i="1"/>
  <c r="AB120" i="1"/>
  <c r="AB119" i="1"/>
  <c r="AB118" i="1"/>
  <c r="AB117" i="1"/>
  <c r="AB116" i="1"/>
  <c r="AB115" i="1"/>
  <c r="AB114" i="1"/>
  <c r="AB113" i="1"/>
  <c r="AB112" i="1"/>
  <c r="AB111" i="1"/>
  <c r="AB110" i="1"/>
  <c r="AB109" i="1"/>
  <c r="AB108" i="1"/>
  <c r="AB107" i="1"/>
  <c r="AB106" i="1"/>
  <c r="AB105" i="1"/>
  <c r="AB104" i="1"/>
  <c r="AB103" i="1"/>
  <c r="AB102" i="1"/>
  <c r="AB101" i="1"/>
  <c r="AB100" i="1"/>
  <c r="AB99" i="1"/>
  <c r="AB98" i="1"/>
  <c r="AB97" i="1"/>
  <c r="AB96" i="1"/>
  <c r="AB95" i="1"/>
  <c r="AB94" i="1"/>
  <c r="AB93" i="1"/>
  <c r="AB92" i="1"/>
  <c r="AB91" i="1"/>
  <c r="AB90" i="1"/>
  <c r="AB89" i="1"/>
  <c r="AB88" i="1"/>
  <c r="AB87" i="1"/>
  <c r="AB86" i="1"/>
  <c r="AB85" i="1"/>
  <c r="AB84" i="1"/>
  <c r="AB83" i="1"/>
  <c r="AB82" i="1"/>
  <c r="AB81" i="1"/>
  <c r="AB80" i="1"/>
  <c r="AB79" i="1"/>
  <c r="AB78" i="1"/>
  <c r="AB77" i="1"/>
  <c r="AB76" i="1"/>
  <c r="AB75" i="1"/>
  <c r="AB74" i="1"/>
  <c r="AB73" i="1"/>
  <c r="AB72" i="1"/>
  <c r="AB71" i="1"/>
  <c r="AB70" i="1"/>
  <c r="AB69" i="1"/>
  <c r="AB68" i="1"/>
  <c r="AB67" i="1"/>
  <c r="AB66" i="1"/>
  <c r="AB65" i="1"/>
  <c r="AB64" i="1"/>
  <c r="AB63" i="1"/>
  <c r="AB61" i="1"/>
  <c r="AB60" i="1"/>
  <c r="AB59" i="1"/>
  <c r="AB58" i="1"/>
  <c r="AB57" i="1"/>
  <c r="AB56" i="1"/>
  <c r="AB55" i="1"/>
  <c r="AB54" i="1"/>
  <c r="AB53" i="1"/>
  <c r="AB52" i="1"/>
  <c r="AB51" i="1"/>
  <c r="AB50" i="1"/>
  <c r="AB49" i="1"/>
  <c r="AB48" i="1"/>
  <c r="AB47" i="1"/>
  <c r="AB46" i="1"/>
  <c r="AB45" i="1"/>
  <c r="AB44" i="1"/>
  <c r="AB43" i="1"/>
  <c r="AB42" i="1"/>
  <c r="AB41" i="1"/>
  <c r="AB40" i="1"/>
  <c r="AB39" i="1"/>
  <c r="AB38" i="1"/>
  <c r="AB37" i="1"/>
  <c r="AB36" i="1"/>
  <c r="AB35" i="1"/>
  <c r="AB34" i="1"/>
  <c r="AB33" i="1"/>
  <c r="AB32" i="1"/>
  <c r="AB31" i="1"/>
  <c r="AB30" i="1"/>
  <c r="AB29" i="1"/>
  <c r="AB28" i="1"/>
  <c r="AB27" i="1"/>
  <c r="AB26" i="1"/>
  <c r="AB25" i="1"/>
  <c r="AB24" i="1"/>
  <c r="AB23" i="1"/>
  <c r="AB22" i="1"/>
  <c r="AB21" i="1"/>
  <c r="AB20" i="1"/>
  <c r="AB19" i="1"/>
  <c r="AB18" i="1"/>
  <c r="AB17" i="1"/>
  <c r="AB16" i="1"/>
  <c r="AB15" i="1"/>
  <c r="AB14" i="1"/>
  <c r="AB13" i="1"/>
  <c r="AB12" i="1"/>
  <c r="AB11" i="1"/>
  <c r="AB10" i="1"/>
  <c r="AB9" i="1"/>
  <c r="AB8" i="1"/>
  <c r="AB7" i="1"/>
  <c r="AB6" i="1"/>
  <c r="AB5" i="1"/>
  <c r="AB4" i="1"/>
  <c r="AB3" i="1"/>
  <c r="G708" i="1" l="1"/>
  <c r="G80" i="3"/>
  <c r="G79" i="3"/>
  <c r="G77" i="3" l="1"/>
  <c r="G75" i="3" l="1"/>
  <c r="G74" i="3"/>
  <c r="Z674" i="1"/>
  <c r="Z673" i="1"/>
  <c r="Z672" i="1"/>
  <c r="Z671" i="1"/>
  <c r="Z670" i="1"/>
  <c r="Z669" i="1"/>
  <c r="Z668" i="1"/>
  <c r="Z667" i="1"/>
  <c r="Z666" i="1"/>
  <c r="Z665" i="1"/>
  <c r="Z664" i="1"/>
  <c r="Z663" i="1"/>
  <c r="Z662" i="1"/>
  <c r="Z661" i="1"/>
  <c r="Z660" i="1"/>
  <c r="Z659" i="1"/>
  <c r="Z658" i="1"/>
  <c r="Z657" i="1"/>
  <c r="Z656" i="1"/>
  <c r="Z655" i="1"/>
  <c r="Y674" i="1"/>
  <c r="Y673" i="1"/>
  <c r="Y672" i="1"/>
  <c r="Y671" i="1"/>
  <c r="Y670" i="1"/>
  <c r="Y669" i="1"/>
  <c r="Y668" i="1"/>
  <c r="Y667" i="1"/>
  <c r="Y666" i="1"/>
  <c r="Y665" i="1"/>
  <c r="Y664" i="1"/>
  <c r="Y663" i="1"/>
  <c r="Y662" i="1"/>
  <c r="Y661" i="1"/>
  <c r="Y660" i="1"/>
  <c r="Y659" i="1"/>
  <c r="Y658" i="1"/>
  <c r="Y657" i="1"/>
  <c r="Y656" i="1"/>
  <c r="Y655" i="1"/>
  <c r="G67" i="3"/>
  <c r="G66" i="3" l="1"/>
  <c r="G63" i="3"/>
  <c r="G61" i="3" l="1"/>
  <c r="G662" i="1" l="1"/>
  <c r="G60" i="3"/>
  <c r="G59" i="3" l="1"/>
  <c r="G54" i="3" l="1"/>
  <c r="Y654" i="1"/>
  <c r="Z654" i="1"/>
  <c r="G657" i="1" l="1"/>
  <c r="Z653" i="1"/>
  <c r="Z652" i="1"/>
  <c r="Y653" i="1"/>
  <c r="Y652" i="1"/>
  <c r="G51" i="3"/>
  <c r="G50" i="3"/>
  <c r="G49" i="3"/>
  <c r="G48" i="3"/>
  <c r="G47" i="3"/>
  <c r="G46" i="3"/>
  <c r="Z651" i="1"/>
  <c r="Z650" i="1"/>
  <c r="Z649" i="1"/>
  <c r="Z648" i="1"/>
  <c r="Z647" i="1"/>
  <c r="Z646" i="1"/>
  <c r="Z645" i="1"/>
  <c r="Z644" i="1"/>
  <c r="Z643" i="1"/>
  <c r="Z642" i="1"/>
  <c r="Z641" i="1"/>
  <c r="Z640" i="1"/>
  <c r="Z639" i="1"/>
  <c r="Z638" i="1"/>
  <c r="Z637" i="1"/>
  <c r="Z636" i="1"/>
  <c r="Z635" i="1"/>
  <c r="Z634" i="1"/>
  <c r="Z633" i="1"/>
  <c r="Y651" i="1"/>
  <c r="Y650" i="1"/>
  <c r="Y649" i="1"/>
  <c r="Y648" i="1"/>
  <c r="Y647" i="1"/>
  <c r="Y646" i="1"/>
  <c r="Y645" i="1"/>
  <c r="Y644" i="1"/>
  <c r="Y643" i="1"/>
  <c r="Y642" i="1"/>
  <c r="Y641" i="1"/>
  <c r="Y640" i="1"/>
  <c r="Y639" i="1"/>
  <c r="Y638" i="1"/>
  <c r="Y637" i="1"/>
  <c r="Y636" i="1"/>
  <c r="Y635" i="1"/>
  <c r="Y634" i="1"/>
  <c r="Y633" i="1"/>
  <c r="G44" i="3"/>
  <c r="G43" i="3" l="1"/>
  <c r="G42" i="3"/>
  <c r="G40" i="3"/>
  <c r="G39" i="3" l="1"/>
  <c r="G38" i="3"/>
  <c r="G36" i="3"/>
  <c r="G34" i="3"/>
  <c r="G33" i="3"/>
  <c r="G30" i="3" l="1"/>
  <c r="G29" i="3" l="1"/>
  <c r="G28" i="3" l="1"/>
  <c r="G21" i="3" l="1"/>
  <c r="G27" i="3" l="1"/>
  <c r="G25" i="3" l="1"/>
  <c r="G23" i="3"/>
  <c r="G20" i="3"/>
  <c r="G19" i="3"/>
  <c r="G18" i="3"/>
  <c r="G16" i="3" l="1"/>
  <c r="AB15" i="3"/>
  <c r="G15" i="3"/>
  <c r="G14" i="3"/>
  <c r="G12" i="3" l="1"/>
  <c r="G11" i="3"/>
  <c r="G10" i="3" l="1"/>
  <c r="G7" i="3" l="1"/>
  <c r="G6" i="3" l="1"/>
  <c r="G5" i="3" l="1"/>
  <c r="G4" i="3" l="1"/>
  <c r="G3" i="3" l="1"/>
  <c r="G611" i="1"/>
  <c r="G165" i="1" l="1"/>
  <c r="G588" i="1" l="1"/>
  <c r="G454" i="1" l="1"/>
  <c r="G574" i="1" l="1"/>
  <c r="C51" i="5"/>
  <c r="C52" i="5"/>
  <c r="C50" i="5"/>
  <c r="C56" i="5" l="1"/>
  <c r="R462" i="1"/>
  <c r="AB462" i="1" s="1"/>
  <c r="G192" i="1" l="1"/>
  <c r="G542" i="1" l="1"/>
  <c r="G541" i="1" l="1"/>
  <c r="G540" i="1"/>
  <c r="G539" i="1" l="1"/>
  <c r="G538" i="1"/>
  <c r="G537" i="1"/>
  <c r="G536" i="1"/>
  <c r="G535" i="1"/>
  <c r="G534" i="1"/>
  <c r="G533" i="1"/>
  <c r="G532" i="1"/>
  <c r="G531" i="1"/>
  <c r="G530" i="1"/>
  <c r="G529" i="1"/>
  <c r="G3" i="7"/>
  <c r="G528" i="1"/>
  <c r="G527" i="1"/>
  <c r="G526" i="1"/>
  <c r="C79" i="5"/>
  <c r="G259" i="1"/>
  <c r="G525" i="1"/>
  <c r="G524" i="1"/>
  <c r="G523" i="1"/>
  <c r="G522" i="1"/>
  <c r="Q521" i="1"/>
  <c r="AB521" i="1" s="1"/>
  <c r="G521" i="1"/>
  <c r="G520" i="1"/>
  <c r="G519" i="1"/>
  <c r="G518" i="1"/>
  <c r="G517" i="1"/>
  <c r="G516" i="1"/>
  <c r="G515" i="1"/>
  <c r="G514" i="1"/>
  <c r="G513" i="1"/>
  <c r="G512" i="1"/>
  <c r="G494" i="1"/>
  <c r="G511" i="1"/>
  <c r="G510" i="1"/>
  <c r="G509" i="1"/>
  <c r="G508" i="1"/>
  <c r="G507" i="1"/>
  <c r="G506" i="1"/>
  <c r="G505" i="1"/>
  <c r="G504" i="1"/>
  <c r="G503" i="1"/>
  <c r="G502" i="1"/>
  <c r="G501" i="1"/>
  <c r="G500" i="1"/>
  <c r="G499" i="1"/>
  <c r="G498" i="1"/>
  <c r="G497" i="1"/>
  <c r="AN2" i="3"/>
  <c r="AL2" i="3"/>
  <c r="G496" i="1"/>
  <c r="G495" i="1"/>
  <c r="G493" i="1"/>
  <c r="G492" i="1"/>
  <c r="X304" i="1"/>
  <c r="G491" i="1"/>
  <c r="G490" i="1"/>
  <c r="G489" i="1"/>
  <c r="G488" i="1"/>
  <c r="G450" i="1"/>
  <c r="G487" i="1"/>
  <c r="G486" i="1"/>
  <c r="G485" i="1"/>
  <c r="G484" i="1"/>
  <c r="G466" i="1"/>
  <c r="G483" i="1"/>
  <c r="G482" i="1"/>
  <c r="G481" i="1"/>
  <c r="G480" i="1"/>
  <c r="G479" i="1"/>
  <c r="G478" i="1"/>
  <c r="G477" i="1"/>
  <c r="G476" i="1"/>
  <c r="G475" i="1"/>
  <c r="G474" i="1"/>
  <c r="G473" i="1"/>
  <c r="G472" i="1"/>
  <c r="G471" i="1"/>
  <c r="G470" i="1"/>
  <c r="G469" i="1"/>
  <c r="G468" i="1"/>
  <c r="G467" i="1"/>
  <c r="G464" i="1"/>
  <c r="G465" i="1"/>
  <c r="G463" i="1"/>
  <c r="G462" i="1"/>
  <c r="G461" i="1"/>
  <c r="G460" i="1"/>
  <c r="G459" i="1"/>
  <c r="G458" i="1"/>
  <c r="G457" i="1"/>
  <c r="G456" i="1"/>
  <c r="G246" i="1"/>
  <c r="G445" i="1"/>
  <c r="G455" i="1"/>
  <c r="G453" i="1"/>
  <c r="G452" i="1"/>
  <c r="G451" i="1"/>
  <c r="G449" i="1"/>
  <c r="G448" i="1"/>
  <c r="G447" i="1"/>
  <c r="G446" i="1"/>
  <c r="G444" i="1"/>
  <c r="G443" i="1"/>
  <c r="G442" i="1"/>
  <c r="G441" i="1"/>
  <c r="G440" i="1"/>
  <c r="G439" i="1"/>
  <c r="G438" i="1"/>
  <c r="G437" i="1"/>
  <c r="G436" i="1"/>
  <c r="G435" i="1"/>
  <c r="G434" i="1"/>
  <c r="G433" i="1"/>
  <c r="G432" i="1"/>
  <c r="G431" i="1"/>
  <c r="G430" i="1"/>
  <c r="G429" i="1"/>
  <c r="G428" i="1"/>
  <c r="G427" i="1"/>
  <c r="G425" i="1"/>
  <c r="G426" i="1"/>
  <c r="G424" i="1"/>
  <c r="G423" i="1"/>
  <c r="G421" i="1"/>
  <c r="G422" i="1"/>
  <c r="G420" i="1"/>
  <c r="G419" i="1"/>
  <c r="G418" i="1"/>
  <c r="G417" i="1"/>
  <c r="G416" i="1"/>
  <c r="G408" i="1"/>
  <c r="G406" i="1"/>
  <c r="G401" i="1"/>
  <c r="G415" i="1"/>
  <c r="G414" i="1"/>
  <c r="G413" i="1"/>
  <c r="G412" i="1"/>
  <c r="G411" i="1"/>
  <c r="G410" i="1"/>
  <c r="G407" i="1"/>
  <c r="G405" i="1"/>
  <c r="G404" i="1"/>
  <c r="G403" i="1"/>
  <c r="G402" i="1"/>
  <c r="G269" i="1"/>
  <c r="G392" i="1"/>
  <c r="G391" i="1"/>
  <c r="G387" i="1"/>
  <c r="G386" i="1"/>
  <c r="G385" i="1"/>
  <c r="G384" i="1"/>
  <c r="G383" i="1"/>
  <c r="G382" i="1"/>
  <c r="G381" i="1"/>
  <c r="G380" i="1"/>
  <c r="G379" i="1"/>
  <c r="G378" i="1"/>
  <c r="G377" i="1"/>
  <c r="G376" i="1"/>
  <c r="G388" i="1"/>
  <c r="G375" i="1"/>
  <c r="G374" i="1"/>
  <c r="G373" i="1"/>
  <c r="G372" i="1"/>
  <c r="G371" i="1"/>
  <c r="G370" i="1"/>
  <c r="G369" i="1"/>
  <c r="G400" i="1"/>
  <c r="G368" i="1"/>
  <c r="G367" i="1"/>
  <c r="G366" i="1"/>
  <c r="G365" i="1"/>
  <c r="G364" i="1"/>
  <c r="G363" i="1"/>
  <c r="G362" i="1"/>
  <c r="G361" i="1"/>
  <c r="G360" i="1"/>
  <c r="G359" i="1"/>
  <c r="G358" i="1"/>
  <c r="G357" i="1"/>
  <c r="G356" i="1"/>
  <c r="G355" i="1"/>
  <c r="G354" i="1"/>
  <c r="G353" i="1"/>
  <c r="G352" i="1"/>
  <c r="G351" i="1"/>
  <c r="G350" i="1"/>
  <c r="G349" i="1"/>
  <c r="G348" i="1"/>
  <c r="G277" i="1"/>
  <c r="G278" i="1"/>
  <c r="G219" i="1"/>
  <c r="G208" i="1"/>
  <c r="G207" i="1"/>
  <c r="G101" i="1"/>
  <c r="G102" i="1"/>
  <c r="G104" i="1"/>
  <c r="G105" i="1"/>
  <c r="G106" i="1"/>
  <c r="G107" i="1"/>
  <c r="G108" i="1"/>
  <c r="G109" i="1"/>
  <c r="G110" i="1"/>
  <c r="G111" i="1"/>
  <c r="G112" i="1"/>
  <c r="G103" i="1"/>
  <c r="G113" i="1"/>
  <c r="G114"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6" i="1"/>
  <c r="G167" i="1"/>
  <c r="G168" i="1"/>
  <c r="G169" i="1"/>
  <c r="G170" i="1"/>
  <c r="G171" i="1"/>
  <c r="G389" i="1"/>
  <c r="G172" i="1"/>
  <c r="G173" i="1"/>
  <c r="G174" i="1"/>
  <c r="G175" i="1"/>
  <c r="G176" i="1"/>
  <c r="G177" i="1"/>
  <c r="G178" i="1"/>
  <c r="G179" i="1"/>
  <c r="G180" i="1"/>
  <c r="G181" i="1"/>
  <c r="G182" i="1"/>
  <c r="G183" i="1"/>
  <c r="G184" i="1"/>
  <c r="G185" i="1"/>
  <c r="G186" i="1"/>
  <c r="G260" i="1"/>
  <c r="G187" i="1"/>
  <c r="G188" i="1"/>
  <c r="G189" i="1"/>
  <c r="G190" i="1"/>
  <c r="G191" i="1"/>
  <c r="G193" i="1"/>
  <c r="G194" i="1"/>
  <c r="G195" i="1"/>
  <c r="G393" i="1"/>
  <c r="G196" i="1"/>
  <c r="G197" i="1"/>
  <c r="G198" i="1"/>
  <c r="G199" i="1"/>
  <c r="G200" i="1"/>
  <c r="G201" i="1"/>
  <c r="G202" i="1"/>
  <c r="G203" i="1"/>
  <c r="G204" i="1"/>
  <c r="G205" i="1"/>
  <c r="G206" i="1"/>
  <c r="G209" i="1"/>
  <c r="G210" i="1"/>
  <c r="G211" i="1"/>
  <c r="G212" i="1"/>
  <c r="G213" i="1"/>
  <c r="G214" i="1"/>
  <c r="G215" i="1"/>
  <c r="G216" i="1"/>
  <c r="G217" i="1"/>
  <c r="G218"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394" i="1"/>
  <c r="G247" i="1"/>
  <c r="G248" i="1"/>
  <c r="G249" i="1"/>
  <c r="G250" i="1"/>
  <c r="G251" i="1"/>
  <c r="G395" i="1"/>
  <c r="G252" i="1"/>
  <c r="G253" i="1"/>
  <c r="G254" i="1"/>
  <c r="G255" i="1"/>
  <c r="G256" i="1"/>
  <c r="G257" i="1"/>
  <c r="G258" i="1"/>
  <c r="G261" i="1"/>
  <c r="G262" i="1"/>
  <c r="G263" i="1"/>
  <c r="G264" i="1"/>
  <c r="G265" i="1"/>
  <c r="G266" i="1"/>
  <c r="G267" i="1"/>
  <c r="G268" i="1"/>
  <c r="G270" i="1"/>
  <c r="G271" i="1"/>
  <c r="G272" i="1"/>
  <c r="G273" i="1"/>
  <c r="G274" i="1"/>
  <c r="G275" i="1"/>
  <c r="G276"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96" i="1"/>
  <c r="G323" i="1"/>
  <c r="G397" i="1"/>
  <c r="G324" i="1"/>
  <c r="G398" i="1"/>
  <c r="G325" i="1"/>
  <c r="G326" i="1"/>
  <c r="G327" i="1"/>
  <c r="G328" i="1"/>
  <c r="G329" i="1"/>
  <c r="G390" i="1"/>
  <c r="G330" i="1"/>
  <c r="G331" i="1"/>
  <c r="G332" i="1"/>
  <c r="G333" i="1"/>
  <c r="G334" i="1"/>
  <c r="G399" i="1"/>
  <c r="G335" i="1"/>
  <c r="G336" i="1"/>
  <c r="G337" i="1"/>
  <c r="G338" i="1"/>
  <c r="G339" i="1"/>
  <c r="G340" i="1"/>
  <c r="G341" i="1"/>
  <c r="G342" i="1"/>
  <c r="G343" i="1"/>
  <c r="G344" i="1"/>
  <c r="G345" i="1"/>
  <c r="G346" i="1"/>
  <c r="G347" i="1"/>
  <c r="G100" i="1"/>
  <c r="C81" i="5"/>
  <c r="D86" i="5" l="1"/>
  <c r="AH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Cristian Michell Tellez Cubillos</author>
  </authors>
  <commentList>
    <comment ref="G306" authorId="0" shapeId="0" xr:uid="{00000000-0006-0000-0100-000001000000}">
      <text>
        <r>
          <rPr>
            <b/>
            <sz val="9"/>
            <color indexed="81"/>
            <rFont val="Tahoma"/>
            <family val="2"/>
          </rPr>
          <t>Cristian Michell Tellez Cubillos:</t>
        </r>
        <r>
          <rPr>
            <sz val="9"/>
            <color indexed="81"/>
            <rFont val="Tahoma"/>
            <family val="2"/>
          </rPr>
          <t xml:space="preserve">
FALTA STICKER</t>
        </r>
      </text>
    </comment>
    <comment ref="I388" authorId="0" shapeId="0" xr:uid="{00000000-0006-0000-0100-000002000000}">
      <text>
        <r>
          <rPr>
            <b/>
            <sz val="9"/>
            <color indexed="81"/>
            <rFont val="Tahoma"/>
            <family val="2"/>
          </rPr>
          <t>Cristian Michell Tellez Cubillos:</t>
        </r>
        <r>
          <rPr>
            <sz val="9"/>
            <color indexed="81"/>
            <rFont val="Tahoma"/>
            <family val="2"/>
          </rPr>
          <t xml:space="preserve">
FALTA PODER</t>
        </r>
      </text>
    </comment>
  </commentList>
</comments>
</file>

<file path=xl/sharedStrings.xml><?xml version="1.0" encoding="utf-8"?>
<sst xmlns="http://schemas.openxmlformats.org/spreadsheetml/2006/main" count="15084" uniqueCount="5100">
  <si>
    <t>TIPO DE DEMANDA</t>
  </si>
  <si>
    <t>ITEM</t>
  </si>
  <si>
    <t># DE PROCESO FNA</t>
  </si>
  <si>
    <t># RADICADO</t>
  </si>
  <si>
    <t>FECHA ENTRADA</t>
  </si>
  <si>
    <t>AÑO</t>
  </si>
  <si>
    <t># CARPETA</t>
  </si>
  <si>
    <t>CIUDAD DONDE SE ADELANTA PROCESO</t>
  </si>
  <si>
    <t>DESPACHO JUDICIAL PRIMERA INSTANCIA</t>
  </si>
  <si>
    <t>JURISDICCIÓN</t>
  </si>
  <si>
    <t xml:space="preserve">TIPO DE ACCIÓN </t>
  </si>
  <si>
    <t>DEMANDANTE</t>
  </si>
  <si>
    <t xml:space="preserve">DOCUMENTO IDENTIFICACIÓN </t>
  </si>
  <si>
    <t>DEMANDADO</t>
  </si>
  <si>
    <t>MOTIVO DE LA DEMANDA</t>
  </si>
  <si>
    <t>ABOGADO EXTERNO</t>
  </si>
  <si>
    <t>VALOR PRETENSIONES</t>
  </si>
  <si>
    <t>PROVISIONES</t>
  </si>
  <si>
    <t>CALIFICACIÓN DEL RIESGO</t>
  </si>
  <si>
    <t xml:space="preserve">ESTADO ACTUAL DEL PROCESO </t>
  </si>
  <si>
    <t>BOGOTÁ</t>
  </si>
  <si>
    <t>FONDO NACIONAL DEL AHORRO</t>
  </si>
  <si>
    <t>EN CONTRA</t>
  </si>
  <si>
    <t>TDD</t>
  </si>
  <si>
    <t>ETAPA DEL PROCESO</t>
  </si>
  <si>
    <t>FECHA DE ACTUALIZACIÓN</t>
  </si>
  <si>
    <t>ADMINISTRATIVA</t>
  </si>
  <si>
    <t>CIVIL</t>
  </si>
  <si>
    <t>CONSTITUCIONAL</t>
  </si>
  <si>
    <t>DISCIPLINARIO</t>
  </si>
  <si>
    <t>LABORAL</t>
  </si>
  <si>
    <t>PENAL</t>
  </si>
  <si>
    <t>LOPEZ VILLEGAS</t>
  </si>
  <si>
    <t>M&amp;P ABOGADOS</t>
  </si>
  <si>
    <t>POSIBLE</t>
  </si>
  <si>
    <t>PROBABLE</t>
  </si>
  <si>
    <t>REMOTA</t>
  </si>
  <si>
    <t>A FAVOR</t>
  </si>
  <si>
    <t>DEMANDA</t>
  </si>
  <si>
    <t>CONTESTACION DE LA DEMANDA</t>
  </si>
  <si>
    <t>AUTO ADMISORIO DE LA DEMANDA</t>
  </si>
  <si>
    <t>PRUEBAS</t>
  </si>
  <si>
    <t>FALLO DE PRIMERA INSTANCIA</t>
  </si>
  <si>
    <t>FALLO DE SEGUNDA INSTANCIA</t>
  </si>
  <si>
    <t>RECURSO EXTRAORDINARIO</t>
  </si>
  <si>
    <t>OTROS</t>
  </si>
  <si>
    <t>ID KOGUI</t>
  </si>
  <si>
    <t>INFORME PROCESOS VIGENTES  REPRESENTACIÓN JUDICIAL OFICINA JURIDICA FONDO NACIONAL DEL AHORRO</t>
  </si>
  <si>
    <t>FECHA DE TERMINACION</t>
  </si>
  <si>
    <t>SENTENCIA</t>
  </si>
  <si>
    <t>CONDENA CUANTIA</t>
  </si>
  <si>
    <t>COSTAS A FAVOR</t>
  </si>
  <si>
    <t>COSTAS EN CONTRA</t>
  </si>
  <si>
    <t># ORDEN DE PAGO</t>
  </si>
  <si>
    <t>FECHA ADMISION DEMANDA</t>
  </si>
  <si>
    <t>INFORME PROCESOS TERMINADOS  REPRESENTACIÓN JUDICIAL OFICINA JURIDICA FONDO NACIONAL DEL AHORRO</t>
  </si>
  <si>
    <t># RADICADO (23 DIGITOS)</t>
  </si>
  <si>
    <t>ORDINARIO LABORAL</t>
  </si>
  <si>
    <t>11001400300320060079700</t>
  </si>
  <si>
    <t>11001310301220020099301</t>
  </si>
  <si>
    <t>11001400303120110109900</t>
  </si>
  <si>
    <t>41001400300420110048100</t>
  </si>
  <si>
    <t>05001333103020110066500</t>
  </si>
  <si>
    <t>13001310300320110002700</t>
  </si>
  <si>
    <t>13001400301020111664200</t>
  </si>
  <si>
    <t>11001310303120030044401</t>
  </si>
  <si>
    <t>25000232600020120111800</t>
  </si>
  <si>
    <t>315405/14</t>
  </si>
  <si>
    <t>25000232500020120137500</t>
  </si>
  <si>
    <t>11001310303320110043100</t>
  </si>
  <si>
    <t>70001310300220110028800</t>
  </si>
  <si>
    <t>11001400303820130055500</t>
  </si>
  <si>
    <t>11001400301220130166700</t>
  </si>
  <si>
    <t>12787.E.D.</t>
  </si>
  <si>
    <t>11001310301920130031600</t>
  </si>
  <si>
    <t>76001233300320150021500</t>
  </si>
  <si>
    <t>13001310300520140012700</t>
  </si>
  <si>
    <t>70001310500220140010700</t>
  </si>
  <si>
    <t>76001310300920020057900</t>
  </si>
  <si>
    <t>08001310501020140020500</t>
  </si>
  <si>
    <t>08001310500220140011900</t>
  </si>
  <si>
    <t>08001310500920140038300</t>
  </si>
  <si>
    <t>11001310303120150104400</t>
  </si>
  <si>
    <t>10.256 ED</t>
  </si>
  <si>
    <t>86001310500120140065100</t>
  </si>
  <si>
    <t>08001310501020140058800</t>
  </si>
  <si>
    <t>41001310500320150010100</t>
  </si>
  <si>
    <t>54405310300120150000300</t>
  </si>
  <si>
    <t>08001310500620150003300</t>
  </si>
  <si>
    <t>08001310500620140040500</t>
  </si>
  <si>
    <t>11001333603620150020500</t>
  </si>
  <si>
    <t>11001310502120140049100</t>
  </si>
  <si>
    <t>11001310500520150008200</t>
  </si>
  <si>
    <t>11001310501820140059900</t>
  </si>
  <si>
    <t>13001333300420140035700</t>
  </si>
  <si>
    <t>08001310501520150007700</t>
  </si>
  <si>
    <t>11001310502520150011500</t>
  </si>
  <si>
    <t>11001310500420150008700</t>
  </si>
  <si>
    <t>08001310501120150022400</t>
  </si>
  <si>
    <t>11001400302920140034401</t>
  </si>
  <si>
    <t>66001310300420150020500</t>
  </si>
  <si>
    <t>5107 E.D.</t>
  </si>
  <si>
    <t>20001233300320150023400</t>
  </si>
  <si>
    <t>66001333375120150017200</t>
  </si>
  <si>
    <t>11001333671520140021300</t>
  </si>
  <si>
    <t>11001310503420150067300</t>
  </si>
  <si>
    <t>47001310500320150027600</t>
  </si>
  <si>
    <t>13381 E.D.</t>
  </si>
  <si>
    <t>50001400300720150021100</t>
  </si>
  <si>
    <t>11001310502020150068900</t>
  </si>
  <si>
    <t>23001310500220150036800</t>
  </si>
  <si>
    <t>08001310500520150042800</t>
  </si>
  <si>
    <t>76001333300120150044800</t>
  </si>
  <si>
    <t>54001310500120160001800</t>
  </si>
  <si>
    <t>08001310501420150042800</t>
  </si>
  <si>
    <t>08001310500720150040000</t>
  </si>
  <si>
    <t>73001310500620160007600</t>
  </si>
  <si>
    <t>05001310501620160008800</t>
  </si>
  <si>
    <t>70001310500220150065700</t>
  </si>
  <si>
    <t>70001310500220150065400</t>
  </si>
  <si>
    <t>44001310500120160005000</t>
  </si>
  <si>
    <t>11001310501120160010600</t>
  </si>
  <si>
    <t>11001310502620160010500</t>
  </si>
  <si>
    <t>05001310500120160062800</t>
  </si>
  <si>
    <t>11001310503020160029200</t>
  </si>
  <si>
    <t>68679333300120160011600</t>
  </si>
  <si>
    <t>11001310303020160044400</t>
  </si>
  <si>
    <t>08001310500620160020400</t>
  </si>
  <si>
    <t>70001310500320160010700</t>
  </si>
  <si>
    <t>11001310503520160034000</t>
  </si>
  <si>
    <t>11001310500820160012300</t>
  </si>
  <si>
    <t>11001310503020160034200</t>
  </si>
  <si>
    <t>05001310501020160077000</t>
  </si>
  <si>
    <t>20001333300220150009200</t>
  </si>
  <si>
    <t>54001310500220160036700</t>
  </si>
  <si>
    <t>11001310501020160022900</t>
  </si>
  <si>
    <t>11001310501620160021800</t>
  </si>
  <si>
    <t>41001040300720100011201</t>
  </si>
  <si>
    <t>11001310501320160035400</t>
  </si>
  <si>
    <t>11001310501320160041500</t>
  </si>
  <si>
    <t>44001334000320150002500</t>
  </si>
  <si>
    <t>11001310503720160068800</t>
  </si>
  <si>
    <t>52001233300020160021100</t>
  </si>
  <si>
    <t>11001310503520160052200</t>
  </si>
  <si>
    <t>11001310503020160050300</t>
  </si>
  <si>
    <t>11001310501020160050000</t>
  </si>
  <si>
    <t>70001310500220160023500</t>
  </si>
  <si>
    <t>11001310503320160028200</t>
  </si>
  <si>
    <t>76001310301220160025200</t>
  </si>
  <si>
    <t>76001400300620160059200</t>
  </si>
  <si>
    <t>11001310500620160044600</t>
  </si>
  <si>
    <t>25000233600020160228000</t>
  </si>
  <si>
    <t>11001310501920150083800</t>
  </si>
  <si>
    <t>11001310502120160051200</t>
  </si>
  <si>
    <t>11001310502120160051000</t>
  </si>
  <si>
    <t>11001310503920160078600</t>
  </si>
  <si>
    <t>11001310502120160054800</t>
  </si>
  <si>
    <t>70001310500320160035900</t>
  </si>
  <si>
    <t>13735 E.D.</t>
  </si>
  <si>
    <t>11001310500120160029500</t>
  </si>
  <si>
    <t>11001310502920160057500</t>
  </si>
  <si>
    <t>11001310500820160044600</t>
  </si>
  <si>
    <t>11001310501120160062100</t>
  </si>
  <si>
    <t>11001310501120160045500</t>
  </si>
  <si>
    <t>11001310502920160054000</t>
  </si>
  <si>
    <t>13439- 002-3-2018</t>
  </si>
  <si>
    <t>11001310501520160034600</t>
  </si>
  <si>
    <t>70001310500320160021000</t>
  </si>
  <si>
    <t>11001310502120160051500</t>
  </si>
  <si>
    <t>11001310503520160037500</t>
  </si>
  <si>
    <t>13001310500820160056000</t>
  </si>
  <si>
    <t>25307310500120160026200</t>
  </si>
  <si>
    <t>11001400307220170007800</t>
  </si>
  <si>
    <t>11001310501520170009200</t>
  </si>
  <si>
    <t>23001310500320170003600</t>
  </si>
  <si>
    <t>08001310501520160044800</t>
  </si>
  <si>
    <t>76111400300320160049100</t>
  </si>
  <si>
    <t>016-01-2017</t>
  </si>
  <si>
    <t>85001310500220170005900</t>
  </si>
  <si>
    <t>85001310500220170005800</t>
  </si>
  <si>
    <t>63001310500220160053800</t>
  </si>
  <si>
    <t>11001310503220170014400</t>
  </si>
  <si>
    <t>11001310503720170008700</t>
  </si>
  <si>
    <t>11001310503520160074600</t>
  </si>
  <si>
    <t>11001310500520170018800</t>
  </si>
  <si>
    <t>11001310502620160068600</t>
  </si>
  <si>
    <t>11001310500220160076800</t>
  </si>
  <si>
    <t>52001310500220170010800</t>
  </si>
  <si>
    <t>11001310501220160051100</t>
  </si>
  <si>
    <t>11001310501220160034600</t>
  </si>
  <si>
    <t>05001310501220170026800</t>
  </si>
  <si>
    <t>11001310501720170012800</t>
  </si>
  <si>
    <t>11001310501220170003200</t>
  </si>
  <si>
    <t>11001310502920160027900</t>
  </si>
  <si>
    <t>11001310502920160030600</t>
  </si>
  <si>
    <t>70001310500220170007800</t>
  </si>
  <si>
    <t>11001310501720160032400</t>
  </si>
  <si>
    <t>11001310501720160047100</t>
  </si>
  <si>
    <t>11001310500120160066100</t>
  </si>
  <si>
    <t>11001310500120160047100</t>
  </si>
  <si>
    <t>11001310500120160047200</t>
  </si>
  <si>
    <t>11001310503920160092900</t>
  </si>
  <si>
    <t>11001310503920160095800</t>
  </si>
  <si>
    <t>11001310503920160092600</t>
  </si>
  <si>
    <t>11001310503920160092800</t>
  </si>
  <si>
    <t>11001310503920160088400</t>
  </si>
  <si>
    <t>41001310500220170029400</t>
  </si>
  <si>
    <t>11001310500920160039500</t>
  </si>
  <si>
    <t>11001310502720160068700</t>
  </si>
  <si>
    <t>9883 ED</t>
  </si>
  <si>
    <t>41001310500120170029400</t>
  </si>
  <si>
    <t>41001310500320170030500</t>
  </si>
  <si>
    <t>11001310500520160055200</t>
  </si>
  <si>
    <t>76001310501320170039800</t>
  </si>
  <si>
    <t>41001310500320170048500</t>
  </si>
  <si>
    <t>11001310500620170036100</t>
  </si>
  <si>
    <t>11001310302920010035301</t>
  </si>
  <si>
    <t>76001400302320150121400</t>
  </si>
  <si>
    <t>08001310500920170026900</t>
  </si>
  <si>
    <t>11001310500520170048700</t>
  </si>
  <si>
    <t>11001310503620170054400</t>
  </si>
  <si>
    <t>11001310503620170014500</t>
  </si>
  <si>
    <t>11001310500920160071600</t>
  </si>
  <si>
    <t>11001310503520170053900</t>
  </si>
  <si>
    <t>11001310501020170039700</t>
  </si>
  <si>
    <t>11001400302420160104000</t>
  </si>
  <si>
    <t>11001310503420170012300</t>
  </si>
  <si>
    <t>11001310502220160053700</t>
  </si>
  <si>
    <t>11001310502220160035800</t>
  </si>
  <si>
    <t>44001310500220170016700</t>
  </si>
  <si>
    <t>11001310503120170044400</t>
  </si>
  <si>
    <t>11001310503520160032700</t>
  </si>
  <si>
    <t>50001400300620170082400</t>
  </si>
  <si>
    <t>11001310501420160034800</t>
  </si>
  <si>
    <t>11001400305120170110300</t>
  </si>
  <si>
    <t>08433408900320170000300</t>
  </si>
  <si>
    <t>11001310502620160045900</t>
  </si>
  <si>
    <t>11001310500720170058300</t>
  </si>
  <si>
    <t>11001310500720170036300</t>
  </si>
  <si>
    <t>68001310300220170019700</t>
  </si>
  <si>
    <t>13001310500120170004800</t>
  </si>
  <si>
    <t>11001310503720170054500</t>
  </si>
  <si>
    <t>63001310500420170035100</t>
  </si>
  <si>
    <t>20001310500420170042400</t>
  </si>
  <si>
    <t>63001310500120170034800</t>
  </si>
  <si>
    <t>05001333300320170055000</t>
  </si>
  <si>
    <t>05001310501420170083300</t>
  </si>
  <si>
    <t>76001333300820170002900</t>
  </si>
  <si>
    <t>11001310503120170066900</t>
  </si>
  <si>
    <t>70001310500320170026300</t>
  </si>
  <si>
    <t>11001310503920170016900</t>
  </si>
  <si>
    <t>11001110200020170599400</t>
  </si>
  <si>
    <t>11001310500620170076900</t>
  </si>
  <si>
    <t>400-000336/2018</t>
  </si>
  <si>
    <t>13001310300520170047200</t>
  </si>
  <si>
    <t>63001310500420170036500</t>
  </si>
  <si>
    <t>63001310500220170035800</t>
  </si>
  <si>
    <t>63001310500120170035100</t>
  </si>
  <si>
    <t>63001310500120170035000</t>
  </si>
  <si>
    <t>50001333300620170031300</t>
  </si>
  <si>
    <t>50001312100220170016400</t>
  </si>
  <si>
    <t>11001400305120180006100</t>
  </si>
  <si>
    <t>20001400300120170065300</t>
  </si>
  <si>
    <t>76001310501120170031000</t>
  </si>
  <si>
    <t>76001310501120170030200</t>
  </si>
  <si>
    <t>52001310500320180005700</t>
  </si>
  <si>
    <t>11001310501820160042000</t>
  </si>
  <si>
    <t>11001310501820160048600</t>
  </si>
  <si>
    <t>66001310500120170058000</t>
  </si>
  <si>
    <t>11001310503420170010200</t>
  </si>
  <si>
    <t>11001310502520160058000</t>
  </si>
  <si>
    <t>11001310502520160040700</t>
  </si>
  <si>
    <t>11001310502420170013900</t>
  </si>
  <si>
    <t>70001310500120170034400</t>
  </si>
  <si>
    <t>11001310502420170017000</t>
  </si>
  <si>
    <t>11001310500320160057500</t>
  </si>
  <si>
    <t>11001310502520160039200</t>
  </si>
  <si>
    <t>11001310501920160038500</t>
  </si>
  <si>
    <t>63190408900220170012100</t>
  </si>
  <si>
    <t>76001400301220170085700</t>
  </si>
  <si>
    <t>11001310501820160070900</t>
  </si>
  <si>
    <t>11001310501820170043100</t>
  </si>
  <si>
    <t>11001310503920160081900</t>
  </si>
  <si>
    <t>11001310503920170039900</t>
  </si>
  <si>
    <t>20001310500420180009600</t>
  </si>
  <si>
    <t>11001310502820160062500</t>
  </si>
  <si>
    <t>11001310502820170013500</t>
  </si>
  <si>
    <t>11001310500220160038200</t>
  </si>
  <si>
    <t>11001310503820160087100</t>
  </si>
  <si>
    <t>11001310503820160085400</t>
  </si>
  <si>
    <t>11001310503820160085900</t>
  </si>
  <si>
    <t>11001310503820170006400</t>
  </si>
  <si>
    <t>11001310503820160068900</t>
  </si>
  <si>
    <t>11001310503820160085800</t>
  </si>
  <si>
    <t>11001310503820170057500</t>
  </si>
  <si>
    <t>11001310502820180010000</t>
  </si>
  <si>
    <t>11001310503320170056200</t>
  </si>
  <si>
    <t>20001310500220180007400</t>
  </si>
  <si>
    <t>20001310200220180009100</t>
  </si>
  <si>
    <t>1101400301120170131700</t>
  </si>
  <si>
    <t>11001310304020160062100</t>
  </si>
  <si>
    <t>11001310502820160068300</t>
  </si>
  <si>
    <t>11001310503320170019500</t>
  </si>
  <si>
    <t>87845</t>
  </si>
  <si>
    <t>11001400300820170022900</t>
  </si>
  <si>
    <t>11001310501620170063000</t>
  </si>
  <si>
    <t>11001334306220180005200</t>
  </si>
  <si>
    <t>11001310502220160056900</t>
  </si>
  <si>
    <t>11001310502220160037000</t>
  </si>
  <si>
    <t>11001310502220170048900</t>
  </si>
  <si>
    <t>68001310500420180016500</t>
  </si>
  <si>
    <t>11001310501820180018300</t>
  </si>
  <si>
    <t>11001020400020160208200</t>
  </si>
  <si>
    <t>08001310501220180002900</t>
  </si>
  <si>
    <t>05001400302120170135900</t>
  </si>
  <si>
    <t>15176405300120170041000</t>
  </si>
  <si>
    <t>66001400300420170106900</t>
  </si>
  <si>
    <t>11001310500720180008300</t>
  </si>
  <si>
    <t>76001310501320180024000</t>
  </si>
  <si>
    <t>11001310302720180003700</t>
  </si>
  <si>
    <t xml:space="preserve"> 11001310500320180011400</t>
  </si>
  <si>
    <t>76001310500920180029400</t>
  </si>
  <si>
    <t>11001400307820180041300</t>
  </si>
  <si>
    <t>11001310500420180019100</t>
  </si>
  <si>
    <t>19001233300320170036000</t>
  </si>
  <si>
    <t>18001310500220180006900</t>
  </si>
  <si>
    <t>11001400305920170054900</t>
  </si>
  <si>
    <t>52001400300120180037800</t>
  </si>
  <si>
    <t>11001400307220170120200</t>
  </si>
  <si>
    <t>11001400302120180072900</t>
  </si>
  <si>
    <t>73001310500220170027600</t>
  </si>
  <si>
    <t>44001310500220170022300</t>
  </si>
  <si>
    <t>11001310502220160052200</t>
  </si>
  <si>
    <t>11001310501620180030900</t>
  </si>
  <si>
    <t>05001130500420170090900</t>
  </si>
  <si>
    <t>44001310500220180006400</t>
  </si>
  <si>
    <t>11001310502620170024100</t>
  </si>
  <si>
    <t>08001310501520180012800</t>
  </si>
  <si>
    <t>11001310501420170076700</t>
  </si>
  <si>
    <t>11001310501220180047000</t>
  </si>
  <si>
    <t>11001310502720170037500</t>
  </si>
  <si>
    <t>05001310501420180034900</t>
  </si>
  <si>
    <t>11001400304120180111300</t>
  </si>
  <si>
    <t>11001400301720180085600</t>
  </si>
  <si>
    <t>76001233300020180089000</t>
  </si>
  <si>
    <t>19001333300720170026500</t>
  </si>
  <si>
    <t>08001310500520180025200</t>
  </si>
  <si>
    <t>13001310500120180011400</t>
  </si>
  <si>
    <t>13001310500120180012400</t>
  </si>
  <si>
    <t>41001310500320180047600</t>
  </si>
  <si>
    <t>11001310503920180024700</t>
  </si>
  <si>
    <t>11001310503920170013100</t>
  </si>
  <si>
    <t>11001310503420170080000</t>
  </si>
  <si>
    <t>11001310500220170059300</t>
  </si>
  <si>
    <t>76001300300620000015800</t>
  </si>
  <si>
    <t>73001400301020180031000</t>
  </si>
  <si>
    <t>66001310500120180047200</t>
  </si>
  <si>
    <t>54001310500420180041200</t>
  </si>
  <si>
    <t>66001310500420180054500</t>
  </si>
  <si>
    <t>11001400304220180103800</t>
  </si>
  <si>
    <t>11001310501020180045700</t>
  </si>
  <si>
    <t>54001310500220180029000</t>
  </si>
  <si>
    <t>66001310500420180058000</t>
  </si>
  <si>
    <t>QUIBDÓ</t>
  </si>
  <si>
    <t>GRANADA</t>
  </si>
  <si>
    <t>SANTA MARTA</t>
  </si>
  <si>
    <t>NEIVA</t>
  </si>
  <si>
    <t>FLORENCIA</t>
  </si>
  <si>
    <t>BARRANQUILLA</t>
  </si>
  <si>
    <t>CARTAGENA</t>
  </si>
  <si>
    <t>SINCELEJO</t>
  </si>
  <si>
    <t>BUENAVENTURA</t>
  </si>
  <si>
    <t>IBAGUÉ</t>
  </si>
  <si>
    <t>CALI</t>
  </si>
  <si>
    <t xml:space="preserve">LA PLATA </t>
  </si>
  <si>
    <t>VILLAVICENCIO</t>
  </si>
  <si>
    <t>VALLEDUPAR</t>
  </si>
  <si>
    <t>MOCOA</t>
  </si>
  <si>
    <t>PEREIRA</t>
  </si>
  <si>
    <t>LOS PATIOS CÚCUTA</t>
  </si>
  <si>
    <t>PASTO</t>
  </si>
  <si>
    <t>RIOHACHA</t>
  </si>
  <si>
    <t xml:space="preserve">MONTERÍA </t>
  </si>
  <si>
    <t xml:space="preserve">ARMENIA </t>
  </si>
  <si>
    <t>CÚCUTA</t>
  </si>
  <si>
    <t xml:space="preserve">CALI </t>
  </si>
  <si>
    <t>YOPAL</t>
  </si>
  <si>
    <t>MANIZALES</t>
  </si>
  <si>
    <t>TUNJA</t>
  </si>
  <si>
    <t>BUCARAMANGA</t>
  </si>
  <si>
    <t>GIRARDOT</t>
  </si>
  <si>
    <t>BUGA</t>
  </si>
  <si>
    <t>TULUA</t>
  </si>
  <si>
    <t>SOACHA</t>
  </si>
  <si>
    <t>MAGANGUE</t>
  </si>
  <si>
    <t>MALAMBO</t>
  </si>
  <si>
    <t>CIRCASIA</t>
  </si>
  <si>
    <t>CHIQUINQUIRÁ</t>
  </si>
  <si>
    <t>POPAYÁN</t>
  </si>
  <si>
    <t>BELLO</t>
  </si>
  <si>
    <t>GUADUAS</t>
  </si>
  <si>
    <t>VALLE DEL CAUCA</t>
  </si>
  <si>
    <t xml:space="preserve">PEREIRA </t>
  </si>
  <si>
    <t>ESPINAL</t>
  </si>
  <si>
    <t>TRIBUNAL CONTENCIOSO ADMINISTRATIVO</t>
  </si>
  <si>
    <t>TRIBUNAL ADMINISTRATIVO DE BOLIVAR</t>
  </si>
  <si>
    <t>TRIBUNAL ADMINISTRATIVO DEL CESAR</t>
  </si>
  <si>
    <t>TRIBUNAL ADMINISTRATIVO DE ANTIOQUIA</t>
  </si>
  <si>
    <t>TRIBUNAL ADMINISTRATIVO DE NARIÑO</t>
  </si>
  <si>
    <t>TRIBUNAL ADMINISTRATIVO DE CUNDINAMARCA</t>
  </si>
  <si>
    <t>SUPERINTENDENCIA DE SOCIEDADES</t>
  </si>
  <si>
    <t>CORTE SUPREMA DE JUSTICIA SALA PENAL</t>
  </si>
  <si>
    <t>JUZGADO CUARTO LABORAL DEL CIRCUITO DE PEREIRA</t>
  </si>
  <si>
    <t>ACCION POPULAR</t>
  </si>
  <si>
    <t>DECLARACION DE PERTENENCIA</t>
  </si>
  <si>
    <t>CONCORDATO</t>
  </si>
  <si>
    <t>ORDINARIO</t>
  </si>
  <si>
    <t>ORDINARIO GENERAL CIVIL</t>
  </si>
  <si>
    <t>EJECUTIVO</t>
  </si>
  <si>
    <t>ACCION DE GRUPO</t>
  </si>
  <si>
    <t>REPARACION DIRECTA</t>
  </si>
  <si>
    <t>NULIDAD Y RESTABLECIMIENTO DEL DERECHO</t>
  </si>
  <si>
    <t>EJECUTIVO DENTRO DEL ORDINARIO</t>
  </si>
  <si>
    <t>ORDINARIO EJECUTIVO</t>
  </si>
  <si>
    <t>DENUNCIA PENAL</t>
  </si>
  <si>
    <t xml:space="preserve">ORDINARIO LABORAL </t>
  </si>
  <si>
    <t>EJECUTIVO SINGULAR</t>
  </si>
  <si>
    <t>VERBAL</t>
  </si>
  <si>
    <t xml:space="preserve">NULIDAD Y RESTABLECIMIENTO DEL DERECHO - LABORAL </t>
  </si>
  <si>
    <t xml:space="preserve">LABORAL - NULIDAD Y RESTABLECIMIENTO DEL DERECHO  </t>
  </si>
  <si>
    <t>ORDINARIO RESOLUCIÓN</t>
  </si>
  <si>
    <t>ACCIÓN DE REPETICIÓN</t>
  </si>
  <si>
    <t>INSOLVENCIA</t>
  </si>
  <si>
    <t>VERBAL SUMARIO</t>
  </si>
  <si>
    <t>VERBAL DECLARATIVO</t>
  </si>
  <si>
    <t>VERBAL DE MENOR CUANTIA</t>
  </si>
  <si>
    <t>PERTENENCIA</t>
  </si>
  <si>
    <t>ORDINARIO DECLARATIVO</t>
  </si>
  <si>
    <t xml:space="preserve">VERBAL </t>
  </si>
  <si>
    <t>FALSEDAD DOCUMENTO PUBLICO</t>
  </si>
  <si>
    <t>DECLARATIVO VERBAL</t>
  </si>
  <si>
    <t>VERBAL ENRIQUECIMIENTO SIN CAUSA</t>
  </si>
  <si>
    <t>VERBALENRIQUECIMIENTO SIN CAUSA</t>
  </si>
  <si>
    <t>DECLARATIVO</t>
  </si>
  <si>
    <t>VERBAL DE PERTENENCIA</t>
  </si>
  <si>
    <t>VERBAL PERTENENCIA</t>
  </si>
  <si>
    <t>VERBAL RESOLUCION CONTRATO</t>
  </si>
  <si>
    <t>EJECUTIVO MIXTO</t>
  </si>
  <si>
    <t xml:space="preserve">INSOLVENCIA </t>
  </si>
  <si>
    <t>LIQUIDACION PATRIMONIAL</t>
  </si>
  <si>
    <t>PRESCRIPCION EXTINTIVA</t>
  </si>
  <si>
    <t>EXPROPIACION</t>
  </si>
  <si>
    <t>RESTITUCIÓN DE TIERRAS</t>
  </si>
  <si>
    <t>SIMULACION</t>
  </si>
  <si>
    <t>OBLIGACION DE HACER</t>
  </si>
  <si>
    <t>VERBAL DE NULIDAD Y/O SIMULACIÓN</t>
  </si>
  <si>
    <t>CONTROVERSIAS CONTRACTUALES</t>
  </si>
  <si>
    <t>VERBAL DE RESPONSABILIDAD</t>
  </si>
  <si>
    <t>INSOLVENCIA PERSONA NATURAL NO COMERCIANTE</t>
  </si>
  <si>
    <t>EMILSON ORTIZ CUESTA Y OTROS</t>
  </si>
  <si>
    <t xml:space="preserve">FONDO NACIONAL DEL AHORRO </t>
  </si>
  <si>
    <t>GUILLERMO AUGUSTO RODRIGUEZ VELANDIA</t>
  </si>
  <si>
    <t xml:space="preserve">MARTIN AYALA Y OTROS </t>
  </si>
  <si>
    <t>CARLOS ANTONIO MOSQUERA LARA</t>
  </si>
  <si>
    <t>MARÍA EUGENIA JARAMILLO Y ARMANDO JOSÉ DORADO</t>
  </si>
  <si>
    <t>BERNARDO DE JESUS ROJAS QUIROZ</t>
  </si>
  <si>
    <t>ENRIQUE GONZALEZ HERAZO</t>
  </si>
  <si>
    <t>TERESA FERNANDEZ DE VARGAS</t>
  </si>
  <si>
    <t>JOSÉ ANTONIO MORENO VELÁSQUEZ</t>
  </si>
  <si>
    <t>JAIME EDUARDO RINCON CERON</t>
  </si>
  <si>
    <t>CONDOMINIO PLAZA LA CONCORDIA</t>
  </si>
  <si>
    <t>MARIA ROSARIO CORRALES DE SUAREZ</t>
  </si>
  <si>
    <t>CARMEN ROSA ROJAS MARTINEZ</t>
  </si>
  <si>
    <t>MIGUEL ALBERTO LAHIDALGA ALARCON</t>
  </si>
  <si>
    <t>JUDITH DE JESUS FERIA ASSIA</t>
  </si>
  <si>
    <t>CARLOS HOLMES RAMÍREZ LLANOS</t>
  </si>
  <si>
    <t xml:space="preserve">GINA ROMERO TOLEDO </t>
  </si>
  <si>
    <t>LUZ YAMILE HERNÁNDEZ CÁRDENAS</t>
  </si>
  <si>
    <t>NELLY LUZ SEQUEDA FERRER</t>
  </si>
  <si>
    <t>ERIKA ASCANIO BARRAZA</t>
  </si>
  <si>
    <t>MARICARMEN ROMERO ARBOR</t>
  </si>
  <si>
    <t>VICTOR HUGO GÓMEZ ENRIQUEZ</t>
  </si>
  <si>
    <t>FISCALIA 19 ESPECIALIZADA EXTINCIÓN DOMINIO</t>
  </si>
  <si>
    <t>ROSA HELENA CHAMORRO BURBANO</t>
  </si>
  <si>
    <t>ALFREDO DE JESUS LLANOS SILVA</t>
  </si>
  <si>
    <t>WILLIAM FERNANDO RAMÍREZ</t>
  </si>
  <si>
    <t>AMINTA GUTIERREZ DE MELGAREJO</t>
  </si>
  <si>
    <t>AHAMET PALLARES TERAN</t>
  </si>
  <si>
    <t>SANDRA TOBAR JIMENO</t>
  </si>
  <si>
    <t>LEYLA DE LA CRUZ ANGULO</t>
  </si>
  <si>
    <t>JOHNSON DIAZ SIMBAQUEBA</t>
  </si>
  <si>
    <t>SANDRA MILENA CEPEDA GÓMEZ</t>
  </si>
  <si>
    <t>LUZ MARINA DE AVILA RAMOS</t>
  </si>
  <si>
    <t>NASMEIDE CARINE LOZADA ESCALONA</t>
  </si>
  <si>
    <t>JORGE MARIO CORZO HERRERA</t>
  </si>
  <si>
    <t>WADNER RICARDO MOSQUERA</t>
  </si>
  <si>
    <t>DOILA MERCEDES CAMARGO OSPINO</t>
  </si>
  <si>
    <t>RENE LORENZO PEÑA ANDRADE</t>
  </si>
  <si>
    <t>VILLEGAS MORALES Y CIA VIMCOL LTDA</t>
  </si>
  <si>
    <t>FISCALIA SEGUNDA DELEGADA EXTINCIÓN DE DOMINIO</t>
  </si>
  <si>
    <t>JESUALDO MIGUEL  HERNÁNDEZ DAZA</t>
  </si>
  <si>
    <t>CLAUDIA AGUIRRE ARREDONDO</t>
  </si>
  <si>
    <t>JOSÉ GONZALO OCAMPO LÓPEZ</t>
  </si>
  <si>
    <t>MARITZA ANDREA CAICEDO MORALES</t>
  </si>
  <si>
    <t>DIANA PATRICIA LORA DE LA OSSA</t>
  </si>
  <si>
    <t>JUAN PABLO ZUCHINI GONZALEZ</t>
  </si>
  <si>
    <t>ELVIRA ESTHER POLO BON</t>
  </si>
  <si>
    <t>43 DELEGADA ESPECIALIZA EXTINCION DE DOMINIO</t>
  </si>
  <si>
    <t>MARIANA ELIZABETH VIZCAINO ORTIZ</t>
  </si>
  <si>
    <t>MARIED JIMENA PABÓN</t>
  </si>
  <si>
    <t>CLAUDIA PATRICIA PATERNINA CÁCERES</t>
  </si>
  <si>
    <t>IVAN PORTELA CHAMIE</t>
  </si>
  <si>
    <t>JHON JAIRO PEÑA ANDRADE</t>
  </si>
  <si>
    <t>JOSEFA MARIA MIRANDA CASTRO</t>
  </si>
  <si>
    <t>JOSÉ FABÍAN GRACIA VERA</t>
  </si>
  <si>
    <t>MAIRA ALEJANDRA JIMÉNEZ CONGOTE, PAULA ANDREA HINCAPIÉ OROZCO Y NATALIA CRISTINA ARIAS RODRÍGUEZ</t>
  </si>
  <si>
    <t>YULI CATHERINE ESPINOSA MARTÍNEZ</t>
  </si>
  <si>
    <t>BLAS ANTONIO ANGULO MEJIA</t>
  </si>
  <si>
    <t>YOLANDA BRICEÑO BUENO</t>
  </si>
  <si>
    <t>FERNANDO AUGUSTO GARCÍA MUÑOZ</t>
  </si>
  <si>
    <t>MAURICIO ROLANDO PADILLA LEAL</t>
  </si>
  <si>
    <t>MARTHA CECILIA PERDOMO ORTIZ</t>
  </si>
  <si>
    <t>LUIS ALEJANDRO RODRÍGUEZ MARTÍNEZ</t>
  </si>
  <si>
    <t>FONDO NACIONAL DEL AHORROI</t>
  </si>
  <si>
    <t>EIDER PATIÑO MARTÍNEZ</t>
  </si>
  <si>
    <t>LUIS ALBERTO MONTERROZA VERGARA</t>
  </si>
  <si>
    <t>ROSA ZEPHIRIN SOLAR</t>
  </si>
  <si>
    <t>JOSE DAIRO CASTELLANOS RIVERA</t>
  </si>
  <si>
    <t>ANDRES FELIPE ALVAREZ GRAJALES</t>
  </si>
  <si>
    <t>YESENIA DEL CARMEN VIDAL MADRID</t>
  </si>
  <si>
    <t>NADIN VICENTE LOZANO GÓMEZ</t>
  </si>
  <si>
    <t>MIGUEL MANGA SIERRA</t>
  </si>
  <si>
    <t>MARIA EUSTACIA OYOLA HERRERA</t>
  </si>
  <si>
    <t>DERQUI VIDAL VEGA</t>
  </si>
  <si>
    <t>CARLOS MARIO RIVEROS NIEBLES, WILSON DARIO AGUDELO LOPEZ E INIRIDA DEL CARMEN SIERRA IGUARÁN</t>
  </si>
  <si>
    <t>LUZ AMPARO TAUTIVA MONTENEGRO</t>
  </si>
  <si>
    <t>MARIA NUBIA SERNA MARULANDA, DIANA MARCELA FORERO FORERO y LAURA MARÍA SANTA ZULUAGA</t>
  </si>
  <si>
    <t>DIANA MARÍA OSPINA URREA Y MARÍA DEL PILAR GUERRERO</t>
  </si>
  <si>
    <t>JAIME ALFONSO CASTRO MARTINEZ</t>
  </si>
  <si>
    <t>JULIO MARIO SANJUAN SANGUINO, MAGALY ALICASTRO QUIROZ, JAVIER MAURICIO PIÑEROS PEÑALOZA</t>
  </si>
  <si>
    <t>HENRY ANDRÉS ROSERO FLÓREZ, HINGRID PAOLA BUENO GÓMEZ y TERESA LÓPEZ VALENCIA</t>
  </si>
  <si>
    <t>ISABEL SALAS RAMOS</t>
  </si>
  <si>
    <t>NELSON PERDOMO URAZAN</t>
  </si>
  <si>
    <t>SERGIO GUILLERMO ALMARIO VALDERRAMA, DAVID ALEXANDER WILCHES FLORES y HAWIR YAHZIN CALLEJAS RAMIREZ</t>
  </si>
  <si>
    <t>CAMILA MARCELA RESTREPO REYES</t>
  </si>
  <si>
    <t>FISCALIA EXTINCIÓN DE DOMINIO</t>
  </si>
  <si>
    <t>MARY LUZ POTES SATIZABAL, VICTOR HUGO MUÑOZ y MÓNICA ALEXANDRA DÍAZ GONZÁLEZ</t>
  </si>
  <si>
    <t>ADRIANA LÓPEZ CÁRDENAS</t>
  </si>
  <si>
    <t>HERMENEGILDA IBARRA DE SOLANO</t>
  </si>
  <si>
    <t>JORGE FLOREZ CARVAJAL</t>
  </si>
  <si>
    <t>LESLIE LISBETH LONDOÑO ZAPATA, GABRIEL OVIEDO GIRALDO y YENIFER PAOLA FUQUEN SEMA</t>
  </si>
  <si>
    <t>ARTURO DANIEL ERASO RODRÍGUEZ</t>
  </si>
  <si>
    <t>CAMILO ANDRÈS MANTILLA CASTRO, YOHANA MIREYA VARGAS y LUZ DARY GUZMÀN CALDERÒN</t>
  </si>
  <si>
    <t>LUIS RAUL ROJAS TAPIERO</t>
  </si>
  <si>
    <t>CRISTELL ANDREA MOLANO MONTOYA, MURY ANDREA BARRERA PEDRAZA y LUZ ALEJANDRA LEYVA PATRERNINA</t>
  </si>
  <si>
    <t>LUIS GABRIEL BETANCOURT MOJICA, JULIANA ESCOBAR MONTES y MÒNICA PATRICIA MORALES CASTILLA</t>
  </si>
  <si>
    <t>DIANA CAROLINA PINZON VELASQUEZ, JHON JAIRO CARDONA TOBON y LILIANA CLAVIJO AMEZQUITA</t>
  </si>
  <si>
    <t>GERARDO ANTONIO MORA, ERIKA YINETH PEREZ PEREZ, MARLA YUERY MORA ORTIZ, JINARETH PAOLA SERRANO, SANDRA PATRICIA URE GOMEZ, MADELAINE YANETH SANCHEZ SUAREZ</t>
  </si>
  <si>
    <t>MAGALY CECILIA OSORNO GIL y LADY CATALINA MONTOYA ESTRADA</t>
  </si>
  <si>
    <t>JOAQUIN JOSÉ MENDOZA RAAD</t>
  </si>
  <si>
    <t>MARINA MARTINEZ QUINTERO</t>
  </si>
  <si>
    <t>NAYITH ELIZABETH AREVALO GARZÓN</t>
  </si>
  <si>
    <t>EXTRAS S.A.</t>
  </si>
  <si>
    <t>DANIEL ALBERTO HERRERA CASTRO</t>
  </si>
  <si>
    <t>PEÑA VELEZ SHIRLEY EDITH,  RAMÍREZ BOTERO ANDRÉS FELIPE Y  GARCIA GARCIA ANDREA</t>
  </si>
  <si>
    <t>CARLOS GIOVANNY PARRA CHICUAZUQUE, LEONARDO ALFONSO SOCHA GARCIA Y ROSA AURA GARCIA PARADA</t>
  </si>
  <si>
    <t>CESAR AUGUSTO BOBADILLA VALVERDE</t>
  </si>
  <si>
    <t>AMPARO PEREZ GAMARRA</t>
  </si>
  <si>
    <t>GONZALEZ HURTADO ANDREA STEPHANIE,  FERNANDEZ LLANO LINA MARCELA,  MARTINEZ REY SONIA ROCIO</t>
  </si>
  <si>
    <t>LONDOÑO ESTRADA DANIEL, GUTIERREZ BOLÍVAR LAURA ZULADY Y  MORALES PERILLA ESPERANZA</t>
  </si>
  <si>
    <t>LUIS ENRIQUE VILORIA HERRERA</t>
  </si>
  <si>
    <t xml:space="preserve">CARLOS ABEL VELA RODRIGUEZ </t>
  </si>
  <si>
    <t>FISCALIA 30 ESPECIALIZADA EXTINCIÓN DE DOMINIO</t>
  </si>
  <si>
    <t>MARTHA EUFROSINA RODRIGUEZ CALDERON</t>
  </si>
  <si>
    <t>ROBERTO HELIODORO HIPÓLITO CORDOBA TRIVIÑO</t>
  </si>
  <si>
    <t>CLAUDIA LICINIA SÁNCHEZ RIVAS</t>
  </si>
  <si>
    <t>ALEXANDRA DACTO GUEVARA, JEFFERSON GOMEZ LUNA Y MAURYN YOXAIRA ARIAS GARCIA</t>
  </si>
  <si>
    <t>JORGE IVAN RESTREPO RESTREPO, MARIA ISABEL GONZALEZ LIZCANO Y CARLOS HERNAN CORTES PEDRAZA</t>
  </si>
  <si>
    <t>BITAR OSWALDO HUMBERTO MONTEROSA, MARTHA LILIANA ROMERO BELTRAN Y SINDY LORENA QUINTANILLA</t>
  </si>
  <si>
    <t>AUDI SALOMON RUIZ GONZALEZ, BELKIS LEONOR MONSALVO LOPEZ Y LENIN EDUARDO GARAY FIGUEROA</t>
  </si>
  <si>
    <t>JAIRO VALLEJO ARDILA</t>
  </si>
  <si>
    <t>MARIOXI SÁNCHEZ ARIAS</t>
  </si>
  <si>
    <t>FISCALIA 24 ESPECIALIZADA EXTINCIÓN DE DOMINIO</t>
  </si>
  <si>
    <t>MARIA ORFA PULIDO HERRERA</t>
  </si>
  <si>
    <t>EFRAIN GÓMEZ MARTÍNEZ</t>
  </si>
  <si>
    <t>ESCARLY PATRICIA OSPINO</t>
  </si>
  <si>
    <t>ELCY DEL CARMEN MARTELO BANDA</t>
  </si>
  <si>
    <t>GEORGINA NIÑO CÓRDOBA</t>
  </si>
  <si>
    <t>CARMEN JEANINE PIMIENTA SIERRA, DANY PINO BEJARANO Y GLORIA ESTELLA ESCOBAR HERNANDEZ</t>
  </si>
  <si>
    <t>LORENA RANGEL CAÑAS</t>
  </si>
  <si>
    <t>JORGE OSWALDO GAMBOA ROJAS</t>
  </si>
  <si>
    <t>MERCEDES VARGAS NIÑO y NANCY LOPEZ GORDILLO</t>
  </si>
  <si>
    <t>RAUL VERA</t>
  </si>
  <si>
    <t>GABRIEL EDUARDO MENDEZ PINEDA</t>
  </si>
  <si>
    <t>OCTAVIO ENRIQUE JIMENEZ OSSA</t>
  </si>
  <si>
    <t>ROSENDA PÉREZ LÓPEZ</t>
  </si>
  <si>
    <t>DE OFICIO</t>
  </si>
  <si>
    <t>MARIA DE JESUS SALAMANCA MARTINEZ</t>
  </si>
  <si>
    <t>GLORIA CRISTINA LEMUS BECERRA</t>
  </si>
  <si>
    <t>DIEGO ENRIQUE CASTRO MORALES</t>
  </si>
  <si>
    <t xml:space="preserve">JULIO CESAR GUZMAN </t>
  </si>
  <si>
    <t>JANETH SOACHA BONILLA</t>
  </si>
  <si>
    <t>MARTHA LUZ HERNÁNDEZ VELÁSQUEZ</t>
  </si>
  <si>
    <t>NUBIA ROSA ROSERO ARTEAGA</t>
  </si>
  <si>
    <t>PAULA ANDREA GARCIA CHICA, JOSE EDGAR GONZALEZ GOMEZ Y RAFAEL GIRALDO GUTIERREZ MEJIA</t>
  </si>
  <si>
    <t>JOSE ALBERTO OSPINA RODRIGUEZ</t>
  </si>
  <si>
    <t>JOSE IGNACIO MARTIN MELENDEZ</t>
  </si>
  <si>
    <t>ANDRÉS MAURICIO RAMIREZ NOREÑA</t>
  </si>
  <si>
    <t>ANGIE CRISTINA LINARES FRANCO</t>
  </si>
  <si>
    <t>YILMER OSWALDO BERMUDEZ GARCIA</t>
  </si>
  <si>
    <t>MARIA CLAUDIA MENESES CAMINO</t>
  </si>
  <si>
    <t>DANIEL STEVEN RAMIREZ CASTAÑEDA,  DEICY MERCEDES URREGO HERRERA Y WILMER JAIMES CARVAJAL</t>
  </si>
  <si>
    <t>CARLOS AUGUSTO GIRALDO GALEANO, HALES YUBER PALACIOS DIAZ y JARIETH ASTRID RIVERA GARZÓN</t>
  </si>
  <si>
    <t>INGRID PRADA AREVALO</t>
  </si>
  <si>
    <t>EDUARDO MUÑOZ SIERRA</t>
  </si>
  <si>
    <t>STEVEN GIL MANRIQUE</t>
  </si>
  <si>
    <t>JAVIER ORLANDO ROMERO MARTÍNEZ, MARÍA INÉS LÓPEZ ZEQUEIRA Y FELIX JOSÉ VALERA IBAÑEZ</t>
  </si>
  <si>
    <t>SEMINA CERRA MADERA</t>
  </si>
  <si>
    <t>NELSON GERMAN BALLESTEROS PEDRAZA, ZARETH MANZON GARNICA Y CLARA EUGENIA SÁNCHEZ DÍAZ</t>
  </si>
  <si>
    <t>HELBERT OSCAR LEAL DIAZ, ERIKA PAOLA QUINTERO Y GIOVANNI CARRILLO ARIZA</t>
  </si>
  <si>
    <t>LINA MARCELA POSADA GUTIERREZ, RAUL ERNESTO LOPEZ JARAMILLO Y JOSE WUILMER SUAREZ SAVEDRA</t>
  </si>
  <si>
    <t>LADY LORENA ARGUELLO AROCHA, FABIO SANCHEZ VELASQUEZ Y YESSICA PAOLA MOLINA MEDINA</t>
  </si>
  <si>
    <t>GUSTAVO ADOLFO MARTINEZ  PEREZ, JUAN DAVID QUIROGA OLARTE Y CLAUDIA PATRICIA SALGADO RUIZ</t>
  </si>
  <si>
    <t>MARIA ANGELICA ESPITIA BADOS, ESTHER MARISOL MERCADO RODRIGUEZ Y YESICA LORENA RAMIREZ ZAMBRANO</t>
  </si>
  <si>
    <t>FISCALIA 35 ESPECIALIZADA EXTINCION DOMINIO</t>
  </si>
  <si>
    <t>LAURA CRISTINA LONDOÑO ALZATE, PATRICIA MIREYA VILLANUEVA DURÁN Y MARÍA EFIGENIA CASTRO BONILLA</t>
  </si>
  <si>
    <t>PAOLA CATALINA ALARCON CUEVAS, LUIS ENRIQUE CASTRO BOLAÑOS Y MARÍA ALEJANDRA LOBO ESCOBAR</t>
  </si>
  <si>
    <t>MARÍA JIMENA GALEANO DE GIRALDO, JOSÉ FERNANDO FRANCO BUITRAGO Y ADRIANA VICTORIA ARIZA OVALLE</t>
  </si>
  <si>
    <t>JHON HANS YARA ALVAREZ</t>
  </si>
  <si>
    <t>LUIS CARLOS MORERA</t>
  </si>
  <si>
    <t>YELI LILIANA GONGORA VARGAS, NAYARITH ZAPATA ATUESTA Y CARLOS ALBERTO GÓMEZ ALZATE</t>
  </si>
  <si>
    <t xml:space="preserve">ANA CECILIA OLARTE </t>
  </si>
  <si>
    <t>JAIRO GUTIERREZ LEON</t>
  </si>
  <si>
    <t>GLORIA IBET CORDOBA URIBE</t>
  </si>
  <si>
    <t>CELMIRA VALENCIA VARGAS</t>
  </si>
  <si>
    <t>NOHORA JANNNETH ANGULO BARRERA</t>
  </si>
  <si>
    <t>JONATHAN DAVID PARRA PUERTA, JESUS DAVID GUZMAN FONNEGRA Y JOHAN ORLANDO PATIÑO DIAZ</t>
  </si>
  <si>
    <t>RODRIGO MONTAÑA DURAN</t>
  </si>
  <si>
    <t>EDWAR ELIAS QUIROZ MORA</t>
  </si>
  <si>
    <t>DAISY FERNANDEZ DE CASTRO TETE</t>
  </si>
  <si>
    <t>CLAUDIA VELEZ GALLEGO, MONICA ERMINIA RUIZ SÁNCHEZ Y WILLIAM ALBEIRO COLLAZOS ZUÑIGA</t>
  </si>
  <si>
    <t>HIOVANNA OROZCO GÓMEZ</t>
  </si>
  <si>
    <t>JAHV McGREGOR SAS</t>
  </si>
  <si>
    <t>FARID DE JESUS CANTILLO CONSUEGRA</t>
  </si>
  <si>
    <t>JULIO ANDRÉS MORALES CUERVO</t>
  </si>
  <si>
    <t>SANDRA MAGDALENA  HERNÁNDEZ MONCADA</t>
  </si>
  <si>
    <t>FISCALIA 3 ESPECIALIZADA EXTINCIÓN DOMINIO</t>
  </si>
  <si>
    <t>ROBERTO LUPERCIO FIGUEROA ARTEAGA, CHISTIAN JESUS DOMINGUEZ VILLOTA Y JEIDI YADIRA SANTACRUZ ROSERO</t>
  </si>
  <si>
    <t>LUIS ORLANDO ORTEGON MORENO</t>
  </si>
  <si>
    <t>JENNY LORENA CHAQUEA LEON</t>
  </si>
  <si>
    <t>LEIDY ALEXANDRA CLAVIJO CORRALES, LISETH ANDREA DELVASO ROJAS Y LIDCY JULIETH PALACIO MONROY</t>
  </si>
  <si>
    <t>JULIO ALBERTO BAÉZ RANGEL, LUZ EDITH GIRALDO HERRERA Y NATALIA URIBE CALDERON</t>
  </si>
  <si>
    <t>HELLYS SUCCEL GARCIA A.</t>
  </si>
  <si>
    <t>KATHERINE PAOLA GARNICA CÁRDENAS</t>
  </si>
  <si>
    <t>KEYSIDIS MILET VAN-GRIEKEN ARREDONDO, SERGIO LUIS BANGUERO CASTILLO Y ANA CAROLINA SANABRIA OCAMPO</t>
  </si>
  <si>
    <t>FABIO LEONEL MAHECHA AVILA</t>
  </si>
  <si>
    <t>FISCALIA 61 ESPECIALIZADA DE CALI</t>
  </si>
  <si>
    <t>CLAUDIA LILIANA BUITRAGO MARTINEZ, ALEJANDA CAVEZAS PINEDA Y ROLANDO ALFONS OCHOA MORENO</t>
  </si>
  <si>
    <t>MARY NAVARRETE AUNTA</t>
  </si>
  <si>
    <t>DORIS FERRER DE MOYA</t>
  </si>
  <si>
    <t>RAFAEL ALBERTO OSORIO MONROY, JHON JAIRO MENESES SILVA Y CARLOS ANDRÉS PARRA AMAYA</t>
  </si>
  <si>
    <t>LUISA FERNANDA RESTREPO CHAVEZ</t>
  </si>
  <si>
    <t>OLGA ROCIO VILLAMIZAR GÓMEZ</t>
  </si>
  <si>
    <t>PERLA YOHANA  URIBE ALBA</t>
  </si>
  <si>
    <t>NELCY DE JESUS FONTALVO OLIVERA</t>
  </si>
  <si>
    <t>MARCIA DEL CARMEN CHANCY BECERRA, HENRY ANDRÉS NARANJO RAMOS Y LINA PATRICIA MENA POLANIA</t>
  </si>
  <si>
    <t>NATALI HENAO GARCIA</t>
  </si>
  <si>
    <t>KATERINE ISABEL GARAVID OCHOA</t>
  </si>
  <si>
    <t>JOSE MARLON BETANCUR LOAIZA</t>
  </si>
  <si>
    <t>MANUEL ANTONIO CAICEDO PAZ, ANA MARY IRIARTE COLLAZOS, ANA MILENA CAICEDO OLARTE Y ALEJANDRA CAICEDO IRIARTE</t>
  </si>
  <si>
    <t>JOSE CASIMIRO RACINE DÍAZ</t>
  </si>
  <si>
    <t>KAREN PAOLA GÓMEZ ROMERO</t>
  </si>
  <si>
    <t>FONDO NACIONAL DEL AHOO</t>
  </si>
  <si>
    <t>FERNANDO REYES</t>
  </si>
  <si>
    <t>ILMA BETULIA CONEJO DE MONDRAGÓN</t>
  </si>
  <si>
    <t xml:space="preserve">FISCALIA 21 ESPECIALIZADA DE EXTINCIÓN DE DOMINIO </t>
  </si>
  <si>
    <t>CONSTRUCTORA PERFIL URBANO S.A.</t>
  </si>
  <si>
    <t>HERMES HERNÁNDEZ PEREZ</t>
  </si>
  <si>
    <t>MARTHA CECILIA MONTOYA LOAIZA</t>
  </si>
  <si>
    <t>JUAN GUILLERMO RUIZ RAMÍREZ</t>
  </si>
  <si>
    <t>HELEN DANIELA ARRUBLA VALENCIA</t>
  </si>
  <si>
    <t>HECTOR QUIÑONEZ BARRAGAN</t>
  </si>
  <si>
    <t>ARACELY BASTIDAS ORJUELA</t>
  </si>
  <si>
    <t>CANDELARIA PALENCIA PALENCIA</t>
  </si>
  <si>
    <t>YOLANDA MARTINEZ</t>
  </si>
  <si>
    <t>YUDY ALEJANDRA CRUZ GIRALDO</t>
  </si>
  <si>
    <t>GERMAN SABALLET GONZALEZ</t>
  </si>
  <si>
    <t>JUAN MANUEL ERASO GUERRERO</t>
  </si>
  <si>
    <t>WILSON FERNANDO PAJOY CASTRO, SAMIR BERRIO SCOFF Y LUZ MIRYAM ARANGO DE VEGA</t>
  </si>
  <si>
    <t>MARGARITA MARIA SALDARRIAGA ESCOBAR</t>
  </si>
  <si>
    <t>JORGE LUIS VARGAS RAMIREZ</t>
  </si>
  <si>
    <t>JUAN PABLO  MENESES ORDOÑEZ</t>
  </si>
  <si>
    <t>LUISA FERNANDA CALDERON RESTREPO, SANDRA MILENA PEREZ SUAREZ Y JAIME LEONARDO PINEDA SEGURA</t>
  </si>
  <si>
    <t>FREDY ALEXANDER NUÑEZ MARTIN, JHON ELVER OBANDO PEÑA Y XIOMARA PINEDO PEÑPUELA</t>
  </si>
  <si>
    <t>GUILLERMO ANTONIO SERNA AGUIRRE</t>
  </si>
  <si>
    <t>MARIA DEL ROSARIO SIERRA CASTILLO</t>
  </si>
  <si>
    <t>DORA LEONOR PEÑA ROJAS</t>
  </si>
  <si>
    <t>MAGDA ZULLY NOVOA CARRANZA, ALEJANDRA QUEVEDO MARIN Y ALEX WILDER VANEGAS MARIN</t>
  </si>
  <si>
    <t>BLADIMIR PADILLA JULIO, DIANA CAROLINA QUINTERO GRANOBLES Y M,ARIA ESPERANZA CLAVIJO SABOGAL</t>
  </si>
  <si>
    <t>DIEGO ANDRÉS PERDOMO NOVOA, DEYSI LORENA PARRA FUERTES Y MILETXYS DIVETH PALMEZANO GOMEZ</t>
  </si>
  <si>
    <t>CLAUDIA XIMENA GARCÍA NAVIA, JOYCE NICOLE AVILA NOVOA Y SERGIO LUIS BANGUERO CASTILLO</t>
  </si>
  <si>
    <t>ALFONSO JOSE FERREIRA ARIAS</t>
  </si>
  <si>
    <t>MARLIA EDDY SANCHEZ ANDRADE, NURY YAZMIN CAICEDO Y PATRICIA GUTIERREZ CAYON</t>
  </si>
  <si>
    <t>ANA PAOLA NARVAEZ CUADROS, HENRY DE JESUS ORTIZ ANGEL Y LUIS CARLOS MEJIA LOPEZ</t>
  </si>
  <si>
    <t>JUAN CAMILO CHICA OSPINA, BLANCA NIDIA ROZO MORALES Y CLAUDIA JIMENA MEJIA SALAZAR</t>
  </si>
  <si>
    <t>NUBIA RAMOS BAUTISTA, JORGE LUIS ORTIZ RIFALDO Y GLORIA GRISELDA SALAZAR VARGAS</t>
  </si>
  <si>
    <t>LILIANA GIRALDO RIOS, SARA CAROLINA AVELLA TORRES Y LINA MARIA MONTOYA SANCHEZ</t>
  </si>
  <si>
    <t>LEIDY CAROLINA ZARATE MERCHAN, JOHANA JARAMILLO PALACIO Y SEBASTIAN MESA CARDEÑO</t>
  </si>
  <si>
    <t>NOHORA BEATRIZ PELAEZ GÓMEZ</t>
  </si>
  <si>
    <t>CRISTHIAN DANIEL GÓMEZ GARCÍA</t>
  </si>
  <si>
    <t>JOSE LUIS HINOJOSA LAPEIRA</t>
  </si>
  <si>
    <t>NUBIA ESTELLA JIMENEZ SILVA</t>
  </si>
  <si>
    <t xml:space="preserve">JUAN FERNANDO GARZON </t>
  </si>
  <si>
    <t>FABIO MORENO RANGEL</t>
  </si>
  <si>
    <t>HERNANDO ANIBAL CASTELLANOS RODRIGUEZ</t>
  </si>
  <si>
    <t>DEYSY MARITZA VILLAQUIRÁN CASTAÑEDA, NESTOR FERNANDEZ GIL Y NURY DEL SOCORRO MONTOYA SIERRA</t>
  </si>
  <si>
    <t>PAOLA ANDREA GASPAR ARICAPA, LILIANA VARGAS DAZA Y HENDRICK JOSEPH CANTILLO LLACK</t>
  </si>
  <si>
    <t>MARCO HUMBERTO CARRILLO GUTIERREZ</t>
  </si>
  <si>
    <t>JHON JAIME RAMIREZ JIMENEZ</t>
  </si>
  <si>
    <t>ESCOBAR OSPINA SAS</t>
  </si>
  <si>
    <t>CLAUDIA TERESA CAMPOS MANTHA, PAOLA ANDREA BUITRAGO FERNANDEZ Y ISABEL CRISTINA FRANCO IDARRAGA</t>
  </si>
  <si>
    <t>JULIO HELI JIMENEZ GOMEZ</t>
  </si>
  <si>
    <t>MARIO FERNANDO PEREZ CAMACHO</t>
  </si>
  <si>
    <t>LUZ MARINA ORTIZ CAICEDO</t>
  </si>
  <si>
    <t>DORIANA KATHERINE DE LA HOZ IGLESIAS</t>
  </si>
  <si>
    <t>GLORIA LUCIA MONTOYA ARENAS</t>
  </si>
  <si>
    <t>MARIA ELENA CUCHIVAGUEN FORERO</t>
  </si>
  <si>
    <t>FREI EDUARDO BARAJAS DELGADO</t>
  </si>
  <si>
    <t>MARTHA LUCIA CUELLAR GÓMEZ</t>
  </si>
  <si>
    <t>ALBEIRO ALEXIS GARCÍA LEAL</t>
  </si>
  <si>
    <t>LUZ MARINA MOLINA MENDOZA</t>
  </si>
  <si>
    <t>JOSE JOAQUIN PIÑEROS RODRIGUEZ</t>
  </si>
  <si>
    <t>MARLE ESTHER BERMEJO GUZMAN</t>
  </si>
  <si>
    <t>LEONELA OSPINA GÓMEZ</t>
  </si>
  <si>
    <t>EYDA VALLEJO MORENO Y HENRY QUIÑONEZ ANGULO (HEREDEROS HEIDY TATIANA QUIÑOZ VALLEJO)</t>
  </si>
  <si>
    <t>NIDIA HERMINIA GUZMAN PENAGOS</t>
  </si>
  <si>
    <t>INGRID MARCELA OROZCO BELTRAN</t>
  </si>
  <si>
    <t>MARIA ROSALBA HURTADO</t>
  </si>
  <si>
    <t>ROCIO VANEGAS GONZALEZ</t>
  </si>
  <si>
    <t>ARTURO VANEGAS PARADA</t>
  </si>
  <si>
    <t>JANETH ALEXANDRA ZAMUDIO DAVID</t>
  </si>
  <si>
    <t>LUIS FERNANDO MOGOLLON DELGADO</t>
  </si>
  <si>
    <t>NOHORA CONSTANZA SANCHEZ GUTIERREZ</t>
  </si>
  <si>
    <t>LUIS EDUARDO VILLARREAL ROJAS</t>
  </si>
  <si>
    <t>ERIT JAROL GUTIERREZ PEÑARANDA</t>
  </si>
  <si>
    <t>YEIMI PAOLA RODRIGUEZ OSCAR FERNANDO BOLAÑOS CAICEDO           CARLOS ALBERTO GUAUTA MALAGON</t>
  </si>
  <si>
    <t>YISEL ELENA LOPEZ PADILLA</t>
  </si>
  <si>
    <t>LAURA JANETH BERMUDEZ MENA</t>
  </si>
  <si>
    <t>EDGAR DE JESUS MARTINEZ RIPOLL</t>
  </si>
  <si>
    <t>MIGUEL OSCAR MEDINA ALVAREZ</t>
  </si>
  <si>
    <t>SANDRA TOBON CORREA</t>
  </si>
  <si>
    <t>MIRYAM PATRICIA NOGUERA CONSUEGRA</t>
  </si>
  <si>
    <t>AGENCIA NACIONAL DE INFRAESTRUCTURA - ANI</t>
  </si>
  <si>
    <t>FLOR ALBA PEDREROS HUERTAS</t>
  </si>
  <si>
    <t>ESPERANZA PATARROYO AMAYA</t>
  </si>
  <si>
    <t>YURIS TAPIAS CUADROS</t>
  </si>
  <si>
    <t>NIVALDO ENRIQUE HERRERA BERDUGO</t>
  </si>
  <si>
    <t>ANA ESPERANZA MARTINEZ DE RIVERA</t>
  </si>
  <si>
    <t>HUGO FRUTO VENENCIA</t>
  </si>
  <si>
    <t>TOMAS ENRIQUE RAMBAL HERNANDEZ</t>
  </si>
  <si>
    <t>JOSE JAVIER JIMENEZ JASPE</t>
  </si>
  <si>
    <t>ALEXANDER CUESTA PATERNINA</t>
  </si>
  <si>
    <t>FISCALIA 58 ESPECIALIZADA DE EXTINCION DE DOMINIO BOGOTA 160.467</t>
  </si>
  <si>
    <t>DIEGO JOSE POLANCO PEREZ</t>
  </si>
  <si>
    <t>DIEGO JOSE DANGON VIZCAINO</t>
  </si>
  <si>
    <t>LEYLA MABEL MESA DUQUE</t>
  </si>
  <si>
    <t>EDSON LEANDRO BECERRA VASQUEZ</t>
  </si>
  <si>
    <t>JULIA APOLA MANCERA  AMEZQUITA</t>
  </si>
  <si>
    <t>JAMES PEREA HUACA, MANUEL ALEJANDRO PATIÑO BUITRAGO Y JOHANA GONZALEZ ESCOBAR</t>
  </si>
  <si>
    <t>MUNICIPIO SANTIAGO DE CALI - LOTE A-2 LIMONAR</t>
  </si>
  <si>
    <t>PATRICIA MILENA GETIAL DIAZ</t>
  </si>
  <si>
    <t>LEONARDO TOVAR MONCADA</t>
  </si>
  <si>
    <t>DIEGO ARMANDO RAMIREZ ORTIZ</t>
  </si>
  <si>
    <t>CLAUDIA PATRICIA LOPEZ VALENCIA</t>
  </si>
  <si>
    <t>LUCIANA RUIZ GARCÍA</t>
  </si>
  <si>
    <t>FARIDE DEL CARMEN AMAYA BALMACEDA</t>
  </si>
  <si>
    <t>CONSTRUCTORA VALU</t>
  </si>
  <si>
    <t>HECTOR BUITRAGO HENAO</t>
  </si>
  <si>
    <t>ROSALINO TORRES VILLALBA</t>
  </si>
  <si>
    <t>11790102 </t>
  </si>
  <si>
    <t>12549088 </t>
  </si>
  <si>
    <t>08000075109 </t>
  </si>
  <si>
    <t>17126976 </t>
  </si>
  <si>
    <t>SIN DATO</t>
  </si>
  <si>
    <t>80413017 </t>
  </si>
  <si>
    <t>17167507 </t>
  </si>
  <si>
    <t>19277101 </t>
  </si>
  <si>
    <t>3364703 </t>
  </si>
  <si>
    <t>9052812 </t>
  </si>
  <si>
    <t>28522159 </t>
  </si>
  <si>
    <t>8676233 </t>
  </si>
  <si>
    <t>17006830 </t>
  </si>
  <si>
    <t>79503481 </t>
  </si>
  <si>
    <t>25191047 </t>
  </si>
  <si>
    <t>51593068 </t>
  </si>
  <si>
    <t>79349750 </t>
  </si>
  <si>
    <t>890399011 </t>
  </si>
  <si>
    <t>13810121 </t>
  </si>
  <si>
    <t>32875714 </t>
  </si>
  <si>
    <t>52184101 </t>
  </si>
  <si>
    <t>32896320 </t>
  </si>
  <si>
    <t>22477414 </t>
  </si>
  <si>
    <t>8795859 </t>
  </si>
  <si>
    <t>27890731 </t>
  </si>
  <si>
    <t>899999284-4</t>
  </si>
  <si>
    <t>30770969 </t>
  </si>
  <si>
    <t>4803416 </t>
  </si>
  <si>
    <t>40915214 </t>
  </si>
  <si>
    <t>5134057</t>
  </si>
  <si>
    <t>42966557</t>
  </si>
  <si>
    <t>89999284-4</t>
  </si>
  <si>
    <t>42061373, 1032427963 y 1013628588</t>
  </si>
  <si>
    <t>39456245 y 30415782</t>
  </si>
  <si>
    <t>13473885, 60331455 Y 88228308</t>
  </si>
  <si>
    <t>79887148, 52785819 y 25025940</t>
  </si>
  <si>
    <t>10752175534, 80932456 Y 80255995</t>
  </si>
  <si>
    <t>34545573, 4611782 Y 25285189</t>
  </si>
  <si>
    <t>43616684, 1030553362 Y 7517453</t>
  </si>
  <si>
    <t>79968615, 20667633 Y 65689490</t>
  </si>
  <si>
    <t>52733335, 52833132 Y 1128268348</t>
  </si>
  <si>
    <t>84082169, 24551997 Y 49608432</t>
  </si>
  <si>
    <t>52800518, 8400592 Y 52917145</t>
  </si>
  <si>
    <t>13499993, 1098641194, 1091182627, 1091182492, 60442450 Y 1090371025</t>
  </si>
  <si>
    <t>43051530, 44002020 Y 34553759</t>
  </si>
  <si>
    <t>890327120-1</t>
  </si>
  <si>
    <t>52396177, 9872607 Y 42017052</t>
  </si>
  <si>
    <t>80097840, 1090406569 Y 51935600</t>
  </si>
  <si>
    <t>1094924554, 41950130 Y 1073689970</t>
  </si>
  <si>
    <t>75105416, 1072423403 Y 33675990</t>
  </si>
  <si>
    <t>41573284, 79694793 Y 40397250</t>
  </si>
  <si>
    <t>42152266, 82382731 Y 70055798</t>
  </si>
  <si>
    <t>1032462589, 43061944, 13740061</t>
  </si>
  <si>
    <t>93376179, 12021792, 52321572</t>
  </si>
  <si>
    <t>1032378229, 80876625 Y 1032393939</t>
  </si>
  <si>
    <t>1032381315, 26871931 Y 77026690</t>
  </si>
  <si>
    <t>79878669, 1032410815 Y 35487859</t>
  </si>
  <si>
    <t>79272429, 24082006 Y 79706939</t>
  </si>
  <si>
    <t>1017167008, 88254932 Y 79970829</t>
  </si>
  <si>
    <t>1014210627, 98552538 Y 1010201090</t>
  </si>
  <si>
    <t>79135045, 1074928901 Y 30325294</t>
  </si>
  <si>
    <t>1151944708, 1110467304 Y 1010206705</t>
  </si>
  <si>
    <t>79314694 Y 1016016863</t>
  </si>
  <si>
    <t>1016081225, 52888052 Y 1026255302</t>
  </si>
  <si>
    <t>1070945862, 1015423547 Y 1019048960</t>
  </si>
  <si>
    <t>1097035729, 43572856 Y 34539780</t>
  </si>
  <si>
    <t>43221263, 16348487 Y 1037613872</t>
  </si>
  <si>
    <t>28545032, 1094883661 Y 63435708</t>
  </si>
  <si>
    <t>53135892, 1098693405 Y 7535251</t>
  </si>
  <si>
    <t>52285007, 52889422 Y 80419969</t>
  </si>
  <si>
    <t>34603484, 1130683827</t>
  </si>
  <si>
    <t>15372871, 1020397306 Y 16286122</t>
  </si>
  <si>
    <t>43724956, 34560504 Y 16661840</t>
  </si>
  <si>
    <t>800121665-9</t>
  </si>
  <si>
    <t>98343373, 1085267927 Y 59834434</t>
  </si>
  <si>
    <t>79589574, 1013604250 Y 19984909</t>
  </si>
  <si>
    <t>52155091, 1026566369 Y 1018403334</t>
  </si>
  <si>
    <t>19211232, 41895563 Y 1037595105</t>
  </si>
  <si>
    <t>1118812402, 1061689165 Y 1096036259</t>
  </si>
  <si>
    <t>52150439, 1087988306 Y 80726196</t>
  </si>
  <si>
    <t>79715376, 80928066 Y 80092285</t>
  </si>
  <si>
    <t>27356235, 1023918216 Y 30509789</t>
  </si>
  <si>
    <t>148989482, 31869514, 66810328 Y 53043520</t>
  </si>
  <si>
    <t>8306753</t>
  </si>
  <si>
    <t>800202574-5</t>
  </si>
  <si>
    <t>28.852.447</t>
  </si>
  <si>
    <t>80370560, 80768552 Y 35333352</t>
  </si>
  <si>
    <t>79671992, 52520038 Y 52150846</t>
  </si>
  <si>
    <t>84029171, 1088261872 Y 43835091</t>
  </si>
  <si>
    <t>3055293, 80812689 Y 1026568078</t>
  </si>
  <si>
    <t>52377602, 1057574005 Y8371848</t>
  </si>
  <si>
    <t>42894941, 52310659 Y 80853216</t>
  </si>
  <si>
    <t>1012343431, 80034882 Y 1019060154</t>
  </si>
  <si>
    <t>79906657, 1015451398 Y 43279895</t>
  </si>
  <si>
    <t>1069078211, 10291869 Y 63352989</t>
  </si>
  <si>
    <t>52107463, 1144044047 y 71316107</t>
  </si>
  <si>
    <t>8851986, 66659531 Y 51569766</t>
  </si>
  <si>
    <t>1122130536, 1019027861 Y 40941689</t>
  </si>
  <si>
    <t>34568417, 69802365 Y 1061689165</t>
  </si>
  <si>
    <t>51775431, 34559475 Y 35196925</t>
  </si>
  <si>
    <t>1117581785, 16652255 Y 15373803</t>
  </si>
  <si>
    <t>71444861, 20855394 Y 41943510</t>
  </si>
  <si>
    <t>41952983, 98524441 Y 40936821</t>
  </si>
  <si>
    <t>1128264057, 65782958 y 71695110</t>
  </si>
  <si>
    <t>51955450, 1016012670 y 36179932</t>
  </si>
  <si>
    <t>31175316, 53108155 y 33819046</t>
  </si>
  <si>
    <t>1098606767, 32141829 y 8126856</t>
  </si>
  <si>
    <t>39579259, 52909036 y 75072297</t>
  </si>
  <si>
    <t>1010204357, 52107834 Y 72343738</t>
  </si>
  <si>
    <t>16243259-1</t>
  </si>
  <si>
    <t>860450022-2</t>
  </si>
  <si>
    <t>1020725110, 53063228 Y 52415945</t>
  </si>
  <si>
    <t>79324753, 39767795 Y 80880533</t>
  </si>
  <si>
    <t>10088491, 19164386</t>
  </si>
  <si>
    <t>31383698, 16480573</t>
  </si>
  <si>
    <t>1073155274 1018421061 80202531</t>
  </si>
  <si>
    <t>830125996-9</t>
  </si>
  <si>
    <t>93389290, 1094906847 Y 1128406924</t>
  </si>
  <si>
    <t>WILSON CARRERO FIGUEROA Y OTRA</t>
  </si>
  <si>
    <t>LUIS ALBERTO ZAPATA AMADO</t>
  </si>
  <si>
    <t>JOSE ROLANDO ARCINIEGAS</t>
  </si>
  <si>
    <t>AVERIGUACION DE RESPONSABLES</t>
  </si>
  <si>
    <t>JESUS HUMBERTO ROMERO y AIXA PATRICIA ARIAS</t>
  </si>
  <si>
    <t>MARTHA YANETH PAEZ PAEZ</t>
  </si>
  <si>
    <t>ESPERANZA GALVIS SIERRA</t>
  </si>
  <si>
    <t>PRUDENCIA MEDINA MONTERROSA</t>
  </si>
  <si>
    <t>LUZ MARIA VALENCIA VALENCIA</t>
  </si>
  <si>
    <t>HOLMES ARMANDO TORRADO QUINTERO</t>
  </si>
  <si>
    <t>ROSA ELVIRA CORRO RODRIGUEZ</t>
  </si>
  <si>
    <t>MEDARDO ANTONIO ALMANZA BARRIOS</t>
  </si>
  <si>
    <t>ALFONSO CESPEDES CASTILLO</t>
  </si>
  <si>
    <t xml:space="preserve">JESUS DEL  CRISTO CHIMA REYES </t>
  </si>
  <si>
    <t>FONDO NACIONAL DEL AHORRO- RAUL VARGAS</t>
  </si>
  <si>
    <t>MUNICIPIO DE CALI</t>
  </si>
  <si>
    <t>GERARDO ALVAREZ BARCO</t>
  </si>
  <si>
    <t>JUAN CARLOS NUÑEZ RIVERA</t>
  </si>
  <si>
    <t>EDWIN ALBERTO ZAPATA LINDARTE</t>
  </si>
  <si>
    <t>FONDO NACIONAL DE AHORRO Y OTRO</t>
  </si>
  <si>
    <t>FONDO NACIONAL DEL AHORRO - JAIRO ALBERTO SALAZAR GARCÍA</t>
  </si>
  <si>
    <t>FONDO NACIONAL DEL AHORRO - MARTHA MÓNICA SANDOVAL CAMARGO</t>
  </si>
  <si>
    <t>FONDO NACIONAL DEL AHORRO Y OPTIMIZAR</t>
  </si>
  <si>
    <t>FNA-MARIA DEL ROSARIO URREA AMEZQUITA</t>
  </si>
  <si>
    <t>FONDO NACIONAL DEL AHORRO, TEMPORALES UNO A Y OPTIMIZAR</t>
  </si>
  <si>
    <t>FNA-HECTOR FABIO LOAIZA CARVAJAL</t>
  </si>
  <si>
    <t>JULIA ROSA GUERRERO ACUÑA</t>
  </si>
  <si>
    <t>FONDO NACIONAL DEL AHORRO Y OTRO</t>
  </si>
  <si>
    <t>FNA-CIRO ARIAS, MARÍA DE JESUS ORTIZ QUINTERO Y ALEJANDRO CASTILLO</t>
  </si>
  <si>
    <t>FONDO NACIONAL DEL AHORRO, TEMPRALES UNO A Y OPTIMIZAR</t>
  </si>
  <si>
    <t>FONDO NCIONAL DEL AHORRO</t>
  </si>
  <si>
    <t>FNA-GUSTAVO MEDINA RONGA</t>
  </si>
  <si>
    <t>FONDO NACIONAL DEL AHORRO Y OTROS</t>
  </si>
  <si>
    <t>FONDO NACINAL DEL AHORRO, TEMPRALES UNO A Y OTROS</t>
  </si>
  <si>
    <t>FONDO NACIONAL DEL AHORRO, TEMPORALES UNO A  Y OPTIMIZAR</t>
  </si>
  <si>
    <t>FONDO NACIONAL Y OPTIMIZAR</t>
  </si>
  <si>
    <t>FONDO NACIONAL DEL AHORRO Y TEMPORALES UNO A</t>
  </si>
  <si>
    <t>FNA- LEONARDO NIETO</t>
  </si>
  <si>
    <t>FONDO NACIONAL DEL AHORRO, OPTIMIZAR Y TEMPORALES UNO A</t>
  </si>
  <si>
    <t>FONDO NACIONAL EL  Y OPTIMIZAR</t>
  </si>
  <si>
    <t>FONDO NACIONAL DEL AHORRO Y OTRAS TEMPORALES</t>
  </si>
  <si>
    <t>FNA-CONSUELO ARGENIX MINA CHARA</t>
  </si>
  <si>
    <t>FNA-DANIEL PÉREZ OVIEDO</t>
  </si>
  <si>
    <t>LA NACION - FONDO NACIONAL DEL AHORRO</t>
  </si>
  <si>
    <t>FONDO NACIONAL DE AHORRO Y OPTIMIZAR</t>
  </si>
  <si>
    <t>FONDO NACIONAL DE AHORRO,  OPTIMIZAR Y OTRAS TEMPORALES</t>
  </si>
  <si>
    <t>FNA-GUSTAVO MOLINA CONDE</t>
  </si>
  <si>
    <t>FNA-JORGE IVAN CORDOBA BARAHONA</t>
  </si>
  <si>
    <t>FONDO NACIONAL DE AHORRO Y OTROS</t>
  </si>
  <si>
    <t>FONDO NACIONAL FEL AHORRO Y OTROS</t>
  </si>
  <si>
    <t>FNA- YURY HAMBLIN CUADRADO BRITO/ AFECTADO OSCAR MARIO TORO HENAO</t>
  </si>
  <si>
    <t>FONDO NACIONAL DEL AHORRO  Y TEMPORALES UNO A</t>
  </si>
  <si>
    <t xml:space="preserve">MARIO NEL GIL CASAS </t>
  </si>
  <si>
    <t>FONDO NACIONAL DEL AHORRO, OPTIMIZAR Y OTRAS TEMPORALES</t>
  </si>
  <si>
    <t>FONDO NACIONAL DEL AHORRO, TEMPORALES UNO Y OPTIMIZAR</t>
  </si>
  <si>
    <t>FNA-CARLOS ALFONSO PAZMIN JARAMILLO</t>
  </si>
  <si>
    <t>FNA-HANS ALEXANDER GONZALEZ TUBERQUIA</t>
  </si>
  <si>
    <t>FNA- LUIS OSCAR GALVEZ MATEUS Y JOSÉ SANTOS RUIZ</t>
  </si>
  <si>
    <t>FNA Y OTROS</t>
  </si>
  <si>
    <t>FONDO NACIONAL DELAHORRO</t>
  </si>
  <si>
    <t>RAQUEL SANCHEZ FLOREZ Y OTROS</t>
  </si>
  <si>
    <t>FNA Y LUIS ALFONSO CRISPIN ORTIZ Y GLORIA AMOROCHO PRADOS</t>
  </si>
  <si>
    <t>JUAN ALBERTO MORALES LEYTON</t>
  </si>
  <si>
    <t>FNA- AMAURY ELIAS BLANQUICET PRETEL Y ZAIDA LILIANA PIÑEROS HERNÁNDEZ</t>
  </si>
  <si>
    <t>FNA Y JUAN CARLOS VARGAS PEREZ</t>
  </si>
  <si>
    <t>FNA-  Y LUZ STELLY VALENCIA FRANCO/BRAYAN VALENCIA</t>
  </si>
  <si>
    <t>FNA Y EBERT PERAL MONTIEL</t>
  </si>
  <si>
    <t>FNA Y OTRO</t>
  </si>
  <si>
    <t>LUIS ALBERTO HENAO GARZÓN</t>
  </si>
  <si>
    <t>AVERIGUACIÓN DE RESPONSABLES - RODOLFO MANUEL POSADA ALVAREZ</t>
  </si>
  <si>
    <t>FNDO NACIONAL DEL AHORRO Y OTROS</t>
  </si>
  <si>
    <t>FNA Y ORLANDO FONTALVO GUTIERREZ Y OTROS</t>
  </si>
  <si>
    <t>FNA-RODRIGO ARRUBLA CANO</t>
  </si>
  <si>
    <t>FNA, OMAR GUSTAVO MANQUILLO VARGAS Y OTROS</t>
  </si>
  <si>
    <t>FNA Y AMARILIS BUSTAMANTE DE MORENO</t>
  </si>
  <si>
    <t xml:space="preserve">FNDO NACIONAL DEL AHORRO </t>
  </si>
  <si>
    <t>FNA Y MARIA MELVA SERNA DE RODRIGUEZ</t>
  </si>
  <si>
    <t>FONDO NACIONAL DEL AHORRO Y OTROS ACREEDORES</t>
  </si>
  <si>
    <t>EDUARDO GIRONZA LOZANO - TITULAR EMPRESA UNIPERSONAL</t>
  </si>
  <si>
    <t>FONDO NACIONAL DEL AHORRO Y YOLANDA CRUZ DE BELTRAN Y OTROS</t>
  </si>
  <si>
    <t>FISCALIA 1 DELEGADA ANTE LA CORTE SUPREMA DE JUSTICA</t>
  </si>
  <si>
    <t>FONDO NACIONAL DEL AHORRO Y TINSA COLOMBIANA LTDA.</t>
  </si>
  <si>
    <t>FNA Y DEXY MABEL LOPEZ VASQUEZ Y OTROS</t>
  </si>
  <si>
    <t>MUNICIPIO DE POPAYAN- SECRETARIA DE INFRAESTRUCTURA</t>
  </si>
  <si>
    <t>FNA Y HEREDEROS DE LUIS ENRIQUE ANDRADE NARVAEZ</t>
  </si>
  <si>
    <t>FNA - OTROS</t>
  </si>
  <si>
    <t>FANA, HUMAN TEAN LTDA, TEMPONEXOS, ALMATER Y TERMPORALES UNO A</t>
  </si>
  <si>
    <t>LUIS MANUEL CUADRADO SALGADO</t>
  </si>
  <si>
    <t>JOSE MELQUISEDEC RADA</t>
  </si>
  <si>
    <t>FONDO NACIONAL DEL AHORRO, HOSPITAL RAUL OREJUELA BUENO E.S.E, ALCALDIA DEL MUNICIPIO DE PALMIRA, AGENCIA NACIONAL DE DEFENSA JURIDICA DEL ESTADO</t>
  </si>
  <si>
    <t>FONDO NACIONAL DEL AHORRO, UNIVERSIDAD DEL CAUCA</t>
  </si>
  <si>
    <t>FNA Y GERMAN ENRIQUE YANGUATIN ABAHONZA</t>
  </si>
  <si>
    <t>ALFREDO HERRERA MENDEZ</t>
  </si>
  <si>
    <t>EL DEMANDANTE PRETENDE DEMANDAR AL FNA CON LA INTENCION DE LOGRAR LA DECLARATORIA DE PERTENENCIA DE UN BIEN QUE FUE DE SU PADRE  Y EL CUAL FUE VENDIDO AL SEÑOR JOSE CONCEPCION CHAVERRA E HIPOTECADO AL FNA.</t>
  </si>
  <si>
    <t>PROCESO CONCORDATORIO DONDE  FNA RECLAMA OBLIGACION RESPALDADA CON HIPOTECA.</t>
  </si>
  <si>
    <t>QUE TANTO EL FNA COMO EL DEMANDO DEBEN AJUSTARSE A LOS PRECEPTUADO EN LA LEY 546-1999 Y LO ORDENADO POR LA SUPERINTENDENCIA BANCARIA EN EL SENTIDO DE ADOPTAR UN SISTEMA DE AMORTIZACIÓN EN UVR. ORDENAR QUE EL DEMANDANTE DEBE DAR A CEPTACIÓN O AQUICENCIA AL SISTEMA DE AMORTIZACIN EN UVR. EN CASO DE RENUENCIA TACITA O EXPRSA DE LOS DEUDORES A ACOGERSE AL SISTEMA EN UVR EL SEÑOR JUEZ ORDENARA AL FNA A REVERSAR LA COTNABILIDAD RELACIOANADA CON EL CREDITO OTORGADO Y AJUSTAR TODOS LOS PAGOS Y ABONOS EN LOS TÉRMINOS DE LA LEY 546/1999.</t>
  </si>
  <si>
    <t>BUSCA DECLARACIÓN DE EXISTENCIA DE OBLIGACIÓN HIPOTECARIA. CONCRETAMENTE QUE SE DECLARE QUE ENTRE EL FNA Y EL DEMANDADO EXISTE DE PLENO DERECHO UN CONTRATO DE MUTUO CON HIPOTECA CONTENIDO EN LA ESCRITURA PUBLICA NO.1316 DEL 26 DE JUNIO DE 1987 SUSCRITA EN LA NOTARIA 2 DEL CIRCUITO DE SANTA MARTA DEBIDAMENTE REGISTRADA EN LA OFICINA DE REGISTRO DE INSTRUMENTOS PUBLICOS</t>
  </si>
  <si>
    <t>QUE POR LA VIA DEL PROCESO EJECUTIVO DE MAYOR CUANTIA SE DOCTEN MANDAMIENTOS DE PAGO A FAVOR DEL FNA Y EN CONTRA DE LA INMOBILIARIA LA SUMA DE $214.494.595.42 MAS INTERESES DE MRA LIQUIDADOS A LA TASA CORRESPONDIENTE A CADA PERIOD CERTIFICADO PR LA SUPERINTENDENCIA BANCARIA DESDE EL 12 DE SEPTIEMBRE DE 2001 Y HASTA CUANDO SE PRODUZCA EL PAGO EFECTIVO DE LA TOTALIDAD DE LA SUMA ADEUDADA Y CONDENA EN COSTAS Y AGENCIAS EN DERECHO.</t>
  </si>
  <si>
    <t>EL DEMANDANTE CONSIDERA QUE EL INMUEBLE FUE MAL SECUESTRADO AL DEJARLO , EL SECUESTRE, EN DEPOSITO GRATUITO.</t>
  </si>
  <si>
    <t>ENRIQUECIMIENTO SIN JUSTA CAUSA - QUE SE ADMITA LA DEMANDA DE PARTE CIVIL EN CONTRA DELOS SEÑORESJOSE ROLANDO ARCINIEGAS CARDOZO, RUBEN DARIO OCAMPO VALENCIA Y NAYME FERNANDA ROJAS MENDEZ QUE SE CONDENE A LOS DEMANDADOS AL PAGO DE LOS PERJUICIOS MATERIALES, CAUSADOS CON OCASIÓN DE LOS HECHOS INVESTIGADOS CONDENAR A LOS DEMANDADOS AL PAGO DE COSTAS Y GASTOSROCESALES, QUE SE CAUSEN CON OCASION DE LA PRESENTE DEMANDA</t>
  </si>
  <si>
    <t>FALSEDAD IDEOLOGICA EN DOCUMENTO PÚBLICO AGRAVADA, EN CONCURSO CON FALSEDAD EN DOCUMENTO PRIVADO, ESTAFA Y FRAUDE PROCESAL POR LEVANTAMIENTO ILEGAL Y FRAUDULENTO DE GRAVAMEN DE HIPOTECA QUE GARANTIZABA OBLIGACIÓN CREDITICIA</t>
  </si>
  <si>
    <t>LOS ACCIONANTES CONSIDERAN QUE EL FNA DEBE RESPONDER POR EL INCUMPLIMIENTO DEL CONSTRUCTOR DEL CONJUNTO RESIDENCIAL</t>
  </si>
  <si>
    <t>Por Ley 546 /99 se modificaron condiciones pactadas de plazo y valor de cuotas. Se redenominaron los créditos de PESOS a UVR.</t>
  </si>
  <si>
    <t xml:space="preserve">DECRETAR A CARGO DE LOS DEMANDADOS Y A FAVOR DEL DEMANDANTE, EL CUMPLIMIENTO DEL CONTRATO DE COMPRAVENTA CONTENIDO EN LA ESCRITUA PUBLICA NUMERO 781 DEL 06 DE MAYO DE 1997 EN LA NOTARIA 26 DE BOGOTA A FAVOR DEL FNA. </t>
  </si>
  <si>
    <t>SE SOLICITA LA CANCELACION DE REGISTROS OBTENIDOS FRAUDULENTAMENTE, DISPONER DEJAR SIN VIGENCIA LA ESCRITURA DE CANCELACION DE HIPOTECA 6879 DE 25 DE NOVIEMBRE DE 2003 DE LA NOTARIA 24 DE BOGOTA, EN RAZON A QUE LA MISMA SE EXTENDIO CON FUNDAMENTO EN UN PAZ Y SALVO OBTENIDO DE MANERA FRAUDULENTA, LA DEUDORA CONOCIA QUE ERA DEUDORA TODAVIA DEL FNA.</t>
  </si>
  <si>
    <t>COBRO INDEBIDO DE INTERESES</t>
  </si>
  <si>
    <t>SE LIBRE MANDAMIETO DE PAGO A AFAVOR DEL FNA POR LAS SUMAS ORDENADAS EN SENTENCIA DEL 29 DE FEBRERO DEL 2015.</t>
  </si>
  <si>
    <t xml:space="preserve">EL DEMANDANTE AFIRMA QUE PAGÓ MÁS DE LO ADEUDADO EN EL CONTRATO MUTUO. </t>
  </si>
  <si>
    <t>PROCESO DONDE LA PRETENSION PRINCIPAL ES QUE SE DECLARA LA RESOLUCIÓN DE UNA COMPRAVENTA Y LA LESION ENORME</t>
  </si>
  <si>
    <t>SE DECLARE QUE EL DEMANDADO SE ENRIQUECIDO SIN CAUSA AL NO HABER RECONOCIDO NI PAGADO LA OBLIGACIÓN QUE COTNRAJO CON EL FNA. SE CONDENE A PAGAR AL FNA POR CFONCEPTO DE CFAPITAL INSOLUTO LA SUMA DE $33.491.553.83, MAS INDEXACIÓN, PERJUICIOS CAUSADOS Y CONDENA EN COSTAS DEL PROCESO.</t>
  </si>
  <si>
    <t xml:space="preserve">QUE SE DECLARE ADMINISTRATGIVAMENTE RESPONSABLE A LA NACION - RAMA JURISDICCIONAL Y FNA A LA REPARACIÓN INTYEGRAL POR LOS DAÑOS MORALES, A LA V BIDA EN RELACIÓN, MATERIALES Y DE TODO ORDEN, GENERADOS AL DEMANDANTE CON OCASIÓN DEL ERRO JUDICIAL Y EL DEFECXTUOSO FUNCIONAMIENTO DE LA ADMINISTRACIÓN DE JUSTICIA , Y DE LA ADMINISTRACIÓN PUBLICA POR DAÑO ANTIJURÍDIVC O COMETIDO EN SU CONTRA E IMPUTABLE TANTO A LAS SALAS DE CASACIÓN CIVIL Y LABORAL DE LA CORTE SUPREMA DE JUSTICIA, A LA SALA UNITARIA DEL TRIBUNAL SUPERIOR DEL DISTRITUO JUSDICIAL DE BOGOTA, AL JUEZ 29 CIVIL DEL CIRCUITO DE BOGOTÁ Y A LA CORTE CONSTITUCIONAL REPRESENTADOS POR LA DIRECCIÓN EJECUTIVA DE ADMINISTRACIÓN JUDICIAL DE UNA PARTE Y AL FNA POR SER EL DETERMINADOR CON SUS ACTUACI0NES ADMINISTRARTIVAS, EN EL ERROR JUDICIALPOR TENER UN INTERÉS JURÍDICO Y A REPARAR INTEGRALMENTE AL DEMANDANTE POR LOS PERJUICIOS CAUSADOS. </t>
  </si>
  <si>
    <t>INVESTIGAR LOS PRESUNTOS DELITOS DE ESTAFA, FALSEDAD EN DOCUMENTO PUBLICO, FALSEDAD IDEOLÓGICA EN DOCUMENTO PUBLICO, FRAUDE PROCESAL Y OTROS QUE SE PUEDAN DERIVAR DE LA INVESTIGACIÓN.</t>
  </si>
  <si>
    <t>INVESTIGAR LOS PRESUNTOS DE3LITOS DE ESTAFA, FALSEDAD EN DOCUMENTO PÚBLICO, FALSEDAD IDELOLÓGICA EN DOCUMENTO PÚB LICO, FRAUDE PROCESAL Y OTROS QUE SE PUEDAN DERIVAR DE LOS HECHOS DE LA DENUNCIA PENAL.</t>
  </si>
  <si>
    <t>POR EL PAGO EXTEMPORENEO DE LA CESANTIAS DEL ACTOR O AFILIADO, SE INDICA QUE EL F.N.A. DEBE LA SANCIÓN MORATORIA DE LA LEY 244 DE 1995, POR ELLO SE PIDE EL PAGO DE LA MISMA, SIENDO QUE EL FNA NO ES LIQUIDADOR DE CESATNÍA PARA EL CASO EXPUESTO. ADEMÁS PORQUE EL FNA NO LE AVISO AL AFILIADO SOBRE EL EXTRACTO DE CESANTÍAS.</t>
  </si>
  <si>
    <t>PROCESO EJECUTIVO SEGUIDO DEL ORDINARIO, PARA QUE SE LIBRE MANDAMIENTO DE PAGO POR $39.418.867, COMO CAPITAL, INTERESES $36.808.205, $1.700.000 AGENCIAS EN DERECHO Y COSTAS A FAVOR DEL FNA.</t>
  </si>
  <si>
    <t>QUE SE DECLARE LA EXISTENCIA DE LA OBLIGACIÓN HIPOTECARIA DERIVADA DEL COTNRATO DE MUTUO CELEBRADO CON EL FNA, CONTENIDO EN LA ESCRITURA PUBLICA 1943 DEL 12 DE A GOSTO DE 1994 DE LA NOTARIA SEGUNDA DEL CIRCULO DE SINCELEJO. QUE SE DECLARE LA EXISTENCIA DE LA OBLIGACIÓN A CARGO DEL DEMANDADO, EN LA SUMA DE $50.195.937.80 CORRESPONDIENTE AL SALDO INSULUTO CON CORTE AL 31 DE MAYO DE 2011, CONFORME AL CONTRATO DE MUTUO CELEBRADO.</t>
  </si>
  <si>
    <t xml:space="preserve">EL FONDO NACIONAL DEL AHORRO ES LLAMADO COMO ACREEDOR HIPOTECARIO. UNA VEZ VERIFICADA LA OBLIGACIÓN HIPOTECARIA SE ESTABLECE QUE LA MISMA SE ENCUENTRA PAGADA EN SU TOTALIDAD, SIN QUE SE HAYA LEVANTADO LA GARANTÍA HIPOTECARIA POR PARTE DE LA AFILIADA.  </t>
  </si>
  <si>
    <t>LA DEMANDANTE MANIFIESTA QUE ACCEDIÓ A REALIZAR LA VENTA DE SU INMUEBLE AL SEÑOR OVER AVILA ALBINO A TRAVÉS DE CREDITO CON EL FNA. REGISTRÓ EL INMUEBLE A NOMBRE DEL SOLICITANTE DEL CREDITO CON HIPOTECA AL FNA. EL FNA NO DESEMBOLSÓ EL CREDITO. EL APARENTE COMPRADOR VENDIÓ A SU VEZ EL INNMUEBLE AL SEÑOR PEDRO ALONSO ALEJO. LA GARANTÍA HIPOTECARIA NO SE HA LEVANTADO.</t>
  </si>
  <si>
    <t xml:space="preserve"> la fiscalía anexiona entre otras cosas que cuenta en el trámite de extinción "con la sentencia de condena proferida por el Juzgado séptimo Penal del Circuito, de fecha 05 de octubre de 2012 en contra de la señora SANDRA LILIANA ROJAS GARCÍA, bajo la cual se reseña que ésta persona junto con otras, conformaban una organización criminal que era dirigida y controlada desde la ciudad de Bogotá por parte de directivos de la sociedad Consultores y Asesores R&amp;B S.A.S, que desarrollaba y ejecutaba actividades ilícitas, con ánimo de permanencia en el tiempo que se enmarca desde el año 2008 a julio de 2011, logrando defraudaciones millonarias en trámites de devoluciones de impuestos sobre las ventas “IVA” ante la Dirección de Impuestos y Aduanas Nacionales – DIAN.        </t>
  </si>
  <si>
    <t>Que se declare Civil y Contractualmente responsable al FONDO NACIONAL DEL AHORRO; (…) en razón del incumplimiento en el contrato de mutuo suscrito el 22 de julio de 1996 en la ciudad de Bogotá</t>
  </si>
  <si>
    <t>QUE SE DECLARE QUE EL LOTE B-2 PERTENECE EN DOMINIO PLENO Y ABSOLUTO DEL FNA, COMO CONSECUENCIA, SE CONDENE AL DEMANDADO REIVINDIQUE EL CITADO INMUEBLE, SE CONDENE AL DEMANDADO PAGUE AL FNA EL VALOR COMERCIAL DEL INMUEBLE, PAGAR AL FNA EL VALOR DE LOS FRUTOS NATURALES O CIVILES DEL INMUEBLE EN MENCIÓN, NO SOLO LOS PERCIBIDOS, SINO TAMBIÉN LOS QUE EL DUEÑO HUBIERE PODIDO PERCIBIR CON MEDIANA DILIGENCIA Y CUIDADO DE ACUERDO A JUSTA TASACIÓN EFECTUADA POR PERITOS; QUE SE ORDEN LA CANCELACIÓN DE CUALQUIER GRAMAVEN QUE SE SOBRE EL INMUEBLE; QUE SE ORDENE LA INSCRIPCIÓN DE LA SENTENCIA EN EL FOLIO DE MATRÍCULA INMOBILIARIA 370-254686 DE LA OFICINA DE RGISTRO DE INSTRUMENTOS PUBLICOS DE CALI, Y QUE SE CONDENE EN COSTAS Y AGENCIAS EN DERECHO A F AVOR DEL FNA.</t>
  </si>
  <si>
    <t>QUE SE DECLARE QUE LA EXISTENCIA DE OBLIGACIÓN DINERARIA DEL DEMANDADO SE ENCUENTRA VIGENTE, QUE SE DECLARE LA EXISTGENCIA DE LA OBLIGACIÓN A CARGO POR VALOR DE $120.696.634.46, CONDENAR AL DEMANDADO A PAGAR LA SIMA ANTES CITADA 15 DÍAS DESPUES DE LA EJECUTORIA DEL FALLO Y SE CONDENE EN COSTAS DEL PROCESO.</t>
  </si>
  <si>
    <t>QUE SE DECLARE LA OBLIGACIÓN ADQUIRIDA POR EL DEMANDADO EN VIRTUD DEL MUTUO GARANTIZADO CON E.P. 1636 DEL 12 DE NOVIEMBRE DE 1996 DE LA NOTARIA UNICO DEL CIRCULO DE LA PLATA HUILA, QUE SE DECLARE QUE EL DEMANDADO ADEUDA AL FNA LA SUMA DE $83.923.753.60, POR CONCEPTO DE CAPITAL MÁS INTERESES DE MORA, A FAVOR DEL FNA.</t>
  </si>
  <si>
    <t xml:space="preserve">EL SEÑOR HOLMES RAMÍREZ SOLICITÓ  AL JUZGADO NOVENO CIVIL DEL CIRCUITO EL TRÁMITE DEL CONCORDATO CON EL FIN DE LLEGAR A UN ACUERDO CON SUS ACREEDORES </t>
  </si>
  <si>
    <t>Reclama la prescripción adquisitiva de dominio de un inmueble hipotecado al FNA</t>
  </si>
  <si>
    <t>PROCESO DE REORGANIZACIÓN EMPRESARIAL ANTE LA SUPERINTENDENCIA DE SOCIEDADES REGIONAL DE CALI.</t>
  </si>
  <si>
    <t>QUE SE DECLARE QUE EL TÍTULO EJECUTIVO CONTENIDO EN LA ESCRITURA PUBLICA 937 DEL 28 DE MARZO DEL 2012 ES CLARO EXPRESO Y EXIGIBLE.</t>
  </si>
  <si>
    <t>LA FISCALIA PERESIGUE EL IMUEBLE DE PROPIEDAD DEL SEÑOR JAIRO ALBERTO SALAZAR GARCÍA, QUE ADQUIRIÓ CON UN PRESTAMO OTORGADO POR EL FNA, EL CUAL INCUMPIO LA OBLIGACIÓN CONTENIDA EN LA ESCRITURA 1179 DEL 10 DE FEBRERO DE 2005 DE LA NOTARIA 15 DE MEDELLIN</t>
  </si>
  <si>
    <t>Que se declare la existencia de un contrato de trabajo (Articulos  23 y 24 CST)  entre el actor y el FNA,. Pago de salarios  prestaciones de ley  y  de los  benéficos extralegales</t>
  </si>
  <si>
    <t xml:space="preserve">EL ACCIONANTE RECLAMACA TERMINACION UNILATERAL DEL CONTARO DE TRABAJO, CON LA RESPECTIVA LIQUIDACION DE SUS ACREENCIAS LABORALES </t>
  </si>
  <si>
    <t>QUE SE DECLARE QUE LA DEMANDANTE ADQUIRIÓ POR PRESCRIPCIÓN ADQUISITIVA EXTRAORDINARIA DE DOMINIO EL IMUEBLE DE PROPIEDAD DE CARLOS ERNESTO RESTREPO PATIÑO</t>
  </si>
  <si>
    <t>QUE SE DECLAREN PATRIMONIALMENTE RESPNSABLES POR CULPA GRAVE O DOLO EN SU ACTUAL A HERNANDO CARVALHO, RICARDO ARIAS, LUIS EDAURDO TRIVIÑO, CIRO ARIAS Y OMAIRA RODRIGUEZ, COMO CONSECUENCIA SE CONDENE A PAGAR AL FNA LA SUMA DE $97.705.124, VALOR DE LA CONDENA IMPUESTA DENTRO DEL PROCESO LABORAL DE DORA STELLA CASTELLANOS CONTRA EL FNA Y QUE EL MONTO EN QUE SE CONDENE SEA ACTUALIZADO HASTA EL MOMENTO DEL PAGO EFECTIVO A LA ENTIDAD Y QUE SE CONDENE EN COSTAS A LOS DEMANDADOS.</t>
  </si>
  <si>
    <t>Que se declaare responsable al FNA y a la Gobernaciòn de Bolivar por el retiro irregular de las cesantías de la actora, sin la autorización de la titular.</t>
  </si>
  <si>
    <t>RECLAMACION PAGO DE CESANTIAS</t>
  </si>
  <si>
    <r>
      <t xml:space="preserve">En este proceso el FNA, no  es demandado directamente ya que el litigio versa sobre un contrato de compraventa entre </t>
    </r>
    <r>
      <rPr>
        <b/>
        <sz val="8"/>
        <rFont val="Arial"/>
        <family val="2"/>
      </rPr>
      <t>VILLEGAS MORALES Y CIA LTDA</t>
    </r>
    <r>
      <rPr>
        <sz val="8"/>
        <rFont val="Arial"/>
        <family val="2"/>
      </rPr>
      <t xml:space="preserve">. </t>
    </r>
    <r>
      <rPr>
        <b/>
        <sz val="8"/>
        <rFont val="Arial"/>
        <family val="2"/>
      </rPr>
      <t>Y VIMCOL</t>
    </r>
    <r>
      <rPr>
        <sz val="8"/>
        <rFont val="Arial"/>
        <family val="2"/>
      </rPr>
      <t xml:space="preserve"> y </t>
    </r>
    <r>
      <rPr>
        <b/>
        <sz val="8"/>
        <rFont val="Arial"/>
        <family val="2"/>
      </rPr>
      <t>LUIS ARMANDO MUÑOZ DÍAZ</t>
    </r>
    <r>
      <rPr>
        <sz val="8"/>
        <rFont val="Arial"/>
        <family val="2"/>
      </rPr>
      <t>, de acuerdo a lo anterior los intereses del FNA, están plenamente incólumes  los derechos por cuanto la hipoteca no es objeto de pretensión.</t>
    </r>
  </si>
  <si>
    <t>EXTINCIÓN DE DOMINIO SOBRE EL INMUEBLE DE LA SEÑORA MARTHA MONICA SANDOVAL CAMARGO</t>
  </si>
  <si>
    <t>Declarar la nulidad del acto ficto o presunto que niega reconocer y cancelar las indemnización moratoria especial por la omisión de consignar las cesantías los años 2012 a 2014 (num. 3 art. 99 l.50/90) al FNA. Pide pago de intereses sobre las cesantías ( 2012 a 2014)</t>
  </si>
  <si>
    <t xml:space="preserve">EL DEMANDANTE ADQUIRIÓ VIVIENDA CON CRÉDITO HIPOTECARIO DEL FNA. EFECTÚO REFORMAS AL INMUEBLE SIN LAS LICENCIAS REQUERIDAS, LO CUAL GENERÓ AFECTACIONES A LA VIVIENDA. PORTERIORMENTE SE GENERÓ UN SISMO, HECHO QUE AFECTÓ AUN MÁS EL INMUEBLE. </t>
  </si>
  <si>
    <t>EXTINCIÓN DE DOMINIO SOBRE EL INMUEBLE DE LA SEÑORA MARIA DEL ROSARIO URREA</t>
  </si>
  <si>
    <t>QUE EL FONDO DE CUMPLIMIENTOA LA ESCRITURA PUBLICA No. 577 de abril 21 de 2014, para que consigne $41815753.  CONDENAR A PAGAR A LA DEMANDANTE $3700000 POR EL INCUMPLIMIENTO AL CONTRATO DE COMPROAVENTA. CONDENAR A PAGAR A LAS DEMANDADAS EL PAGO DE INTERESES COMERCIALES DE LOS $41800000, CONDENAR A PAGAR $500000 COMO COMPENSACION  DESDE EL 16/03/2015, hasta cuando se efectue el pago total de la obligacion. Y EL PAGO DE 10 SMMLV como perjuico moral.</t>
  </si>
  <si>
    <t>EXTINCIÓN DE DOMINIO SOBRE EL INMUEBLE DEL SEÑOR HECTOR FABIO LOAIZA</t>
  </si>
  <si>
    <t xml:space="preserve">QUE SE DECLARE LA OBLIGACIÓN ADQUIRIDA POR EL DEMANDADO EN VIRTUD DEL MUTUO. </t>
  </si>
  <si>
    <t>QUE SE DECLARE NULO EL ACTO ADMINISTRATIVO  DEL 8 DE SEPTIEMBRE DEL 2015 QUE NIEGA RECONOCIMIENTO Y PAGO DE CESANTIAS</t>
  </si>
  <si>
    <t>QUE EL DEMANDADO NO RECONOCIO NI PAGO LA OBLIGACIÓN HIPOTECARIA CON EL FNA, Y SE CONDENE A PAGAR AL FNA LA SUMA DE $58.597.308.62, CON LA RESPECTIVA INDEXACIÓN, PERJUICIOS CAUSADOS  Y CONDENA EN COSTAS.</t>
  </si>
  <si>
    <t xml:space="preserve">ACCIÓN DE REPETICIÓN DECIDE COMITÉ DE CONCILIACIÓN </t>
  </si>
  <si>
    <t>PROPUESTA ACUERDO DE PAGO POR INSOLVENCIA. NO SE CONCILIÓ Y SE REMITIÓ AL JUEZ DE CONOCIMIENTO PARA LA APERTUR ADE LIQUIDACIÓN PATRIMONIAL</t>
  </si>
  <si>
    <t>SE RELIQUIDE LA PENSIÓN CON EL 75% DEL SALARIO PROMEIDO DEVENGADO DURANTE EL ÚLTIMO AÑO</t>
  </si>
  <si>
    <t>QUE SE DETERMINE LA RESPONSABILIDAD POR ACCIÓN Y OMISIÓN AL ORDENAR REMATAR UN BIEN POR DESPACHO COMISORIO Y ORDENAR LEVANTAR HIPOTECA Y ANULAR ESCRITURA PUBLICA.</t>
  </si>
  <si>
    <t>SE DECLARE QUE EL FNA ES CIVILMENTE RESPONSABLE DE LOS PERJUICIOS MORALES Y MATERIALES CAUSADOS AL DEMANDANTE Y SE REPARE EL DAÑO, POR CEDER LA OBLIGACIÓN A UN TERCERO.</t>
  </si>
  <si>
    <t>QUE SE DECLARE LA EXISTENCIA DE UNA RELACIÓN LABORAL Y QUE OPTIMIZAR NO CUMPLIÓ CON EL PAGO DE LAS PRESTACIONES SOCIALES A QUE TIENE DERECHO EL DEMANDANTE.</t>
  </si>
  <si>
    <t>QUE SE DECLARE QUE EL FNA Y SUPERFINANCIERA POR OMISIÓN RESPONSABLE  ADMINISTRATIVAMENTE DE LA APROPIACIÓN ILEGAL Y ARBITRARIA DE LAS CESANTÍAS DEL DEMANDANTE</t>
  </si>
  <si>
    <t>SE DE CUMPLIMIENTO A LO ESTABLECIDO EN EL NUMERAL TERCERO DE LA SENTENCIA DEL 29 DE ENERO DEL 2014 DEL JUZGADO 4 CIVIL DEL CIRCUITO DE NEIVA.</t>
  </si>
  <si>
    <t>EXTINGUIR EL INMUEBLE DE PROPIEDAD DE LEONARDO NIETO., QUIEN TIENE UNA OBLIGACIÓN HIPOTECARIA VIGENTE CON EL FNA</t>
  </si>
  <si>
    <t>QUE EL FNA ES ADMINISTRTIVAMENTE RESPONSABLE POR LOS PERJUICIOS MATERIALES CAUSADOS POR LA NO ENTREGA DEL INMUEBLE URBANIZACIÓN VILLA SHARIN, CONSTRUCTORA LIMOS LTDA Y SE CONDENE A REPARAR LOS DAÑOS ACTUALES Y FUTUROS.</t>
  </si>
  <si>
    <t>QUE SE DECLARE QUE EL FNA, CONSTRUCTORA PINO Y MINISTERIO DE VIVIENDA, CAUSARON DAÑOS Y PERJUICIOS ECONOMICOS AL PATRIMONIO DEL DEMANDANTE AL NO HACER ENTREGA DEL INMUEBLE CONFORME A LA ESCRITURA PUBLICAS 1666 DEL 28 DE OCTUBRE DE 1999 DE LA NOTARIA QUINTA DE NEIVA Y SE RECONOZA Y PAGUE LOS PERJUICIOS MORALES CAUSADOS.</t>
  </si>
  <si>
    <t>QUE SE DECLARE ACTO ADMINISTRATIVO  QUE RECONOCIO Y ORDENO EL PAGO DE UNA CESANTÍA POR VALOR DE $1.408.069, POR EL TIEMPO LABORADO DE 1 DE MARZO DE 1978 HASTA EL 31 DE DICIEMBRE DEL 2014, QUE SEA LIQUIDADO CON EL ÚLTIMO SALARIO DEVENGADO COMO PROFESIONAL GRADO 2.</t>
  </si>
  <si>
    <t>QUE SE DECLARE LA PRESCRIPCIÓN ADQUISITIVA EXTRAORDINARIA DE DOMINIO COMO PROPIETARIO AL DEMANDANTE, DEL INMUEBLE DISTINGUIDO CON MATRÍCULA IMOBILIARIA 50C-667427 Y SE CANCELE EL REGISTRO DE PROPIEDAD DE ALIRIO BAQUERO GALEANO.</t>
  </si>
  <si>
    <t>QUE SE DECLARE ENRIQUECIMIENTO SIN JUSTA CAUSA Y SE CONDENE A PAGAR LA OBLIGACIÓN HIPOTECARIA A FAVOR DEL FNA</t>
  </si>
  <si>
    <t>QUE ES DECLARE LA NULIDAD DEL ACTO ADMINISTRATIVO - EVALUACIÓN REQUISITOS LICITACION PUBLICA 117/2016 Y QUE SE DECLARE QUE LA OFERTA ERA LA MAS FAVORABLE PARA EL FNA</t>
  </si>
  <si>
    <t>QUE LA OBLIGACIÓN HIPOTECARIA SE ENCUENTRA CANCELADA  Y SE CONDENE AL FNA A REINTEGRAR EL SUPUESTO VALOR PAGADO EN EXCESO</t>
  </si>
  <si>
    <t>QUE SE DECLARE QUE POR VIA DE PRESCRIPCIÓN EXTRAORIDNARIA ADQUISITIVA DE DOMINIO DE LA VIVIENDA DE INTERES SOCIAL QUE EL DEMANDANTE HA ADQUIRIDO LA TITULARIDAD  Y DERECHO PLENO REAL Y ABSOLUTO DE DOMINIO SOBRE EL INMUEBLE CON MATRÍCULA INMOBILIAIA 50N-20317017.</t>
  </si>
  <si>
    <t>QUE SE DECLARE LA EXTINCIÓN DE DOMINIO DEL INMUEBLE DE PROPIEDAD DEL SEÑOR GUSTAVO CONDE MOLINA, SEGÚN ACTA DE SECUESTRO DEL 14 DE DICIEMBRE DEL 2016.</t>
  </si>
  <si>
    <t>SE DECLARE LA EXTINCIÓN DE DOMINIO DEL INMUEBLE DE PROPIEDAD DE YURY HAMLIM CUADRADO BRITO</t>
  </si>
  <si>
    <t>QUE SE DECLARE QUE LOS CONTRATOS CELEBRADOS ENTRE EL DEMANDANTE Y LAS TEMPORALES FUE UN CONTRATO APARENTE, Y QUE SE CONDENE SOLIDARIAMENTE A PAGAR LOS REAJUSTES CORRESPONDIENTES A PRESTACINES SOCIALES.</t>
  </si>
  <si>
    <t>EL FNA PRESENTA DENUNCIA PENAL PARA QUE SE ADELANTE INVESTIGACÓN ACERA DEL RETIRO DE LAS CESANTÍAS DE JULIO CESAR DIAZ ALVARADO, SIENDO EL AUTO MARIO NEL GIL CASAS.</t>
  </si>
  <si>
    <t>QUE SE DECLARE QUE EL DEMANDADO SE HA ENRIQUECIDO  SIN CAUSA, POR NO HABER CANCELADO LA OBLIGACIÓN HIPOTECARIA  CONSAGRADA EN EL CONTRATO DE MUTO CELEBRADO CON EL FNA.</t>
  </si>
  <si>
    <t>QUE SE DECLARE LA EXTINCIÓN DEL INMUEBLE DE PROPIEDAD DE JOSÉ SANTOS RUIZ Y OTROS</t>
  </si>
  <si>
    <t>QUE SE DECLARE LA EXISTENCIA DE RELACIÓN LABORAL Y SE CONDENE A PAGAR INDEMNIZACIÓN DE QUE TRATA EL ART. 64 Y 65  DEL CST, HRAS EXTRAS Y LAS PRESTACIONES SOCIALES A QUE TIENE DERECHO.</t>
  </si>
  <si>
    <t>QUE EL DEMANDANTE ADQUIRIO POR PRESCRIPCIÓN EXTRAORDINARIA ADQUISITVA EL INMUEBLE CON MATRICULA INMOBIIARIA 350-162968</t>
  </si>
  <si>
    <t>CUMPLIMIENTO SENTENCIA DEL 2 DE DICIEMBRE DEL 2013, MEDIANTE LA CUAL SE CONDENA A JOSEFA OSMA SEGURA Y SAUL MARTINEZ ROJAS A PAGAR SOLIDARIAMENTE AL FNA LA SUMA DE $11.500.000, PROFERIDA DENTRO DEL PROCESO ORDINARIO DEL FNA CONTRA LOS CITADOS AFILIADOS.</t>
  </si>
  <si>
    <t>QUE SE DECLARE QUE EL DEMANDANTE HA ADQUIRIDO  POR PRESCRIPCIÓN EXTRAORDINARIA ADQUISITVA, EL DOMINIO SOBRE EL INMUEBLE  CON FOLIO DE MATRÍCULA INMOBILIARIA 050N-20051647, COMO CONSECUENCIA DE LO ANTERIOR SE ORDENE LA INSCRIPCIÓN AL CITADO FOLIO.</t>
  </si>
  <si>
    <t>QUE SE CONDENE A LAS DEMANDADAS A CANCELAR LAS PRESTACIONES SOCIALES A QUE TIENE DERECHO Y TODO LO QUE RESULTARE POBADOS EN VIRTUD DE LAS FACULTADES EXTRA Y ULTRA PETITA</t>
  </si>
  <si>
    <t>QUE SE DECLARE QUE ENTRE LOS DEMANDANTES Y OPTIMIZAR EXSTIÓ UNA RELACION LABORAL Y QUE NO CUMPLIO CON EL PAGO DE LAS PRESTACIONES SOCIALES A QUE TIENE DERECHO</t>
  </si>
  <si>
    <t>QUE SE DECLARE QUE ENTRE LOS DEMANDANTES Y OPTIMIZAR EXISTIÓ UNA RELACION LABORAL Y QUE NO CUMPLIO CON EL PAGO DE LAS PRESTACIONES SOCIALES A QUE TIENE DERECHO</t>
  </si>
  <si>
    <t>EXTINGUIR EL INMUEBLE DE PROPIEDAD DE AMAURY ELIAS BLANQUICET PRETEL Y ZAIDA LILIANA PIÑEROS HERNÁNDEZ</t>
  </si>
  <si>
    <t>QUE SE DECLARE LA NULIDAD DEL ACTO ADMINISTRTIVO 08179 DEl 2 DE JUNIO DEL 2017 DEL DEPARTAMETO DEL HUILA Y QUE SE CANCELE LA INDEMNIZACIÓN MORATORIA  RESPECTO DE LAS CESANTÍAS DEL AÑO 2012 DESDE EL 14 DE FEBRERO DEL 2013 HASTA EL 30 DE JUNIO DEL 2016</t>
  </si>
  <si>
    <t>QUE SE DECLARE LA PERTENENCIA DEL INMUEBLE DE PROPIEDAD DE JUAN CARLOS VARGAS PEREZ, EL CUAL TIENE HIPOTECA EN PRIMER GRADO AL FNA.</t>
  </si>
  <si>
    <t>EXTINCION DOMINIO INMUEBLE CON FOLIO DE MATICULA INMOBILIARIA 370-113571</t>
  </si>
  <si>
    <t>QUE SE DECLARE QUE EL CONTENIDO DE LA ESCRITURA 1863 DEL 2 DE SEP0TIEMBRE DEL 2011 DE LA NOTARIA DOCE DE MEDELLIN, MEDIANTE LA CUAL LA DEMANDANTE TRANSFIERE EL DERCHO DE DOMINIO Y LA POSESIÓN QUE EJERCE SOBRE EL EDIFICIO SITUADO EN MEDELLÍN, Y SE PROCEDA A ORDENAR A LA OF. DE REGISTRO LA CANCELACIÓN Y DEJAR SIN EFECTO LAS ANOTACONES CORRESPONDIENTES.</t>
  </si>
  <si>
    <t>INICIACIÓN PROCESO DE REORGANIZACIÓN DE PASIVOS</t>
  </si>
  <si>
    <t>QUE SE DECLARE RESUELTO EL CONTRATO DE COMPRAVENTA SEGUNS ESCRITURA 1050 DEL 13 DE ABEIL DEL 2010, EN RAZÓN A QUE NO SE CANCELÓ EL TOTAL DE LA NEGOCIACIÓN, SE ORDENE AL DEMANDADO A RESTITUR EL INMUEBLE Y SE CONDENE EN COSTAS.</t>
  </si>
  <si>
    <t>QUE SE DECLARE ADMINISTRATIVAMENTE RESPONSABLE AL PAGO DE CESANTÍAS  PARCIALES POR $4.517.498 MAS INTERESES LEGALES Y MORATORIOS CASADOS Y LOS QUE SE CAUSEN HASTA LA CANCELACIÓN DE LA DEUDA DESDE EL 15 DE DICIEMBRE DEL 2014, MAS LA INDEXACIÓN.</t>
  </si>
  <si>
    <t>CANCELACION HIPOTECA DEL INMUEBLE CON MATRICULA INMOBILIARIA 50S-4009564</t>
  </si>
  <si>
    <t>SUPLATANCIÓN DEL AFILIADO POSADA ALVAREZ, PARA RETIRAR SUS CESANTÍAS</t>
  </si>
  <si>
    <t>PROCESO DE INSOLVENCIA CREDITO HIPOTECARIO CON EL FNA POR VALOR DE $92.182.414.17</t>
  </si>
  <si>
    <t>QUE SE DECLARE LA NULIDAD DEL ACTO ADMINISTRATIVO ACTA DE SELECCIÓN DE CONTRATISTAS EN EL PROCESO DE CONTRATACIÓN FNA-DA-CPRIV-005-2017 Y SE CONDENE AL FNA A PAGAR AL DEMANDANTE LA SUMA DE $532.314.000 COMO DAÑOS Y PERJUICIOS  Y CONDENE EN COSTAS DEL PROCESO</t>
  </si>
  <si>
    <t>EXTINCIÓN DE DOMINIO DE PROPIEDAD DE ORLANDO SERRATO VARGAS Y OTROS</t>
  </si>
  <si>
    <t xml:space="preserve">EL AFILIADO  INICIÓ TRÁMITE DE NEGOCIACIÓN DE DEUDAS DE PERSNA  NATURAL NO COMERCIANTE, SU OBLIGACIÓN HIPOTECARIA QUE TIENE CON EL FNA POR CREDITO OTROGADO. </t>
  </si>
  <si>
    <t>QUE SE DECLARE LA EXISTENCIA DE RESPONSABILIDAD CIVIL EXTRACONTRACTUAL, YA QUE EXISTE DAÑO DERIVADO DE CULPA DOLOSA, Y SE CONDENE EN DAÑOS Y PERJUICIOS CAUSADOS POR POR EL NO DESEMBOLSO DEL CREDITO APROBADO A GUSTAVO JARAMILLO.</t>
  </si>
  <si>
    <t>EXTINCIÓN DOMINIO DEL INMUEBLE DE SANDRA PATRICIA SAMBONI IJAJI Y OTROS</t>
  </si>
  <si>
    <t>SE DECLARE LA LIQUIDACIÓN PATRIMONIAL DE MARY NAVARRETE AUNTA, POR INSOLVENCIA PARA CANCELAR OBLIGACIONES VARIOS ACREEDORES.</t>
  </si>
  <si>
    <t>QUE SE DECLARE EL DOMINIO PLENO ABSOLUTO DEL IMUEBLE OBJETO DEL PROCESO A LA DEMANDANTE.</t>
  </si>
  <si>
    <t>QUE SE DECRETE LA ADMISION DEL PROCESO, DECRETAR EL EMBARGO Y SECUESTRO DE LOS BENES HABERES DE LA DEUDORA.</t>
  </si>
  <si>
    <t>QUE SE DECLARE  QUE LOS DEMANDANTES CUMPLIERON REQUISITOS PARA ACCEDER A LA COBERTURA DEL FRECH, SE DECLARE SOLIDARIAMENTE AL FNA Y FONVIVIENDA, SE CONDENE A LOS DEMANDADOS AL PAGO DE DAÑOS MATERIALES Y MORALES.</t>
  </si>
  <si>
    <t>SE DECLARE PATRIMONIALMENTE RESPONSABLES  A LAS DEMANDADAS  POR LOS PERJUICIOS MATERALES Y  MORALES CAUSADOS A LOS DEMANDANTES POR NO RESPETAR  EL DEBIDO PROCESO, EN CONSECUENCIA CONDENAR A PAGAR LOS DAÑOS OCASIONADOS</t>
  </si>
  <si>
    <t>QUE SE DECLARE QUE ENTRE OPTIMIZAR Y LA DEMANDANTE EXISTIÓ CONTRATO  DE TRABAJO DE OBRA O LABOR, QUE TIENE DERECHOS A LAS PRESTACIONES SOCIALES DEJADAS DE CANCELAR.</t>
  </si>
  <si>
    <t>LIBRAR MANDAMIENTO DE PAGO A FAVOR DEL DEMANDANTE POR LA OBLIGACIÓN DE HACER CORRESPONDIENTE AL REINTEGRO Y CANCELACIÓN DE TODOS LOS SALARIOS Y PRESTACIONES SOCIALES DEJADAS DE PERCIBIR ENTRE EL MOMENTO DEL DESPIDO Y EL DE REINTEGRO.</t>
  </si>
  <si>
    <t>QUE SE DECLARE LA EXTINCIÓN DE DOMINIO DEL INMUEBLE DE PROPIEAD SE OMAR GUSTAVO MANQUILLO VARGAS HIPOTECADO AL FNA.</t>
  </si>
  <si>
    <t>QUE SE RECONOZCA AL FNA COMO ACREEDOR DE LA OBLIGACIÓN, DENTRO DEL PROCESO DE REORGANIZACIÓN DE LA SOCIEDAD, SEGÚN ESTADO DE CUENTA.</t>
  </si>
  <si>
    <t>QUE SE DECLARE LA EXTINCIÓN DE LA OBLIGACIÓN HIPOTECARIA, SE DECLARE LA PRESCRIPCIÓN DE LA ACCIÓN CORRESPONDIENTE Y SE ORDENE AL FNA EXPEDIR EL RESPECTIVO PAZ Y SALVO.</t>
  </si>
  <si>
    <t>QUE SE DE CLARE EL DERECHO FUNDAMENTAL A LA RESTITUCIÓN DE TIERRAS DESPOJADAS Y ABANDONADAS FORZOSAMENTE Y LA REPARACIÓN A FAVOR DEL DEMANDANTE Y LA CONDONACIÓN DE DEUDAS HIPOTECARIAS Y EN CASO DE NO LLEGARSE A COMPROBAR LA IMPOSIBILIDAD DE RESTITUCIÓN DEL BIEN SE ORDENE LA COMPENSACIÓN.</t>
  </si>
  <si>
    <t>DECLARAR EL INCUMPLIMIENTO DEL CONTRATO DE MUTUO CELEBRADO CON EL FNA, SE DECLARE QUE EL FNA ES RESPONSABLE POR DAÑOS Y PERJUICIOS MORALES Y MATERIALES Y CONDENAR EN COSTAS</t>
  </si>
  <si>
    <t xml:space="preserve">SE DECLARE LA PERTENENCIA DEL INMUEBLE OBJETO DEL PROCESO, SE ORDENE LA INSCRIPCIÓN  EN LA OFICINA DE REGISTRO DE INSTRUMENTOS PÚBLICOS Y SE CONDENE EN COSTAS </t>
  </si>
  <si>
    <t>QUE SE DECLARE QUE ENTRE OPTIMIZAR Y LOS DEMANDANTES EXISTIÓ CONTRATO  DE TRABAJO DE OBRA O LABOR, QUE TIENE DERECHOS A LAS PRESTACIONES SOCIALES DEJADAS DE CANCELAR.</t>
  </si>
  <si>
    <t>QUE SE DECLARE QUE ENTRE OPTIMIZAR Y LOS DEMANDANTES EXISTIÓ CONTRATO  DE TRABAJO DE OBRA O LABOR Y QUE TIENE DERECHOS A LAS PRESTACIONES SOCIALES DEJADAS DE CANCELAR.</t>
  </si>
  <si>
    <t>QUE SE DECLARE SIMULADO EL CONTRATO DE COMPRAVENTA  CELEBRADO ENTRE ROSANA AGUIRRE DE SERNA  Y SU HIJA MARIA MELBA SERNA DE RODRIGUEZ SEGUN ESCRITURA PUBLICA 811 DEL 22 DE OCTUBRE DEL 2017 DE LA NOTARIA ÚNICA DE CIRCASIA.</t>
  </si>
  <si>
    <t>QUE SE DECLARE LA INSOLVENCIA PARA CON LOS ACREEDORES, ANTE LA IMPOSIBILIDAD DE PAGAR LAS OBLIGACIONES CONTRAIDAS COMO CONSECUENCIA DE LAS LIMITACIONES ECONÓMICAS</t>
  </si>
  <si>
    <t>EL DEMANDANTE SOLICITA LA APERTURA DEL PROCESO DE LIQUIDACION PATRIMONIAL DE PERSONA NATURAL NO COMERCIANTE.</t>
  </si>
  <si>
    <t>QUE SE DECLARE LA NULIDAD ABSOLUTA DE LA ESCRITURA PUBLICA  4.290 DEL 29 DE OCTUBRE DEL 2012 DE LA NOTARIA PRIMERA DE SOACHA POR MEDIO DE LA CUAL ANA CECILIA RODRIGUEZ DE CASTELLANOS TRANSFIRIÓ A SU HIJA ANA LILIA CASTELLANOS RODRIGUEZ LA PROPIEDAD DEL INMUEBLE CON FOLIO DE MATRICULA  051-45987.</t>
  </si>
  <si>
    <t>EL FNA CELEBRO CONTRATO CREDITO CONSTRUCTOR POR VALOR $6.000.000.000, QUIEN HA INCLUIDO LAS OBLIGACIONES A SU FAVORE EN EL PROCESO DE REORGANIZACIÓN EXTRAJUDICIAL.</t>
  </si>
  <si>
    <t>QUE SE DECLARE LA PERTENENCIA Y POSESIÓN EXTRAORDINARIA ADQUISITIVA DE DOMINIO DEL INMUEBLE CON FOLIO DE MATRÍCULA INMOBILIARA 50N-1154210 DE PROPIEDAD DE YOLANDA CRUZ DE BELTRAN</t>
  </si>
  <si>
    <t>QUE SE DECLARE NULA LA ACEPTACIÓN DE LA OFERTA 170 DEL 19 DE SEPTIEMBRE DEL 2017, CONSECUENCIALMENTE SE D ECLARE NULO EL CONTRATO CELEBRADO POR EL FNA CON RECIO TURISMO S,A. Y SE CONDENE AL FNA A PAGAR POR REPARACION DEL DAÑO CAUSADO Y LUCRO CESANTE.</t>
  </si>
  <si>
    <t xml:space="preserve">QUE SE DECLARA A LA SOCIEDAD TINSA Y AL FNA CIVIL Y SOLIDARIAMENTE RSPONSABLES  POR LOS DAÑOS Y PERJUICIOS OCASIONADOS AL DEMANDANTE Y SE CONDENE A TINSA A PAGAR LOS INTERESES REMUNERATORIOS Y MORATORIOS SOBRE TODAS LAS TASAS RECONOCIDAD Y AL PAGO DE LAS COSTAS DEL PROCESO. </t>
  </si>
  <si>
    <t>QUE SE DECLARE LA PERTENENCIA DEL INMUEBLE OBJETO DEL PROCESO.</t>
  </si>
  <si>
    <t>QUE SE DECLAREN NULAS LAS RESOLUCIONES 20151400105304 DEL 4 DE NOVIEMBRE DEL 2015, 20161400146704 DEL 8 DE NOVIEMBRE DEL 2016 Y 20171800007824 DEL 6 DE FEBRERO DEL 2017, TODA VEZ QUE NO ESTÁN AJUSTADAS A DERECHO Y QUE SE CONDENE AL PAGO DE PERJUICIOS SUFRIDO POR EL FNA.</t>
  </si>
  <si>
    <t>QUE PERTNENECE AL DOMINIO PLENO Y ABSOLUTO AL DEMANDANTE POR HABER POSEIDO DE MANERA PUBLICA, PACIFICA Y TRANQUILA SIN VIOLENCIA NI CLANDESTINIDAD POR MÁS DE 10 AÑOS EL INMUBLE IDENTIFICADO CON MATRÍCULA INMOBILIARIA 50C-00732633</t>
  </si>
  <si>
    <t>QUE SE DECLARE QUE EL FNA ES RESPÓNSABLE POR LOS DAÑOS MORALES  Y PERJUICIOS MATERIALES CAUSADOS A LA DEMANDANTE POR EL NO DESEMBOLSO DEL CREDITO A ELLA APROBADO.</t>
  </si>
  <si>
    <t>QUE SE DECLARE LA APERTURA DEL PROCESO DE INSOLVENCIA DE LOS CREDITOS A FAVOR DEL FNA Y OTROS ACREEDORES.</t>
  </si>
  <si>
    <t>SE EXPROPIE EL INMUBLE DE PROPIEDAD DEL SEÑOR HERNAN BENITEZ TRIVIÑO, QUIEN TIENE OBLIGACIÓN HIPOTECARIA CON EL FNA VIGENTE.</t>
  </si>
  <si>
    <t>Solicita que se declare la nulidad del acto administrativo No. 0034 del 15 de febrero de 2018y del comunicado oficial 144.42.1.13 del 01 de febrero de 2018proferidos por el hospital raul orejuela bueno e.s.e mediante el cual se omitio y nego ordenar el pago de la sancion moratoria establecida en el numeral 3 del art 99 de la ley 50 de 1990 y que derivada de la cancelacion extemporanea de las cesantias correspondientes al año 2014 a las que tenia derecho la demandate.</t>
  </si>
  <si>
    <t>Solicita la nulidad de los actos administrativos contenidos en el oficio No. 5.1-70/330 del 4 abril de 2017 en cuanto negaron el reconocimiento y pago de las cesantias (1968 - 1980), reconocimiento y pago de la sancion moratoria por la omision del pago de las cesantias.</t>
  </si>
  <si>
    <t>QUE SE DE INICIO AL PROCESO DE INSOLVENCIA SOBRE LOS BIENES DEL COSUMIDOR FINANCIERO.</t>
  </si>
  <si>
    <t>RECUPERACIÓN TITULO JUDICIAL A FAVOR DEL FNA POR $218.955.500.</t>
  </si>
  <si>
    <t>SE CANCELE EN SOLIDARIDAD LOS DINEROS QUE SE LE ADEUDAN POR CONCEPTO DE SALARIOS Y PRESTACIONES SOCIAL3ES , E INDEMNIZACIÓBN POR DESPIDO INJUSTO, E INDEMNIZACIÓN POR MORA EN EL PAGO DE PRESTACIOENS SOCIALES.</t>
  </si>
  <si>
    <t>PROCESO DE INSOLVENCIA CREDITO HIPOTECARIO CON EL FNA POR VALOR DE $65.609.947.25 Y OTROS ACREEDORES</t>
  </si>
  <si>
    <t>EDILBERTO CASTELLANOS APONTE</t>
  </si>
  <si>
    <t>JULIO CESAR VILLANUEVA VARGAS</t>
  </si>
  <si>
    <t>JAIME TAMAYO TAMAYO</t>
  </si>
  <si>
    <t>JORGE JAMES BOTERO PIEDRAHITA</t>
  </si>
  <si>
    <t>ALVARO ARTURO GUARDO CASTRO</t>
  </si>
  <si>
    <t>CLAUDIA PATRICIA REYES DUQUE</t>
  </si>
  <si>
    <t>JOSE RICARDO CORREA CARO</t>
  </si>
  <si>
    <t>ANDRÉS FELIPE FLOREZ ZULUAGA</t>
  </si>
  <si>
    <t>JESUS NORBERTO PARADA DUQUE</t>
  </si>
  <si>
    <t>IVAN EDUARDO PALACIO BORJA</t>
  </si>
  <si>
    <t>MONICA LEON DEL RÍO</t>
  </si>
  <si>
    <t>JUAN PABLO GIRALDO PUERTA</t>
  </si>
  <si>
    <t xml:space="preserve">POSIBLE </t>
  </si>
  <si>
    <t>BOGOTA</t>
  </si>
  <si>
    <t>TERMINADO</t>
  </si>
  <si>
    <t>Total general</t>
  </si>
  <si>
    <t>PRETENSIONES</t>
  </si>
  <si>
    <t>PROCESOS</t>
  </si>
  <si>
    <t>PROCESOS POR ACCIONES</t>
  </si>
  <si>
    <t>TIPO DE ACCION</t>
  </si>
  <si>
    <t>PROCESOS PROVISIONADOS</t>
  </si>
  <si>
    <t>PROVISION</t>
  </si>
  <si>
    <t>ESTADO</t>
  </si>
  <si>
    <t>FAVORABLE</t>
  </si>
  <si>
    <t>DESFAVORABLE</t>
  </si>
  <si>
    <t>CUANTIA CONDENA</t>
  </si>
  <si>
    <t>TOTAL</t>
  </si>
  <si>
    <t>OBSERVACIONES</t>
  </si>
  <si>
    <t>FORMULA (GESTION DEFENSA JUDICIAL (%) = FALLOS FAVORABLES/ TOTAL SOLICITUDES TERMINADAS )</t>
  </si>
  <si>
    <t>FALLOS FAVORABLES</t>
  </si>
  <si>
    <t xml:space="preserve">TOTAL SOLICITUDES TERMINADAS </t>
  </si>
  <si>
    <t>PRIMERA INSTANCIA</t>
  </si>
  <si>
    <t>SEGUNDA INSTANCIA</t>
  </si>
  <si>
    <t>JUZGADO CIVIL DEL CIRCUITO</t>
  </si>
  <si>
    <t>50313310300120050010200</t>
  </si>
  <si>
    <t>47001310300520020037600</t>
  </si>
  <si>
    <t>JUZGADO QUINTO CIVIL MUNICIPAL</t>
  </si>
  <si>
    <t>JUZGADO TERCERO CIVIL MUNICIPAL</t>
  </si>
  <si>
    <t>25000232600020020174701</t>
  </si>
  <si>
    <t>JUZGADO QUINTO PENAL DEL CIRCUITO</t>
  </si>
  <si>
    <t>41001310400520150001900</t>
  </si>
  <si>
    <t>110016101911200801370</t>
  </si>
  <si>
    <t>FISCALIA 105 UNIDAD PRIMERA DE DELITOS DE PATRIMONIO, ECONÓMICO Y FE PÚBLICA</t>
  </si>
  <si>
    <t>JUZGADO PRIMERO CIVIL DEL CIRCUITO</t>
  </si>
  <si>
    <t>JUZGADO VEINTIUNO ADMINISTRATIVO DEL CIRCUITO</t>
  </si>
  <si>
    <t>JUZGADO TERCERO CIVIL DEL CIRCUITO</t>
  </si>
  <si>
    <t>JUZGADO DOCE CIVIL DEL CIRCUITO</t>
  </si>
  <si>
    <t>JUZGADO SEGUNDO CIVIL DEL CIRCUITO</t>
  </si>
  <si>
    <t>JUZGADO 56 PENAL DEL CIRCUITO</t>
  </si>
  <si>
    <t>JUZGADO PRIMERO CIVIL MUNICIPAL</t>
  </si>
  <si>
    <t>JUZGADO TREINTA Y DOS ADMINISTRATIVO DEL CIRCUITO</t>
  </si>
  <si>
    <t>JUZGADO VEINTITRES ADMINISTRATIVO DEL CIRCUITO</t>
  </si>
  <si>
    <t>JUZGADO DECIMO CIVIL MUNICIPAL</t>
  </si>
  <si>
    <t>JUZGADO TERCERO CIVIL DEL CIRCUITO DE EJECUCION DE SENTENCIAS</t>
  </si>
  <si>
    <t>TRIBUNAL SUPERIOR - SALA CIVIL</t>
  </si>
  <si>
    <t>JUZGADO OCTAVO CIVIL MUNICIPAL DE ORALIDAD</t>
  </si>
  <si>
    <t>AUDIENCIA DE CONCILIACION</t>
  </si>
  <si>
    <t>AUDIENCIA DE JUZGAMIENTO</t>
  </si>
  <si>
    <t>TRIBUNAL ADMINISTRATIVO DE CUNDINAMARCA - SECCION TERCERA - SUBSECCION C</t>
  </si>
  <si>
    <t>FISCALIA TREINTA DELEGADA ANTE LOS JUECES PENALES DEL CIRCUITO</t>
  </si>
  <si>
    <t>FISCALIA CUARENTA Y CUATRO</t>
  </si>
  <si>
    <t>JUZGADO SEXTO CIVIL DEL CIRCUITO</t>
  </si>
  <si>
    <t>21/12/04</t>
  </si>
  <si>
    <t>CORTE SUPREMA DE JUSTICIA - SALA LABORAL</t>
  </si>
  <si>
    <t>JUZGADO PRIMERO LABORAL DEL CIRCUITO</t>
  </si>
  <si>
    <t>JUZGADO TREINTA Y OCHO CIVIL MUNICIPAL</t>
  </si>
  <si>
    <t>JUZGADO DOCE CIVIL MUNICIPAL</t>
  </si>
  <si>
    <t>HERVIN ENRIQUE MARTINEZ CASTRO Y OTROS</t>
  </si>
  <si>
    <t>JUZGADO OCHENTA Y DOS CIVIL MUNICIPAL</t>
  </si>
  <si>
    <t>CORTE SUPREMA DE JUSTICIA SALA LABORAL</t>
  </si>
  <si>
    <t>JUZGADO TERCERO LABORAL DEL CIRCUITO</t>
  </si>
  <si>
    <t>JUZGADO UNICO CIVIL MUNICIPAL</t>
  </si>
  <si>
    <t>JUZGADO NOVENO CIVIL DEL CIRCUITO</t>
  </si>
  <si>
    <t>JUZGADO DECIMO LABORAL DEL CIRCUITO</t>
  </si>
  <si>
    <t>JUZGADO SEXTO CIVIL MUNICIPAL</t>
  </si>
  <si>
    <t>47001400300420170050300</t>
  </si>
  <si>
    <t>JUZGADO CUARTO CIVIL MUNICIPAL</t>
  </si>
  <si>
    <t>TRIBUNAL SUPERIOR DEL DISTRITO JUDICIAL</t>
  </si>
  <si>
    <t>FISCALIA DIECINUEVE ESPECIALIZADA</t>
  </si>
  <si>
    <t>JUZGADO SEXTO LABORAL DEL CIRCUITO</t>
  </si>
  <si>
    <t>JUZGADO TREINTA Y SEIS ADMINISTRATIVO ORAL</t>
  </si>
  <si>
    <t>JUZGADO VEINTICUATRO LABORAL DEL CIRCUITO</t>
  </si>
  <si>
    <t>JUZGADO VEINTIUNO LABORAL DEL CIRCUITO</t>
  </si>
  <si>
    <t>JUZGADO DIECIOCHO LABORAL DEL CIRCUITO</t>
  </si>
  <si>
    <t>23/10/2014</t>
  </si>
  <si>
    <t>JUZGADO QUINCE LABORAL DEL CIRCUITO</t>
  </si>
  <si>
    <t>JUZGADO VEINTICINCO LABORAL DEL CIRCUITO</t>
  </si>
  <si>
    <t>27/04/2015</t>
  </si>
  <si>
    <t>JUZGADO TERCERO ADMINISTRATIVO ORAL DEL CIRCUITO</t>
  </si>
  <si>
    <t>JUZGADO VEINTINUEVE CIVIL MUNICIPAL</t>
  </si>
  <si>
    <t>FISCALIA SEGUNDA EXPECIALIZADA PARA LA EXTINCION DEL DERECHO DE  DOMINIO</t>
  </si>
  <si>
    <t>JUZGADO SESENTA Y CUATRO ADMINISTRATIVO DE ORALIDAD DEL CIRCUITO</t>
  </si>
  <si>
    <t>JUZGADO TREINTA Y CUATRO LABORAL  DEL CIRCUITO</t>
  </si>
  <si>
    <t>JUZGADO SEPTIMO CIVIL MUNICIPAL</t>
  </si>
  <si>
    <t>JUZGADO VEINTE LABORAL DEL CIRCUITO</t>
  </si>
  <si>
    <t>FISCALIA TREINTA Y DOS SECCIONAL EXTINCIÓN DE DOMINIO</t>
  </si>
  <si>
    <t>JUZGADO PRIMERO ADMINISTRATIVO ORAL DEL CIRCUITO</t>
  </si>
  <si>
    <t>JUZGADO CATORCE LABORAL DEL CIRCUITO</t>
  </si>
  <si>
    <t>JUZGADO SEPTIMO LABORAL DEL CIRCUITO</t>
  </si>
  <si>
    <t>JUZGADO DIECISEIS LABORAL DEL CIRCUITO</t>
  </si>
  <si>
    <t>JUZGADO SESENTA Y UNO CIVL MUNICIPAL</t>
  </si>
  <si>
    <t>JUZGADO DIECISIETE CIVIL MUNICIPAL DE ORALIDAD</t>
  </si>
  <si>
    <t>JUZGADO DOCE LABORAL DEL CIRCUITO</t>
  </si>
  <si>
    <t>JUZGADO VEINTISEIS LABORAL DEL CIRCUITO</t>
  </si>
  <si>
    <t>JUZGADO CINCUENTA Y OCHO ADMINISTRATIVO DEL CIRCUITO</t>
  </si>
  <si>
    <t>05/07/2016</t>
  </si>
  <si>
    <t>01/07/2016</t>
  </si>
  <si>
    <t>08/08/2016</t>
  </si>
  <si>
    <t>05/09/2016</t>
  </si>
  <si>
    <t>03/08/2016</t>
  </si>
  <si>
    <t>02/11/2016</t>
  </si>
  <si>
    <t>11/11/2016</t>
  </si>
  <si>
    <t>05/06/2017</t>
  </si>
  <si>
    <t>10/10/2017</t>
  </si>
  <si>
    <t>12/12/2017</t>
  </si>
  <si>
    <t>01/08/2017</t>
  </si>
  <si>
    <t>10/04/2018</t>
  </si>
  <si>
    <t>17/07/2017</t>
  </si>
  <si>
    <t>08/05/2017</t>
  </si>
  <si>
    <t>CONSEJO DE ESTADO - SALADE LO CONTENCIOSO ADMINISTRATIVO SECCION SEGUNDA - SUBSECCION A</t>
  </si>
  <si>
    <t>JUZGADO TREINTA LABORAL DEL CIRCUITO</t>
  </si>
  <si>
    <t>JUZGADO TREINTA Y UNO CIVIL DEL CIRCUITO</t>
  </si>
  <si>
    <t>JUZGADO NOVENO LABORAL DEL CIRCUITO</t>
  </si>
  <si>
    <t>JUZGADO TREINTA Y CINCO LABORAL DEL CIRCUITO</t>
  </si>
  <si>
    <t>JUZGADO OCTAVO LABORAL DEL CIRCUITO</t>
  </si>
  <si>
    <t>JUZGADO SEGUNDO LABORAL DEL CIRCUITO</t>
  </si>
  <si>
    <t>JUZGADO TREINTA Y DOS LABORAL DEL CIRCUITO</t>
  </si>
  <si>
    <t>JUZGADO SEPTIMO CIVIL MUNICIAL</t>
  </si>
  <si>
    <t>JUZGADO TREINTA Y SIETE LABORAL DEL CIRCUITO</t>
  </si>
  <si>
    <t>JUZGADO TREINTA Y OCHO LABORAL DEL CIRCUITO</t>
  </si>
  <si>
    <t>JUZGADO CUARTO ADMINISTRATIVO ORAL DEL CIRCUITO</t>
  </si>
  <si>
    <t>JUZGADO VEINTITRES LABORAL DEL CIRCUITO</t>
  </si>
  <si>
    <t>JUZGADO TREINTA Y TRES LABORAL DEL CIRCUITO</t>
  </si>
  <si>
    <t>CONSEJO DE ESTADO - SALADE LO CONTENCIOSO ADMINISTRATIVO SECCION TERCERA - SUBSECCION B</t>
  </si>
  <si>
    <t>JUZGADO DIECINUEVE LABORAL DEL CIRCUITO</t>
  </si>
  <si>
    <t>JUZGADO VEINTIUNO LABORAL DEL CIRUCITO</t>
  </si>
  <si>
    <t>JUZGADO TREINTA Y NUEVE LABORAL DEL CIRCUITO</t>
  </si>
  <si>
    <t>JUZGADO VEINTISIETE CIVIL MUNICIPAL</t>
  </si>
  <si>
    <t>JUZGADO TREINTA Y UNO CIVIL MUNICIPAL</t>
  </si>
  <si>
    <t>JUZGADO PRIMERO LABORAL DEL CIRCUTIO</t>
  </si>
  <si>
    <t>JUZGADO ONCE LABORAL DEL CIRCUITO</t>
  </si>
  <si>
    <t>JUZGADO VEINTINUEVE LABORAL DEL CIRCUITO</t>
  </si>
  <si>
    <t>JUZGADO TERCERO PENAL DEL CIRCUITO ESPECIALIZADO DE EXTINCIÓN DE DOMINIO</t>
  </si>
  <si>
    <t>JUZGADO UNICO LABORAL DEL CIRCUITO</t>
  </si>
  <si>
    <t>JUZGADO SETENTA Y DOS CIVIL MUNICIPAL</t>
  </si>
  <si>
    <t>JUZGADO PRIMERO PENAL DEL CIRCUITO ESPECIALIZADO DE EXTINCIÓN DE DOMINIO</t>
  </si>
  <si>
    <t>JUZGADO VEINTICINCO CIVIL DEL CIRCUITO</t>
  </si>
  <si>
    <t>JUZGADO CUARTO LABORAL DEL CIRCUITO</t>
  </si>
  <si>
    <t>JUZGADO QUINTO LABORAL DEL CIRCUITO</t>
  </si>
  <si>
    <t>JUZGADO DIECISIETE LABORAL DEL CIRCUITO</t>
  </si>
  <si>
    <t>JUZGADO SEGUNDO LABORAL DEL CIRCUTO</t>
  </si>
  <si>
    <t>JUZGADO SEGUNDO PENAL DEL CIRCUITO ESPECIALIZADO DE EXTINCION DOMINIO</t>
  </si>
  <si>
    <t>JUZGADO VEINTISIETE LABORAL DEL CIRCUITO</t>
  </si>
  <si>
    <t>JUZGADO SETENTA Y OCHO CIVIL MUNICIPAL</t>
  </si>
  <si>
    <t>FISCALIA TREINTA Y UNO ESPECIALIZADA DE EXTINCIÓN DOMINIO</t>
  </si>
  <si>
    <t>FISCALIA 31 ESPECIALIZADA EXTINCIÓN DOMINIO</t>
  </si>
  <si>
    <t>JUZGADO VEINTE CIVIL DEL CIRCUITO</t>
  </si>
  <si>
    <t>JUZGADO SEGUNDO CIVIL DEL CIRCUITO DE ORALIDAD</t>
  </si>
  <si>
    <t>JUZGADO SEGUNDO CIVIL MUNICIPAL</t>
  </si>
  <si>
    <t>JUZGADO TRECE LABORAL DEL CIRCUITO</t>
  </si>
  <si>
    <t>JUZGADO TERCERO LABORAL DEL CRCUITO</t>
  </si>
  <si>
    <t>JUZGADO QUINTO ADMINISTRATIVO DEL CIRCUITO</t>
  </si>
  <si>
    <t>JUZGADO CUARTO CIVIL DEL CIRCUITO DE EJECUCIÓN</t>
  </si>
  <si>
    <t>FISCALIA CINCUENTA Y OCHO SECCIONAL</t>
  </si>
  <si>
    <t>TRIBUNAL ADMINISTRATIVO DE CUNDINAMARCA - SECCION TERCERA - SUBSECCION B</t>
  </si>
  <si>
    <t>JUZGADO TREINTA Y SEIS LABORAL DEL CIRCUITO</t>
  </si>
  <si>
    <t>11001400307620170058200</t>
  </si>
  <si>
    <t>KELLY PATRICIA MONTERO AVILA</t>
  </si>
  <si>
    <t>ACREENCIA POR CONCEPTO DE CAPITAL CREDITO HIPOTECARIO APROBADO POR EL FNA.</t>
  </si>
  <si>
    <t xml:space="preserve">JUZGADO 76 CIVIL MUNICIPAL </t>
  </si>
  <si>
    <t>JUZGADO VEINTICUATRO CIVIL MUNICIPAL</t>
  </si>
  <si>
    <t>JUZGADO TREINTA Y CUATRO LABORAL DE ORALIDAD DEL CIRCUITO</t>
  </si>
  <si>
    <t>JUZGADO VEINTIDOS LABORAL DEL CIRCUITO</t>
  </si>
  <si>
    <t>JUZGADO ONCE CIVIL MUNICIPAL</t>
  </si>
  <si>
    <t>JUZGADO CINCUENTA Y UNO CIVIL MUNICIPAL</t>
  </si>
  <si>
    <t>JUZGADO CIVIL PROMISCUO MUNICIPAL</t>
  </si>
  <si>
    <t>JUZGADO VEINTIUNO CIVIL MUNICIPAL</t>
  </si>
  <si>
    <t>JUZGADO TERCERO ADMINISTRATIVO DEL CIRCUITO</t>
  </si>
  <si>
    <t>JUZGADO OCTAVO ADMINISTRATIVO ORAL DEL CIRCUITO</t>
  </si>
  <si>
    <t>SOLEDAD</t>
  </si>
  <si>
    <t>FISCALIA CINCUENTA ESPECIALIZADA DE EXTINCIÓN DE DOMINIO</t>
  </si>
  <si>
    <t>JUZGADO QUINTO CIVIL DEL CIRCUTO</t>
  </si>
  <si>
    <t>JUZGADO CUARTO LABORAL CIRCUITO</t>
  </si>
  <si>
    <t>JUZGADO SEGUNDO LABORAL CIRCUITO</t>
  </si>
  <si>
    <t>JUZGADO PRIMERO LABORAL CIRCUITO</t>
  </si>
  <si>
    <t>JUZGADO PRIMERO CIVIL MUNICIPAL DE ORALIDAD</t>
  </si>
  <si>
    <t>JUZGADO TREINTA Y CUATRO LABORAL DEL CIRCUITO</t>
  </si>
  <si>
    <t>JUZGADO SEGUNDO PROMISCUO MUNICIPAL</t>
  </si>
  <si>
    <t>JUZGADO VEINTIOCHO LABORAL DEL CIRCUITO</t>
  </si>
  <si>
    <t>JUZGADO OCTAVO CIVIL MUNICIPAL DE DESCONGESTIÓN</t>
  </si>
  <si>
    <t>JUZGADO SESENTA Y DOS ADMINISTRATIVO DEL CIRCUITO</t>
  </si>
  <si>
    <t>JUZGADO VEINTIUNO CIVIL MUNICIPAL DE ORALIDAD</t>
  </si>
  <si>
    <t>JUZGADO VEINTISIETE CIVIL DEL CIRCUITO</t>
  </si>
  <si>
    <t>DECLARAR QUE POR HABER ADQUIRIDO POR PRESCRIPCIÓN EXTRAORDINARIA ADQUISITIVA DE DOMINIO EL INMUEBLE OBJETO DEL PROCESO, ORDENAR LA INSCRIPCÓN Y PROTOCOLIZACIÓN DE LA SENTENCIA, CITAR AL ACREEDOR HIPOTECARIO Y CONDENAR A LAPARTE DEMANDADA POR COSTAS PROCESALES</t>
  </si>
  <si>
    <t>TRIBUNAL CONTENCIOSO ADMINISTRATIVO DEL CAUCA</t>
  </si>
  <si>
    <t>891580006-4</t>
  </si>
  <si>
    <t>JUZGADO TERCERO CIVIL MUNICIPAL EN ORALIDAD</t>
  </si>
  <si>
    <t>JUZGADO CINCUENTA Y NUEVE CIVIL MUNICIPAL</t>
  </si>
  <si>
    <t>JUZGADO SEGUNDO  LABORAL DEL CIRCUITO</t>
  </si>
  <si>
    <t>SUPERINTENDENCIA FINANCIERA DE COLOMBIA</t>
  </si>
  <si>
    <t>JUZGADO CUARENTA Y UNO CIVIL DEL CIRCUITO</t>
  </si>
  <si>
    <t>JUZGADO DIECISIETE CIVIL MUNICIPAL</t>
  </si>
  <si>
    <t>TRIBUNAL CONTENCIOSO ADMINISTRATIVO - SALA DE ORALIDAD</t>
  </si>
  <si>
    <t>JUZGADO SEGUNDO PENAL DEL CIRCUITO ESPECIALIZADO DE EXTINCION DE DOMINIO</t>
  </si>
  <si>
    <t>890399011-3</t>
  </si>
  <si>
    <t>11001400301220170063000</t>
  </si>
  <si>
    <t>JUZGADO CUARENTA Y DOS CIVIL MUNICIPAL</t>
  </si>
  <si>
    <t>05001310502020170071800</t>
  </si>
  <si>
    <t>13001310500420180042100</t>
  </si>
  <si>
    <t>66001400300620180121200</t>
  </si>
  <si>
    <t>73001418900220190001300</t>
  </si>
  <si>
    <t>66001310500520180051800</t>
  </si>
  <si>
    <t>66001310500420180063800</t>
  </si>
  <si>
    <t>41001312000120180014300</t>
  </si>
  <si>
    <t>08001310500620180025300</t>
  </si>
  <si>
    <t>05001333301820190004900</t>
  </si>
  <si>
    <t>230016099050009712018</t>
  </si>
  <si>
    <t>11001310500420180057200</t>
  </si>
  <si>
    <t>23001310500120190002500</t>
  </si>
  <si>
    <t>52001310500120190000200</t>
  </si>
  <si>
    <t>76001410500420180073900</t>
  </si>
  <si>
    <t>11001400301920190029100</t>
  </si>
  <si>
    <t>11001400304820190019300</t>
  </si>
  <si>
    <t>11001400302220190036600</t>
  </si>
  <si>
    <t>52001310300220080009400</t>
  </si>
  <si>
    <t>11001310303220190006900</t>
  </si>
  <si>
    <t>11001310503620180067200</t>
  </si>
  <si>
    <t>11001310500420140069000</t>
  </si>
  <si>
    <t>47001418900120190016500</t>
  </si>
  <si>
    <t>11001310503720180064400</t>
  </si>
  <si>
    <t>41001333300120180029000</t>
  </si>
  <si>
    <t>41001233300020170056400</t>
  </si>
  <si>
    <t>11001400303420190020500</t>
  </si>
  <si>
    <t>11001400302020190007200</t>
  </si>
  <si>
    <t>76109333300220170019500</t>
  </si>
  <si>
    <t>63001400300120180053300</t>
  </si>
  <si>
    <t>11001400304820180069800</t>
  </si>
  <si>
    <t>66001310500320190019400</t>
  </si>
  <si>
    <t>66001310500320190019300</t>
  </si>
  <si>
    <t>25000234200020170057700</t>
  </si>
  <si>
    <t>GABRIEL ALJURE KARAM</t>
  </si>
  <si>
    <t>FNA Y JOSE ANTONIO SÁNCHEZ ROMERO</t>
  </si>
  <si>
    <t xml:space="preserve">QUE SE DECLARE LA PERTENENCIA DEL INMUEBLE OBJETO DEL PROCESO </t>
  </si>
  <si>
    <t>FNA Y MARY YOLANDA CASTRO SARMIENTO</t>
  </si>
  <si>
    <t>MEDELLIN</t>
  </si>
  <si>
    <t>JUAN CAMILO BRAVO VILLEGAS</t>
  </si>
  <si>
    <t>JUAN CARLOS ABUCHAIBE ARAUJO</t>
  </si>
  <si>
    <t>DUNELLA MARGARITA VIANA BELTRÁN</t>
  </si>
  <si>
    <t>JORGE  ALBERTO GARCÍA BEDOYA</t>
  </si>
  <si>
    <t>QUE SE DECLARE LA PERTENENCIA DEL INMUEBLE OBJETO DEL PROCESO</t>
  </si>
  <si>
    <t>LUIS ALFONSO PLATA JAIMES</t>
  </si>
  <si>
    <t>DIEGO ALBERTO HERRERA BEDOYA</t>
  </si>
  <si>
    <t>DANIELA SIERRA VELEZ</t>
  </si>
  <si>
    <t>QUE SE DECLARE QUE ENTRE OPTIMIZAR Y EL DEMANDANTE EXISTIÓ CONTRATO  DE TRABAJO  Y QUE TIENE DERECHOS A LAS PRESTACIONES SOCIALES DEJADAS DE CANCELAR.</t>
  </si>
  <si>
    <t>RUTH ELENA MARTINEZ CEBALLOS</t>
  </si>
  <si>
    <t>ANDRÉS FELIPE SÁNCHEZ AGUDELO</t>
  </si>
  <si>
    <t xml:space="preserve">FNA- EMILIANO UREÑA GONZALEZ </t>
  </si>
  <si>
    <t>QUE SE EXTINGA EL DERECHO DE DOMINIO DEL INMUEBLE OBJETO DE LA DEMANDA DE PROPIEDAD DE EMILIANO UREÑA GONZALEZ Y WINER ANTONIO CAICEDO TACUMA.</t>
  </si>
  <si>
    <t>ANGELICA PATRICIA PEÑA BERDUGO</t>
  </si>
  <si>
    <t>DEILY LUZ PIN GUZMAN</t>
  </si>
  <si>
    <t>ORLANDO DE JESUS PEREZ PATIÑO</t>
  </si>
  <si>
    <t>QUE SE DECLARE LA RESPONSABILIDAD ADMINISTRATIVA DEL FNA POR LOS PERJUICIOS MATERIALES CAUSADOS AL DEMADANTE, POR LA FALLA COMETIDA EN LA PRESTACIÓN DEL SERVICIO POR OMISIÓN. CONDENAR AL FNA A PAGAR POR INDEMNIZACIÓN POR LOS PERJUCIOS ACTUALES Y FUTUROS.</t>
  </si>
  <si>
    <t>RESPONSABILIDAD CIVIL CONTRACTUAL</t>
  </si>
  <si>
    <t>HURTO AGRAVADO</t>
  </si>
  <si>
    <t>NICOLAS ENRIQUE CASTAÑO NIETO</t>
  </si>
  <si>
    <t>DENUNCIA PENAL POR EL DELITO DE HURTO AGRAVADO POR AUTORIZACIÓN LE FUERA ABONADO A UN CREDITO PARA COMPRA DE VIVIENDALA SUMA DE $5.320.717, LO CUAL NO ERA CORRECTO.</t>
  </si>
  <si>
    <t>LILIAM CARMENZA ROSALES GONZALEZ</t>
  </si>
  <si>
    <t>MOISES DE JESUS LAVERDE OSORIO</t>
  </si>
  <si>
    <t>ANA MATILDE TORO ANDRADE Y SANDRA PATRICIA BURBANO RODRIGUEZ</t>
  </si>
  <si>
    <t>JAIRO ALBERTO JIMENEZ CARDONA</t>
  </si>
  <si>
    <t>LUZ MARY MOSQUERA RUIZ</t>
  </si>
  <si>
    <t>FNA y ASEGURADORA SOLIDARIA DE COLOMBIA</t>
  </si>
  <si>
    <t>QUE SE OBLIGUE A LA ASESURADORA SOLIDARIA A PAGAR AL FNA LAS SIGUIENTES SUMAS $9.466.882.68 CORRESPNDIENTE A 12 CUOTAS, ASÍ COMO AL PAGO DE INTERESES CORRIENTES Y MORATORIOS Y SE OBLIGUE AL FNA A PAGAR UNA INDEMNIZACIÓN MORAL POR LOS PERJUICIOS CAUSADOS PR ACOSO PSICOLOGICO.</t>
  </si>
  <si>
    <t>LUZ AMPARO PEREZ QUINTERO</t>
  </si>
  <si>
    <t>FNA Y OTROS ACREEDORES</t>
  </si>
  <si>
    <t>FLOR ROSA MARTINEZ DUARTE</t>
  </si>
  <si>
    <t>REORGANIZACIÓN DE LAS DEUDAS A CARGO FLOR ROSA MARTINEZ DUARTEY OTROS ACREEDORES</t>
  </si>
  <si>
    <t>DORA INES CIFUENTES GARCIA</t>
  </si>
  <si>
    <t>REORGANIZACIÓN DE LAS DEUDAS  A FAVOR DEL FNA  Y OTROS ACREEDORES</t>
  </si>
  <si>
    <t>JUAN CAMILO RODRIGUEZ MUÑOZ</t>
  </si>
  <si>
    <t>DIEGO FRANCISCO HORMAZA ZUÑIGA</t>
  </si>
  <si>
    <t>MARIA EUDELIA BRICEÑO OLARTE</t>
  </si>
  <si>
    <t>FNA Y LUIS ENRIQUE BRICEÑO MATEUS</t>
  </si>
  <si>
    <t>BEATRIZ ELENA GIRALDO GIRALDO</t>
  </si>
  <si>
    <t>DIANA PATRICIA PEDRAZA ARIAS, ELMY YOHANNA MOSQUERA MURILLO, HUGO ARMANDO MARQUEZ CARDOZO, ISABEL ALDANA SALAZAR, JESHIKA ALEXANDRA CUARTAS CANO, LINA MARIA QUINTERO CANO Y MIGUEL ALFONSO DIAZ MONTAÑA.</t>
  </si>
  <si>
    <t>MARYLUZ MORENO PULIDO Y OTROS</t>
  </si>
  <si>
    <t>QUE SE DECLARE QUE EL FNA ES ADMINISTRATIVAMETE RESPONSABLE POR LOS PERJUICIOS DE CARÁCTER MATERIAL E INMATERIAL INFRINGIDO AL PATRIMONIO ECONÓMICO DE LA DEMADNANTE EN CONDICIÓN DE PERJUDICADA DIRECTA, POR FALLA DIRECTA DE LA ENTIDAD ABUSANDO DE SU POSICIÓN DOMINANTE.</t>
  </si>
  <si>
    <t>MANUEL APOLINAR HERNÁNDEZ ORTEGA</t>
  </si>
  <si>
    <t>QUE SE DECLARE LA LIQUIDACION DENTRO DEL PROCESO DE INSOLVENCIA PRESENTADO POR LA DEMANDANTE  POR OBLIGACIONES DEL FNA Y OTROS ACREEDORES.</t>
  </si>
  <si>
    <t>OLIVERTON TOVAR GENECO</t>
  </si>
  <si>
    <t>FNA Y LIGIA MARIA NAVARRO ROMERO Y OTROS</t>
  </si>
  <si>
    <t>79456604, 41765296, 52618987, 63322395, 42998663,, 52065634, 80542197, 55056678, 20688427, 1032409824, 413443, 39696695 Y 52794058</t>
  </si>
  <si>
    <t>SAN GIL</t>
  </si>
  <si>
    <t>FNA/JULIO ENRIQUE GALLO</t>
  </si>
  <si>
    <t>SUSANA ACOSTA SANCHEZ</t>
  </si>
  <si>
    <t>FNA Y HOSPITAL SAN ANTONIO DE PADUA</t>
  </si>
  <si>
    <t>QUE SE DECLARE LA NULIDAD DE LOS ACTOS ADMINISTRATIVOS PROFERIDOS POR EL HOSPITAL SAN ANTONIO Y LA GOBERNACION DEL HUILA Y SE ORDENE PAGAR LA RETROACTIVIDAD DE LAS CESANTÍAS , SE APLIQUEN LAS RESPECTIVAS ACTUALIZACIONES Y AGO DE INTERESESA LA DEMANDANTE</t>
  </si>
  <si>
    <t>TRIBUNAL CONTENCIOSO ADMINISTRATIVO DEL HUILA</t>
  </si>
  <si>
    <t>NORALBA ROSERO HURTADO</t>
  </si>
  <si>
    <t>SIMULACION CONTRATO DE COMPRAVENTA</t>
  </si>
  <si>
    <t>SUCESION</t>
  </si>
  <si>
    <t>CONSTRUCTORA BOLIVAR</t>
  </si>
  <si>
    <t>QUE SE DECLARE QUE ENTRE EL FNA Y EL DEMANDANDO SE CELEBRÓ CONTRATO DE MUTUO HIPOTECARIO SEGÚN ESCRITURA 01206 DEL 26 DE JULIO DEL 2013, QUE SE DELARE EL INCUMPLIMIENTO DEL COTNRATO POR PARTE DEL DEMANDADO, COMO CONSECUENICA, SE ORDENE EL PAGO DE LA SUMA DE $112.472.607.04 INCREMENTADO EN EL INTERÉS MORATORIO Y SE CONDENE EN COSTAS DEL PROCESO.</t>
  </si>
  <si>
    <t>LILA PATRICIA CAICEDO ROSERO</t>
  </si>
  <si>
    <t>KAREN LICETH SINISTERRA CUERO</t>
  </si>
  <si>
    <t>FNA/UNIVERSIDAD DEL PACIFICO</t>
  </si>
  <si>
    <t>MARTHA LUCIA LUGO ORTIZ</t>
  </si>
  <si>
    <t>FNA/GUSTAVO LOAIZA AGUJA Y OTROS</t>
  </si>
  <si>
    <t>MARIA DEL PILAR ESPINOSA GARZÓN</t>
  </si>
  <si>
    <t>PEDRO NEL JIMENEZ VALENCIA</t>
  </si>
  <si>
    <t>FNS/MARIA DEL CARMEN BOIA PEDRAZA</t>
  </si>
  <si>
    <t>CARLOS ALBERTO ESPINAL PARRA</t>
  </si>
  <si>
    <t>ROBERTO IVAN CUARTAS GÓMEZ</t>
  </si>
  <si>
    <t>GUADALUPE RAMIREZ</t>
  </si>
  <si>
    <t>CARLOS ALFONSO PABON</t>
  </si>
  <si>
    <t>FNA/HOSPITAL MARIA AUXLIADORA</t>
  </si>
  <si>
    <t>QUE SE DECLARE LA NULIDAD DE LOS ACTOS ADMINISTRATIVOS Y COMO CONSECUENCIA SE ORDENE AL  HOSPITAL MARIA AUXILIADORA DE MOSQUERA, CANCELAR LAS CESANTÍAS  DE  LOS AÑOS 2012/13/14 Y 15, ASI COMO LOS INTERESES GENERADOS E INDEMNIZACION MORATORIA</t>
  </si>
  <si>
    <t>JUZGADO SESENTA Y TRES CIVIL MUNICIPAL</t>
  </si>
  <si>
    <t>JUZGADO TREINTA Y UNO CIVIL MUNICIPAL DE ORALIDAD</t>
  </si>
  <si>
    <t>JUZGADO SEGUNDO DE PEQUEÑAS CAUSAS Y COMPETENCIA MÚLTIPLE</t>
  </si>
  <si>
    <t>JUZGADO SEXTO LABORAL LABORAL DEL  CIRCUITO</t>
  </si>
  <si>
    <t>JUZGADO PENAL DEL CIRCUITO ESPECIALIZADO DE EXTINCION DE DOMINIO</t>
  </si>
  <si>
    <t>JUZGADO DIECIOCHO ADMNISTRATIVO ORAL DEL CIRCUITO</t>
  </si>
  <si>
    <t>JUZGADO SEGUNDO PEQUEÑAS CAUSAS Y COMPETENCIA MULTIPLE</t>
  </si>
  <si>
    <t>FISCALIA 21 LOCAL</t>
  </si>
  <si>
    <t>JUZGADO CUARENTA CIVIL DEL CIRCUITO</t>
  </si>
  <si>
    <t>JUZGADO CUARTO CIVIL MUNICIPAL DE PEQUEÑAS CAUSAS LABORALES</t>
  </si>
  <si>
    <t>JUZGADO DIECINUEVE CIVIL MUNICIPAL</t>
  </si>
  <si>
    <t>JUZGADO CUARENTA Y OCHO CIVIL MUNICIPAL</t>
  </si>
  <si>
    <t>JUZGADO VEINTIDOS CIVIL MUNICIPAL</t>
  </si>
  <si>
    <t>JUZGADO TREINTA Y DOS CIVIL DEL CIRCUTO</t>
  </si>
  <si>
    <t>CORTE SUPREMA DE JUSTICIA - SALA DE CASACIÓN LABORAL</t>
  </si>
  <si>
    <t>JUZGADO QUINTO ADMINISTRATIVO ORAL DEL CIRCUITO</t>
  </si>
  <si>
    <t>JUZGADO PRIMERO DE PEQUEÑAS CAUSAS Y COMPETENCIA MÚLTIPLE</t>
  </si>
  <si>
    <t>JUZGADO SEGUNDO PENAL DEL CIRCUITO ESPECIALIZADO EXTINCIÓN DOMINIO</t>
  </si>
  <si>
    <t>JUZGADO CUARTO PROMISCUO MUNICIPAL</t>
  </si>
  <si>
    <t>JUZGADO VEINTE CIVIL MUNICIPAL DE ORALIDAD</t>
  </si>
  <si>
    <t>JUZGADO SEGUNDO ADMINISTRATIVO ORAL DEL CIRCUITO</t>
  </si>
  <si>
    <t>CARLOS ALBERTO SUÁREZ RDRÍGUEZ</t>
  </si>
  <si>
    <t>FONDO NACIONAL DEL AHORRO, OPTIMIZAR</t>
  </si>
  <si>
    <t>FONDO NACIONAL DEL AHORRO, ACTIVOS S.A. Y OPTIMIZAR</t>
  </si>
  <si>
    <t>FONDO NACIONAL DEL AHORRO Y TEMPORALES UNO A- SAS</t>
  </si>
  <si>
    <t>FONDO NACIONAL DEL AHORRO, TEMPORALES UNO A BOGOTA-SAS</t>
  </si>
  <si>
    <t>FONDO NACIONAL DEL AHORRO, TEMPORALES UNO A, ACTIVOS S.A. OPTIMIZAR Y SERVICIOS Y A SESORIAS</t>
  </si>
  <si>
    <t>FONDO NACIONAL DEL AHORRO, OPTIMIZAR Y LIBERTY SEGUROS</t>
  </si>
  <si>
    <t>FONDO NACIONAL DEL AHORRO- OPTIMIZAR</t>
  </si>
  <si>
    <t>FONDO NACIONAL DEL AHORRO- TEMPORALES UNO A Y OPTIMIZAR</t>
  </si>
  <si>
    <t>QUE SE DECLARE QUE ENTRE EL FONDO NACIONAL DEL AHORRO Y EL DEMANDANTE EXISTIO UNA RELACION LABORAL EN CONDICION DE TRABAJADOR OFICIAL Y SE RECONOZCA LOS BENEFICIOS DE LA CONVENCIÓN COLECTIVA.</t>
  </si>
  <si>
    <t>FONDO NACIONAL DEL AHORRO- Y OPTIMIZAR</t>
  </si>
  <si>
    <t>FONDO NACIONAL DEL AHORRO - OPTIMIZAR</t>
  </si>
  <si>
    <t>Que se declare la existencia de un contrato de trabajo con el FONDO NACIONAL DEL AHORRO y se orden el pago de las prestaciones  legales y extralegales</t>
  </si>
  <si>
    <t>Declaración de un contrato de trabajo con el FONDO NACIONAL DEL AHORRO (contrato realidad) y pago de acreencias laborales incluidas las de la convención colectiva de trabajo</t>
  </si>
  <si>
    <t>Que se declare la existencia de un contrato de trabajo (Articulos  23 y 24 CST)  entre el actor y el FONDO NACIONAL DEL AHORRO,. Pago de salarios  prestaciones de ley  y  de los  benéficos extralegales</t>
  </si>
  <si>
    <t>El actor laboró para el FONDO NACIONAL DEL AHORRO como trabajador en misión, a través de EST, pero se superó el timepo máximo de contratación (Artículo 77 Ley 50 de 1990, lo que conllevaría a configurar un contrato de trabajo con  condena en contra del FONDO NACIONAL DEL AHORRO</t>
  </si>
  <si>
    <t xml:space="preserve">Declaración de un contrato de trabajo con el FONDO NACIONAL DEL AHORRO (contrato realidad) y pago de acreencias laborales </t>
  </si>
  <si>
    <t>El proceso se sustenta en que la accionante aduce haber laborado por varios años prestando el servicio al FONDO NACIONAL DEL AHORRO a través de múltiples empresas de servicios temporales, en el mismo cargo y con las mismas funciones, transgrediendo así los preceptos legales sobre la meteria.</t>
  </si>
  <si>
    <t>QUE SE DECLARE QUE OPTIMIZAR INCUMPLIÓ CON EL PAGO CORRESPONDIENTE A LAS CESANTÍAS, PRIMA DE SERTVICIOS, VACACIONES Y QUE SE DECLARE QUE EL FONDO NACIONAL DEL AHORRO ES SOLIDARIAMENTE RESPONSABLE.</t>
  </si>
  <si>
    <t>QUE SE DECLARE QUE ENTRE LA DEMANDANTE Y OPTMIZAR EXISTIÓ UNA RELACIÓN LABORAL Y QUE EL FONDO NACIONAL DEL AHORRO ES SOLIDARIAMENTE RESPONSABLE EN EL PAGO DE ACREENCIAS LABORALES, Y LA SANCIÓN POR NO PAGO DE LAS CESANTÍAS Y LAS PRESTACIONES SOCIALES E INDEMNIZACIÓN PRO DESPIDO SIN JUSTA CAUSA.</t>
  </si>
  <si>
    <t>QUE SE DECLARE QUE OPTIMIZAR INCUMPLIÓ CON EL PAGO CORRESPONDIENTE A LAS CESANTÍAS, PRIMA DE SERVICIOS, VACACIONES Y QUE SE DECLARE QUE EL FONDO NACIONAL DEL AHORRO ES SOLIDARIAMENTE RESPONSABLE.</t>
  </si>
  <si>
    <t>QUE SE DECLARE QUE ENTRE EL DEMADNANTE Y EL FONDO NACIONAL DEL AHORRO  EXISTIÓ UN CONTRATO LABORAL A TERMINO INDEFINIDO Y QUE TIENE EL CARÁCTER DE TRABAJADOR OFICIAL, POR LO TANTO ES BENEFICIARIO DE LA CONVENCIÓN COLECTIVA Y SE LE RECONOZCAN LAS PRESTACIONES CORRESPONDIENTES.</t>
  </si>
  <si>
    <t>QUE SE DECLARE QUE ENTRE EL FONDO NACIONAL DEL AHORRO Y LA DEMANDANTE EXISITÓ UNA RELACIÓN LABORAL EN SU CONDICIÓN DE TRABAJADORA OFICIAL Y SE CONDENE AL FONDO NACIONAL DEL AHORRO A RECONOCER Y PAGAR LAS PRESTACIONES SOCIALES, DE ACUERDO CON LA CONVENCIÓN COLECTIVA.</t>
  </si>
  <si>
    <t>QUE SE DECLARE LA EXISTENCIA DE UN CONTRATO DE TRABAJO REALIDAD Y QUE SE CANCELE LAS PRESTACIONES SOCIALES CORRESPONDIENTES, SOLIDARIAMENTE ENTRE EL FONDO NACIONAL DEL AHORRO Y LAS TEMPORALES OOPTIMIZAR Y TEMPORALES UNO A BGOTA.</t>
  </si>
  <si>
    <t>QUE SE CONDENE AL FONDO NACIONAL DEL AHORRO A PAGAR LAS CESANTÍAS, INTERESES SOBRE CESANTÚAS, VACACIONES, PRIMA DE SERVICIOS, LA INDEXACIÓN, INDEXACIÓN MRATORIA, INDEMNIZACIÓN POR TERMINACIÓN UNILATERAL DEL CONTRATO SIN JUSTA CAUSA, ULTRA Y EXTRA PETITIA Y COSTAS DEL PROCESO.</t>
  </si>
  <si>
    <t>QUE SE DECLARE QUE EXISTIO VINCULO LABORAL ENTR EL FONDO NACIONAL DEL AHORRO Y EL DEMANDANTE  Y QUE OBSTENTA LA CALIDAD DE TRABAJADOR OFICIAL  Y ES BENEFICIARIO DE LA CONVENCIÓN COLECTIVA Y SE CONDENE A PAGAR LAS PRESTACIONES SOCIALES.</t>
  </si>
  <si>
    <t>QUE DECLARE LA EXISTENCIA DE UNA RELACIÓN LABORAL ENTRE LA DEMANDANTE Y EL FONDO NACIONAL DEL AHORRO, CON OCASIÓN DEL VINCULO CONTRACTUAL COMO TRABAJADORA EN MISIÓN BAJO LA FIGURA DE OBRA O DE LABOR, QUE SE PAGUEN LOS SALARIOS COMO EMPLEADA DE PLANTA DEL FONDO NACIONAL DEL AHORRO.</t>
  </si>
  <si>
    <t>QUE SE DECLARE LA EXISTENCIA DE  UN CONTRATO DE TRABAJ A TERMINO INDEFINIDO ENTRE EL DEMANDANTE Y EL FONDO NACIONAL DEL AHORRO Y QUE SE CONDENE AL FONDO NACIONAL DEL AHORRO A DAR APLICACIÓN A LA CONVENCION COLECTIVA DE TRABAJO.</t>
  </si>
  <si>
    <t>QUE SE DECLARE LA REALCION LABORAL ENTRE LA DEMANDANTE Y EL FONDO NACIONAL DEL AHORRO Y SE CONDENA A PAGAR LAS PRESTACIONES SOCIALES DE ACUERDO CON LOS BENEFICIOS DE LA CONVENCIÓN COLECTIVA.</t>
  </si>
  <si>
    <t>DECLARAR QUE ENTRE EL FONDO NACIONAL DEL AHORRO Y LA DEMANDANTE EXISTIO CONTRATO DE TRABAJO A TERMINO INDEFINIDO DESDE EL 21 DE SEPTIEMBRE DEL 2011 HASTA EL 11 DE MARZO DEL 2016, SE DELCARE QUE ESTABA AMPARADA POR LA COVENCION COLECTIVA DE TRABAJO Y SE CONDENE A PAGAR LOS BENEFICIOS LABORALES.</t>
  </si>
  <si>
    <t>QUE SE DECLARE LA EXISTENCIA DEL CONTRATO REALIDAD ENTRE EL FONDO NACIONAL DEL AHORRO Y EL DEMANDANTE, SE DECLARE LA RESPONSABILIDAD SOLIDARIA DE LAS DEMANDADAS, SE DECLARE LA TERMINACIÓN DEL CONTRATO POR DECISIÓN UNILATERAL Y SE CANCELEN LAS PRESTACIONES SOCIALES A QUE TIENE DERECHO.</t>
  </si>
  <si>
    <t>QUE SE DECLARE LA EXISTENCIA DE UN CONTRATO DE TRABAJO ENTRE EL ACTOR Y EL FONDO NACIONAL DEL AHORRO (ARTICULOS 23 Y 24 CST) Y PAGO DE PRESTACIONES SOCIALES DE LEY DE DE LOS BENEFICIOS CONVENCIONALES</t>
  </si>
  <si>
    <t>FONDO NACIONAL DEL AHORRO Y SUMMAR TEMPORALES SAS</t>
  </si>
  <si>
    <t xml:space="preserve">SE DECLARE CONTRATO DE TRABAJO ENTRE LA DEMANDANTE Y EL FONDO NACIONAL DEL AHORRO, EL CUAL FUE TERMINADO UNILATERALMENTE Y SE RECONOZCA  SOLIDARIAMENTE  A OAGAR A LA DEMANDANTE  LA DIFERENCIA SALARIASL DEVENGADO COMO TRABAJADOR EN MISION EN RELACIÓN CON LOS EMPLEADOS DE PLANTA DEL FONDO NACIONAL DEL AHORRO. </t>
  </si>
  <si>
    <t>FONDO NACIONAL DEL AHORRO-OPTIMIZAR</t>
  </si>
  <si>
    <t>FONDO NACIONAL DEL AHORRO- ALMA MATER Y TEMPORALS UNO A BOGOTÁ SAS</t>
  </si>
  <si>
    <t>FONDO NACIONAL DEL AHORRO - OPTIMIZAR, TEMPORALES UNO A, ACTIVOS Y SERVICIOS Y ASESORÍAS SAS</t>
  </si>
  <si>
    <t xml:space="preserve">FONDO NACIONAL DEL AHORRO Y  TEMPORALES UNO A BOGOTÁ </t>
  </si>
  <si>
    <t>QUE SE DECLARE SOLIDARIAMENTE AL FONDO NACIONAL DEL AHORRO Y OPTIMIZAR  A PAGAR LAS PRESTACIONES SOCIALES QUE LE ADEUDAN AL DEMANDANTE</t>
  </si>
  <si>
    <t xml:space="preserve">QUE SE DECLARE QUE AL DEMANDADO SE INDEMNIZO POR TERMINACIÓN UNILATERAL DEL CONTRATO DE TRABAJO, QUE SE HA ENRQUECIDO SIN JUSTA CAUSA  POR NEGARSE A REINTEGRAR LOS DINEROS DE LA INDEMNIZACIÓN, QUE SE ORDENE RETENER Y DEDUCIR LOS VALORES ADEUDADOS POR CONDENA AL FONDO NACIONAL DEL AHORRO. </t>
  </si>
  <si>
    <t>FONDO NACIONAL DEL AHORRO, OPTIMIZAR Y TEMPORALES UNO A BOGOTA SAS</t>
  </si>
  <si>
    <t>FONDO NACIONAL DEL AHORRO, OPTIMIZAR,  TEMPORALES UNO A BOGOTA SAS, SERVICIOS Y ASESORIAS Y ACTIVOS</t>
  </si>
  <si>
    <t>FONDO NACIONAL DEL AHORRO- OPTIMIZARSERVICIOS Y ASESORÍAS Y ACTIVOS S.A.</t>
  </si>
  <si>
    <t>QUE SE DECLARE LA EXISTENCIA DE CONTRATO DE TRABAJO, QUE EL FONDO NACIONAL DEL AHORRO DIO POR TERMINADO UNILATERLAMENTE EL CONTRATO, QUE EL DEMANDANTE ES BENEFICIARIO DE LA CONVENCIÓN COLECTIVA Y CONDENAR AL FONDO NACIONAL DEL AHORRO A PAGAR SALARIOS PRESTACIONES SOCIALES.</t>
  </si>
  <si>
    <t>FONDO NACIONAL DEL AHORRO, OPTIMIZAR, ACTIVOS Y SERVICIOS Y ASESORÍAS</t>
  </si>
  <si>
    <t>QUE SE DECLARE LA EXISTENCIA DE UN VINCULO LABORAL ENTRE EL DEMANDANTE Y EL FONDO NACIONAL DEL AHORRO, QUE TEMPORALES UNO A, Y QUE SE RECONOZCAN PRESTACIONES SOCIALES</t>
  </si>
  <si>
    <t>FONDO NACIONAL DEL AHORRO, SUMMAR TEMPORALES SAS Y CARVAJAL TECNOLOGÍA Y SERVICIOS SAS</t>
  </si>
  <si>
    <t>QUE SE DECLARE UNA RELACION LABORAL ENTRE EL FONDO NACIONAL DEL AHORRO Y OPTIMIZAR, QUE EL CONTRATO FUE TERMINADO UNILALTERALMENTE Y QUE SE DECLARE QUE LAS TEMPORALES ACTUARON COMO INTERMEDIARIAS</t>
  </si>
  <si>
    <t>FONDO NACIONAL DEL AHORRO- TEMPORALES UNO A.</t>
  </si>
  <si>
    <t>QUE SE DECLARA  QUE ENTRE LA DEMANDANTE Y EL FONDO NACIONAL DEL AHORRO EXISTIÓ CONTRATO DE TRABAJO N CONDICION DE TRABAJADORA OFICIAL Y SE RECONOZCAN LAS PRESTACIONES SOCIALES  LEGALES.</t>
  </si>
  <si>
    <t>FONDO NACIONAL DEL AHORRO, TMPORALES UNO A, OPTIMIZAR ALMA MATER ACTIVOS  Y SERVICIOS Y ASESORÍAS</t>
  </si>
  <si>
    <t>FONDO NACIONAL DEL AHORRO, TEMORALES UNO A Y OPTIMIZAR</t>
  </si>
  <si>
    <t>FONDO NACIONAL DEL AHORRO, TEMPORALES UNO A, OPTIMIZAR, ACTIVOS Y SERVICIOS Y ASESORIAS</t>
  </si>
  <si>
    <t>FONDO NACIONAL DEL AHORRO, TEMPORALES UNO A, ACTIVOS S.A.</t>
  </si>
  <si>
    <t>FONDO NACIONAL DEL AHORRO, TEMPORALES UNO A, OPTIMIZAR Y SERVICIOS Y ASESORIAS</t>
  </si>
  <si>
    <t>QUE SE DECLARE CONTRATO REALIDAD Y SE CONDENE AL FONDO NACIONAL DEL AHORRO A PAGAR LAS PRESTACINES SOCIALES A QUE TIENE DERECHO.</t>
  </si>
  <si>
    <t>FONDO NACIONAL DEL AHORRO Y SERVICIOS Y ASESORÍAS</t>
  </si>
  <si>
    <t>FONDO NACIONAL DEL AHORRO - OTROS</t>
  </si>
  <si>
    <t>FONDO NACIONAL DEL AHORRO, TEMPORLAES UNO A Y OPTIMIZAR</t>
  </si>
  <si>
    <t>FONDO NACIONAL DEL AHORRO, TEMPORALES UNO A</t>
  </si>
  <si>
    <t>Que se declare la existencia de un contrato de trabajo (Articulos  23 y 24 CST)  entre el actor y el FONDO NACIONAL DEL AHORRO, que se declare quel contrato fue terminado sin justa causa por  el FONDO NACIONAL DEL AHORRO, que se declare que temporales Una A actuo como simple intermediario art 35 del C.S.T</t>
  </si>
  <si>
    <t xml:space="preserve">FONDO NACIONAL DEL AHORRO, OPTIMIZAR SERVICIOS TEMPORALES S.A EN LIQUIDACION, TEMPORALES UNO A S.AS </t>
  </si>
  <si>
    <t>FONDO NACIONAL DEL AHORRO, OPTIMIZAR SERVICIOS TEMPORALES S.A EN LIQUIDACION, TEMPORALES UNO A S.AS Y ACTIVOS S.A.S</t>
  </si>
  <si>
    <t>QUE SE DECLARE QUE ENTRE EL DEMADNANTE Y EL FONDO NACIONAL DEL AHORRO EXISTIÓ CONTRATO DE TRABAJO SIN SOLUCIÓN DE CONTINUIDAD Y QUE SE LIQUIDEN LAS PRESTACIONES SOCIALES DE ACUERDO CON EL SUEDO DE $2.443.157.</t>
  </si>
  <si>
    <t>FONDO NACIONAL DEL AHORRO, TEMPORALES UNO A, OPTIMIZAR, ACTIVOS S.A. Y SERVICIOS Y ASESORÍAS</t>
  </si>
  <si>
    <t>FONDO NACIONAL DEL AHORRO, TEMPORALES UNO A, Y OPTIMIZAR</t>
  </si>
  <si>
    <t>FONDO NACIONAL DEL AHORRO, TEMPORALES UNO A, OPTIMIZAR Y SERVICIOS Y ASESORÍAS S.A.</t>
  </si>
  <si>
    <t>QUE SE DECLARA LA EXISTENCIA DE UNO O VARIOS CONTRATOS A TERMINO INDEFINIDO ENTRE EL FONDO NACIONAL DEL AHORRO Y LA DEMANDANTE. QUE SE CONDENE AL FONDO NACIONAL DEL AHORRO A PAGAR BENEFICIOS CONVENCIONALES.</t>
  </si>
  <si>
    <t>FONDO NACIONAL DEL AHORRO- OPTIMIZAR , ACTIVOS Y ASESORIAS Y SERVICIOS</t>
  </si>
  <si>
    <t>QUE SE D ECLARE QUE ENTRRE EL DEMANDANTE Y EL FONDO NACIONAL DEL AHORRO EXISTIÓ CONTRATO DE TRABAJO EN CONDICIÓN DE TRABAJADOR OFICIAL Y QUE SE RECONOZCAN LOS BENEFICIOS CONVENCIONALES</t>
  </si>
  <si>
    <t>FONDO NACIONAL DEL AHORRO, OPTIMIZAR , LIBERTY Y CONFIANZA</t>
  </si>
  <si>
    <t>FONDO NACIONAL DEL AHORRO, ACTIVOS S.A.,OPTIMIZAR Y  SERVICIOS Y ASESORÍAS</t>
  </si>
  <si>
    <t xml:space="preserve">FONDO NACIONAL DEL AHORRO, TEMPORALES UNO A, OPTIMIZAR, ACTIVOS Y SERVICIOS Y ASESORIAS </t>
  </si>
  <si>
    <t>FONDO NACIONAL DEL AHORRO, OPTIMIZAR Y  SERVICIOS Y ASESORÍAS</t>
  </si>
  <si>
    <t>FONDO NACIONAL DEL AHORRO, TEMPORALES NUNO A, OPTIMIZAR, ACTIVOS Y SERVICIOS Y ASESORÍAS</t>
  </si>
  <si>
    <t>QUE SE DECLARE QUE LA DEMANDNATE Y SU HIJO MENOR SON BENEFICIARIOS DEL FALLECIDO ALBERTO ROMAN ACOSTA, QUE SE CONDENE AL FONDO NACIONAL DEL AHORRO AL RECONOCIMIENTO Y PAGO DE CESANTÍAS E INTERESES MORATORIOS Y SE CONDENE EN COSTAS DEL PROCESO.</t>
  </si>
  <si>
    <t>QUE SE DECLARE QUE EL FONDO NACIONAL DEL AHORRO ES SOLIDARIAMENTE RESPONSABLE DE LAS OBLIGACIONES QUE OPTIMIZAR DEJO DE RECONOCER A LAS DEMANDANTES, RELACIAONADAS CON S INDEMNIZACION MORATORIA  Y SE DECLARE QUE DESDE LA FECHA DE TERMINACIÓN DEL CONTRATO TRANSCURRIERON 22 MESES Y QUE SE CONDENE AL FONDO NACIONAL DEL AHORRO A ARECONOCER Y PAGAR LAS INDEMNIZACIONES POR EL NO PAGO DE LAS PRESTACIONES A LA FINALIZACIÓN DEL CONTRATO.</t>
  </si>
  <si>
    <t>FONDO NACIONAL DEL AHORRO Y UGPP</t>
  </si>
  <si>
    <t>FONDO NACIONAL DEL AHORRO - TEMPORALES UNO A BOGOTA-SAS</t>
  </si>
  <si>
    <t>QUE SE DECLARE QUE ENTRE EL FONDO NACIONAL DEL AHORRO Y EL DEMANDANTE EXISTIO UNA RELACION LABORAL EN CONDICION DE TRABAJADOR OFICIAL Y SE RECONOZCA LOS BENEFICIOS DE LA CONVENCIÓN COLECTIVA Y QUE SE DECLARE QUE EL CONTRATO FUE TERMINADO UNILATERALMENTE SIN JUSTA CAUSA.</t>
  </si>
  <si>
    <t>QUE SE DECLAFRE QUE ENTRE EL DEMANANTE Y EL FONDO NACIONAL DEL AHORRO EXISTIO CONTRATO DE TRABAJO Y QUE SE RECONOZCAN LOS BENEFICIOS CONVENCIONALES.</t>
  </si>
  <si>
    <t>FONDO NACIONAL DEL AHORRO, OPTIMIZAR SERVICIOS TEMPORALES S.A EN LIQUIDACION</t>
  </si>
  <si>
    <t>FONDO NACIONAL DEL AHORRO Y OPOTIMIZAR</t>
  </si>
  <si>
    <t>QUE SE DECLARE QUE ENTRE LOS DEMANDANTES Y OPTIMIZAR EXISTIO UNA RELACIÓN LABORAL , QUE EL FONDO NACIONAL DEL AHORRO ES SOLIDARIAMENTE RESPONSABLE DE LAS PRESTACIONES SOCIALES A CADA UNO DE LOS DEMANDANTES.</t>
  </si>
  <si>
    <t>JUZGADO QUINTO LABORAL ORAL DEL CIRCUITO</t>
  </si>
  <si>
    <t>FECHA ENTRADA MMDDAAAA</t>
  </si>
  <si>
    <t>ADMISION DEMANDA MMDDAAAA</t>
  </si>
  <si>
    <t>QUE SE DECLARE QUE ES ABSOLUTAMENTE SIMULADO EL CONTRATO DE COMPRAVENTA CELEBRADO ENTRE VICENTE PEÑA RAMIREZ Y SIBILINA RAMIREZ DE PEÑA, COMO CONSECUENCIA DE D ECLARE LA NULIDAD ABDOLUTA DE LA TOTALIDAD DE LA ESCRITURA PUBLICA 373 DEL 7 DE A BRIL DEL 2011 DE LA NOTARIA 2 DE TUNJA.</t>
  </si>
  <si>
    <t xml:space="preserve">PROCESOS VIGENTES A FAVOR Y EN CONTRA </t>
  </si>
  <si>
    <t>JUZGADO TREINTA Y UNO CIVIL CIRCUITO</t>
  </si>
  <si>
    <t>TRIBUNAL SUPERIOR DE DISTRITO JUDICIAL</t>
  </si>
  <si>
    <t>DUCUMENTOS FALTANTES</t>
  </si>
  <si>
    <t>44001310500220180029400</t>
  </si>
  <si>
    <t xml:space="preserve">JUZGADO SEGUNDO LABORAL DEL CIRCUITO </t>
  </si>
  <si>
    <t>KELY HELEM RAMÍREZ GONZALEZ</t>
  </si>
  <si>
    <t>NOTIFICACION DEMANDA</t>
  </si>
  <si>
    <t>AUDIENCIA DECISION SEGUNDA INSTANCIA</t>
  </si>
  <si>
    <t>05001310501520180062700</t>
  </si>
  <si>
    <t>DIANA MARIA OSPINA SÁNCHEZ</t>
  </si>
  <si>
    <t>QUE SE DECLARE LA EXISTENCIA DE RELACION LABORAL CON OPTIMIZAR, SE DECLARE SOLIDARIMENTE AL FNA  Y SE CONDENE A OOPTIMIZAR A PAGAR PRESTACIONES SOCIALES DEBIDAMENTE INDEXADAS.</t>
  </si>
  <si>
    <t>44001310500220180026100</t>
  </si>
  <si>
    <t>CLARENA YUBETH ROYS COTES</t>
  </si>
  <si>
    <t>54001400300820190048900</t>
  </si>
  <si>
    <t xml:space="preserve">JUZGADO OCTAVO CIVIL MUNICIPAL </t>
  </si>
  <si>
    <t>MARIO ALONSO RODRIGUEZ ESPITIA</t>
  </si>
  <si>
    <t xml:space="preserve">FONDO NACIONAL DE AHORRO Y OTROS ACREEDORES </t>
  </si>
  <si>
    <t>QUE SE DECLARE EL PROCESO DE INSOLVENCIA DEL FNA Y OTROS ACREEDORES</t>
  </si>
  <si>
    <t>CONTINUAR PROCESO EJECUTIVO DENTRO DEL ORDINARIO PARA EL PAGO DE LA OBLIGACIÓN, GASTOS DE ADMINISTRACIÓN Y COSTAS A FAVOR DEL FNA, DE ACUERDO CON LA SENTENCIA DEL 30 DE NOVIEMBRE DEL 2018</t>
  </si>
  <si>
    <t>11001310500220080106800</t>
  </si>
  <si>
    <t>FRANCISCO JAVIER GUZMAN FIGUEROA</t>
  </si>
  <si>
    <t>Etiquetas de fila</t>
  </si>
  <si>
    <t>Cuenta de ITEM</t>
  </si>
  <si>
    <t>PROCESOS TERMINADOS</t>
  </si>
  <si>
    <t>PALMIRA</t>
  </si>
  <si>
    <t>MARIA ANGELICA OCHOA GONZALEZ</t>
  </si>
  <si>
    <t xml:space="preserve">JUZGADO SEGUNDO PROMISCUO MUNICIPAL </t>
  </si>
  <si>
    <t>SILVIA - CAUCA</t>
  </si>
  <si>
    <t>FERNANDO QUIJANO VELASCO</t>
  </si>
  <si>
    <t>11001310302320190031800</t>
  </si>
  <si>
    <t>RESPONSABILIDAD CIVIL EXTRACONTRACTUAL</t>
  </si>
  <si>
    <t>ALCIDES CUELLAR GARCIA Y LUZ STELLA ORTIZ GARCÍA</t>
  </si>
  <si>
    <t>44001310500220180007400</t>
  </si>
  <si>
    <t>INIRIDA DEL CARMEN SIERRA</t>
  </si>
  <si>
    <t>CORTE SUPREMA DE JUSTICIA</t>
  </si>
  <si>
    <t>JUZGADO SEXTO LABORAL DEL  CIRCUITO</t>
  </si>
  <si>
    <t>CLARA INES  VERGARA BENEDETTI</t>
  </si>
  <si>
    <t>11001400300820160006700</t>
  </si>
  <si>
    <t>LUZ STELLA GIL MAYORGA</t>
  </si>
  <si>
    <t xml:space="preserve">QUE SE DECLARE QUE EL DEMANDANTE HA ADQUIRIDO POR PRESCRIPCIÓN ADQUISITIVA EXTRAORDNARIA DE DOMINIO DE VIVIENDA DE INTERÉS SOCIAL EL 50% DEL INMUEBLE  UBICADO EN EL CONJUNTO RESIDENCIAL SANTIAGO DE LAS ATALAYAS, POR COMPRA A INVERSIONES ALBAIDA S.A. </t>
  </si>
  <si>
    <t>DECLARAR TERMINADA POR PRESCRIPCIÓN EXTNTIVA LA OBLIGACIÓN  SEGÚN CONTRATO DE MUTUO , SE DECLARE EXTINGUIDA LA ACCIÓN HIPOTECARIA ACCESORIA DE CONTRATO DE MUTO SEGÚN ESCRITURA PUBLICA 408 DEL 6 DE SETIEMBRE DE 1997, COMO CONSECUENCIA SE PROCEDA INMEDIATAMENTE A LA CANCELACIÓN DEL GRAVAMEN HIPOTECARIO, OFICIAR A ENTIDADES Y AUTORIDADES COMPETENTES Y CONDENA EN COSTAS DEL PROCESO.</t>
  </si>
  <si>
    <t>15001310500320190012700</t>
  </si>
  <si>
    <t xml:space="preserve">JUZGADO TERCERO LABORAL DEL CIRCUITO </t>
  </si>
  <si>
    <t xml:space="preserve">JUZGADO CUARTO CIVIL DEL CIRCUITO </t>
  </si>
  <si>
    <t>JORGE ENRIQUE GALVIS PARRA</t>
  </si>
  <si>
    <t>MARIA LICETH RIVEROS GARCIA</t>
  </si>
  <si>
    <t>FODO NACIONAL DEL AHORRO  Y DIANA MILENA QUIÑONEZ ESPINOSA</t>
  </si>
  <si>
    <t>JUZGADO TREINTA Y CUATRO CIVIL MUNICIPAL</t>
  </si>
  <si>
    <t>41001333300320180030100</t>
  </si>
  <si>
    <t xml:space="preserve">JUZGADO TERCERO ADMINISTRTIVO ORAL </t>
  </si>
  <si>
    <t>ESPERANZA PASCUAS GUACA</t>
  </si>
  <si>
    <t>HOSPITAL DEPARTAMENTAL SAN ANTONIO DE PADUA DE LA PLATA</t>
  </si>
  <si>
    <t>JUZGADO SEGUNDO CIVIL DEL CIRCUITO ESPECIALIZADO EN RESTITUCION DE TIERRAS</t>
  </si>
  <si>
    <t xml:space="preserve">JUZGADO 23 CIVIL DEL CIRCUITO </t>
  </si>
  <si>
    <t>COMITÉ DE CONCILIACIÓN</t>
  </si>
  <si>
    <t>11001310501120170039900</t>
  </si>
  <si>
    <t>SANDRA JANETH URBANO CORTES</t>
  </si>
  <si>
    <t>JUAN PABLO GIRALDO</t>
  </si>
  <si>
    <t>DEYANIRA CARDENAS VARGAS</t>
  </si>
  <si>
    <t>TRIBUNAL SUPERIOR  DE DISTRITO JUDICIAL</t>
  </si>
  <si>
    <t>47001333300220190004300</t>
  </si>
  <si>
    <t>MANUEL ALEXANDER MARTINEZ HERNANDEZ</t>
  </si>
  <si>
    <t>RAMA FONDO NACIONAL DEL AHORRO</t>
  </si>
  <si>
    <t>SE DECLARE LA NULIDAD DEL ACTO ADMINISTRATIVO DEL 28 DE SEPTIEMBRE DEL 2018 DE LA DIRECCIÓN EJECUTIVA DE ADMINISTRACIÓN JUDICIAL DE SANTA MARTA, QUE SE DELCARE LA NULIDAD DEL ACTO ADMINISTRTIVO DEL FNA, COMO CONSECUENCIA SE ORDENE A LAS DEMANDADAS A PAGAR AL DEMANDANTE A PAGAR LA SANCIÓN MORATORIA  POR EL NO PAGO OPORTUNO DE CESANTÍAS Y SE ACTLICEN LOS VALORES DE ACUERDO AL IPC CON SUS RESPECTIVOS INTERESES.</t>
  </si>
  <si>
    <t>TRIBUNAL SUPERIOR DE CARTAGENA</t>
  </si>
  <si>
    <t xml:space="preserve">TRIBUNAL SUPERIOR DE DISTRITO JUDICIAL </t>
  </si>
  <si>
    <t>50001400300720190054600</t>
  </si>
  <si>
    <t>INGRID MILENA BENITEZ BELLO</t>
  </si>
  <si>
    <t>TRIBUNAL SUPERIOR DE BARRANQUILLA</t>
  </si>
  <si>
    <t>HERMAN FREDY DELGADO SALAZAR</t>
  </si>
  <si>
    <t>QUE SE RECONOZCA Y PAGUE A LA DEMANANTE  LOS INTERESES SOBRE CESANTÍAS  Y LA SANCIÓN EQUIVALENTE AL 100% DE LOS INTERFESES LIQUIDADOS POR LA NO CONSIGNACIÓN DE LOS INTERESES A LAS CESANTIAS. SE CITE AL FNA EN GARANTÍA.</t>
  </si>
  <si>
    <r>
      <t>PROCESO EJECUTIVO DENTRO DEL ORDINARIO PARA</t>
    </r>
    <r>
      <rPr>
        <sz val="8"/>
        <color rgb="FFFF0000"/>
        <rFont val="Arial"/>
        <family val="2"/>
      </rPr>
      <t xml:space="preserve"> COBRAR LAS COSTAS</t>
    </r>
    <r>
      <rPr>
        <sz val="8"/>
        <rFont val="Arial"/>
        <family val="2"/>
      </rPr>
      <t xml:space="preserve"> DEL PROCESO PROFERIDAS POR JUZGADO SEGUNDO LABORAL DEL CIRCUITO A FAVOR DEL FNA.</t>
    </r>
  </si>
  <si>
    <t>FREDY ALBERTO HERNANDEZ BONILLA</t>
  </si>
  <si>
    <t>MICHAEL ANDRES RUIZ SIERRA, FREDY ALEJANDRO QUIÑONEZ DAZ Y DIEGO HERNANDO GUATEQUE BELTRAN</t>
  </si>
  <si>
    <t>VICTOR AURELIO AVELLANEDA PEÑA, CARLOS FERNANDO MOLANO FIAZ Y MONICA TATIANA ARIZA ARDILA</t>
  </si>
  <si>
    <t>CHA</t>
  </si>
  <si>
    <t>OFICINA JURIDICA- REPRESENTACION JUDICIAL</t>
  </si>
  <si>
    <t>TRIBUNAL SUPERIOR DE BOGOTÁ - SALA LABORAL</t>
  </si>
  <si>
    <t>70001400300120190028100</t>
  </si>
  <si>
    <t>MARIA TERESA DURAN RODRIGUEZ</t>
  </si>
  <si>
    <t>FNA . DIANA LORA DE LA OSSA, DIVA IVON BOTERO DAJUD</t>
  </si>
  <si>
    <t>CARMEN PAOLA MARRUGO BUSTILLO</t>
  </si>
  <si>
    <t>FONDO NACIONAL DEL AHORRO, OPTIMIZAR ACTIVOS SAS, S&amp;A SERVICIOS Y ASESORÍAS</t>
  </si>
  <si>
    <r>
      <t xml:space="preserve">QUE ES NULO EL ACTO FICTO RESULTANTE DEL SILENCIO ADMINISTRATIVO, NULO EL ACTO 0679 DEL 20 DE JUNIO DEL 2017  PRFERIDO POR EL RECTOR DE LA UNIVERSIDAD Y QUE A TÍTULO DE RESTABLECIMIENTO SE ORDENE A LA UNIVERSIDAD  REALICE EL RECONOCIMIENTO Y PAGO DE LAS </t>
    </r>
    <r>
      <rPr>
        <sz val="8"/>
        <color rgb="FFFF0000"/>
        <rFont val="Arial"/>
        <family val="2"/>
      </rPr>
      <t>CESANTÍAS</t>
    </r>
    <r>
      <rPr>
        <sz val="8"/>
        <rFont val="Arial"/>
        <family val="2"/>
      </rPr>
      <t xml:space="preserve"> DEFINITIVAS E INTERESES Y SANCIÓN MORATORIA</t>
    </r>
  </si>
  <si>
    <t>FONDO NACIONAL DEL AHORRO Y OPTIMIZAR Y TEMPORALES UNO A</t>
  </si>
  <si>
    <t xml:space="preserve">QUE SE DECLARE LA PERTENENCIA POR PRESCRIPCIÓN ADQUISITVA DEL INMUEBLE OJETO DEL PROCESO </t>
  </si>
  <si>
    <t>FONDO NACIONAL DEL AHORRO, TEMPORALES UNO A, OPTIMIZAR, ACTIVOS S.A, SERVICIOS Y ASESORIAS S.A.</t>
  </si>
  <si>
    <t>FONDO NACIONAL DEL AHORRO, OPTIMIZAR, ACTIVOS S.A Y  SERVICIOS Y ASESORÍAS</t>
  </si>
  <si>
    <t>QUE SE DECLARE INEFICAZ EL DESPIDO SIN JUSTA CAUSA, SE ORDENE EL REINTEGRO, CODNENAR AL FNA A PAGAR LA INDEMNIZACION DE 180 DÍAS DE SALARIO, CONDENAR AL PAGO DE OTROS EMOLUMENTOS POR HECHOS PROBADOS, CONDENAR A PAGAR LA INDEXACION CORRESPONDIENTE, INTERESES, PERJUICIOS Y COSTAS DEL PROCESO.</t>
  </si>
  <si>
    <t>08001310500220190008300</t>
  </si>
  <si>
    <t>SEGUNDO LABORAL DEL CIRCUITO</t>
  </si>
  <si>
    <t>BELKIS MARIA BARRIOS MORA</t>
  </si>
  <si>
    <t>FONDO NACIONAL DEL AHORRO, TEMPORALES UNO A, OPOTIMIZAR, ACTIVOS S.A. Y SERVICIOS Y ASESORÍAS</t>
  </si>
  <si>
    <t>23001310500120190011900</t>
  </si>
  <si>
    <t>MONTERÍA</t>
  </si>
  <si>
    <t>DANIELA ESTEFANI CAUSIL ALDANA</t>
  </si>
  <si>
    <t>11001310503620160051600</t>
  </si>
  <si>
    <t>IVAN JAVIER TANCO PEREZ, ASTRID PAOLA ALCALA GRACIA Y MARTHA GUILLERMINA ROJAS LEGUIZAMON</t>
  </si>
  <si>
    <t>79657034, 1030542015 Y 518034399</t>
  </si>
  <si>
    <t>11001334306220190017200</t>
  </si>
  <si>
    <t>IMPRENTA NACIONAL DE COLOMBIA</t>
  </si>
  <si>
    <t>NESTOR BAYRON TORO MARIN</t>
  </si>
  <si>
    <t>JUZGADO SEPTIMO DE FAMILIA</t>
  </si>
  <si>
    <t>LIQUIDACION CONYUGAL</t>
  </si>
  <si>
    <t>FNA/CESAR BALLESTEROS VILLAMIZAR</t>
  </si>
  <si>
    <t>13001400301420170016600</t>
  </si>
  <si>
    <t xml:space="preserve">JUZGADO CATRCE CIVI MUNICIPAL </t>
  </si>
  <si>
    <t>JESUS ALFREDO VERGARA RUIZ</t>
  </si>
  <si>
    <t>FNA Y GRACIELA INES SIERRA BARRIOS</t>
  </si>
  <si>
    <t>QUE SE D ECLARE A FAVOR DEL DEMANDANTE QUE HA ADQUIRIDO POR PRESCRIPCIÓN EXTRAORDNARIA ADQUISITIVA , EL DERECHO REAL DE DOMINIO DEL INMUEBLE CON FOLIO DE MATRICULA INMBIIARIA 060-49548 UBICADO EN LA URBANIZACIÓN LOS COMUNEROS Y QUE SE ENCUENTRA INSCRITO A NOMBRE DE GRACIELA INÉS SIERRA BARRIOS Y EL FNA COMO ACREEDOR HIPOTECARIO, COMO CONSECUENCIA SE ORDENE LA INSCRIPCIÓN DE LA DEMANDA.</t>
  </si>
  <si>
    <t>76001310501320190037600</t>
  </si>
  <si>
    <t xml:space="preserve">JUZGADO TRECE LABORAL DEL CIRCUITO </t>
  </si>
  <si>
    <t>FONDO NACIONAL DEL AHORRO, OPTIMIZAR, ACTIVO SAS Y SERVICIOS Y A SESORÍA</t>
  </si>
  <si>
    <t>20001310500220180033200</t>
  </si>
  <si>
    <t>ROSA EUCARILDA SILVA DANGOND</t>
  </si>
  <si>
    <t>FONDO NACIONAL DEL AHOR4RO, TEMPORALES UNO A Y OPTIMIZAR</t>
  </si>
  <si>
    <t>FNA Y SANDRA MILENA VANEGAS HUERFIA</t>
  </si>
  <si>
    <t xml:space="preserve">JUZGADO TERCERO CIVIL MUNICIPAL </t>
  </si>
  <si>
    <t>CONSTANZA MIRELLA CASTAÑO POLANCO</t>
  </si>
  <si>
    <t>11001310303620100079500</t>
  </si>
  <si>
    <t>HENRY YECID REYES ECHEVERRY</t>
  </si>
  <si>
    <t>11001310303420140047400</t>
  </si>
  <si>
    <t>JZGADO CUARENTA Y OCHO CIVIL DEL CIRCUITO</t>
  </si>
  <si>
    <t>MELBA LUZ CALLE MESA Y OTRO</t>
  </si>
  <si>
    <t>PRESENTAR PROCESO EJECUTIVO DENTRO DE ORDINARIA PARA EL COBRO DE LA SENTENCIA DEL 4 DE OCTBRE DEL 2018 PROFERIDA POR EL TRIBUNAL SUPERIOR DE DISTRITO JUDICIAL.</t>
  </si>
  <si>
    <t xml:space="preserve">JUZGADO TREINTA Y SEIS CIVlI DEL CIRCUITO </t>
  </si>
  <si>
    <t>SE DECRETA LA APERTURA DEL PROCESO DE REORGANIZACION DEL DEMANDANTE</t>
  </si>
  <si>
    <t>70001310500320180035700</t>
  </si>
  <si>
    <t>EDWIN DOMINGUEZ CRISPIN, LINA FERNANDA INFANTE REYES Y JULIANA OLAYA LOPEZ</t>
  </si>
  <si>
    <t>FONDO NACIONALD ELAHORRO, TEMPORALES UNO A, OPTI,IZAR, ACTIVOS Y SERVICIOS Y ASESORIAS</t>
  </si>
  <si>
    <t>ORDINARIO - NULIDAD DE CONTRATO</t>
  </si>
  <si>
    <t>MATILDE TRUJILLO DE FORERO</t>
  </si>
  <si>
    <t>FONDO NACIONAL DEL AHORRO, ERNESTO TRUJILLO TRUJILLO Y OTROS</t>
  </si>
  <si>
    <t>JUZGADO CUARENTA Y CUATRO DE PEQUEÑAS CAUSAS Y COMPETENCIA MULTIPLE</t>
  </si>
  <si>
    <t>JAIME CAPERA SOACHA</t>
  </si>
  <si>
    <t>FONDO NACIONAL DEL AHORRO Y HEIDY GAITAN MOJICA</t>
  </si>
  <si>
    <t>ACACIAS</t>
  </si>
  <si>
    <t>JUZGADO SEGUNDO PROMISCUO MUNICIPAL DE ACACIAS</t>
  </si>
  <si>
    <t>VILMA HUERTAS PARDO</t>
  </si>
  <si>
    <t>FNA Y JOSÉ LUIS VILLALOBOS CÁRDENAS</t>
  </si>
  <si>
    <t>830001113-1</t>
  </si>
  <si>
    <t>11001400303420190046200</t>
  </si>
  <si>
    <t>LUZ MARINA QUITIAN JIMENEZ</t>
  </si>
  <si>
    <t>FONDO NACIONAL DEL AHORRO Y SHIRLEY TELVINA ARIZA CIFUENTES Y OTROS</t>
  </si>
  <si>
    <t>ANA RUBY LARA HERNÁNDEZ</t>
  </si>
  <si>
    <t>FONDO NACIONAL DEL AHORRO Y HOSPITAL UNIVERSIRIO HERNANDO MONCALEANO</t>
  </si>
  <si>
    <t>41001333300420180032800</t>
  </si>
  <si>
    <t>JUAN ABDON GAMEZ BARRERO, RODRIGO GONZALEZ TORO Y ALVARO HERRERA VILLEGAS</t>
  </si>
  <si>
    <t>QUE SE RECONOZCA EL INTERÉS EQUIVALENTE A LA VARIACIÓN AL IPC SOBRE EL SALDO ACUMULADO DE CESANTÍAS, A CADA UNO DE LOS DEMANDANTES. EL DESPACHO INTEGRAR COMO LITIS CONSORTE NECESARIO AL FNA.</t>
  </si>
  <si>
    <t>41001333300420180021000</t>
  </si>
  <si>
    <t>19358633, 7684478 Y 101106686</t>
  </si>
  <si>
    <t>TRIBUNAL SUPERIOR DE BOGOTÁ</t>
  </si>
  <si>
    <t>11001400304520190072100</t>
  </si>
  <si>
    <t>JUZGADO CUARENTA Y CINCO CIVIL MUNICIPAL</t>
  </si>
  <si>
    <t>VIVIANA ANDREA SANTANA DIAZ</t>
  </si>
  <si>
    <t>FONDO NACIONA DEL AHORRO Y OTROS ACREEDORES</t>
  </si>
  <si>
    <t>QUE SE D E CLARE QUE EL FNA INCUMPLIO EL CONTRATO DE MUTUO CELEBRADO SEGÚN ESCRITURA PUBLICA 1609 DEL 28 DE JULIO D 1999 DE LA NOTARIA TERCERA DE IBAGUE, COMO CONSECUENCIA DE ORDENE AL FNA A DEVOLVER LA SUMA DE $61.019.111.37 POR CONCEPTO DE COBRO EN EXCESO.</t>
  </si>
  <si>
    <t>73001400300520180043600</t>
  </si>
  <si>
    <t>LUIS ANGEL RIVERA TRIANA</t>
  </si>
  <si>
    <t>FONDO NACIONAL DEL AHORRO, DARIO AUGUSTO VASQUEZ RICO Y OTROS</t>
  </si>
  <si>
    <t>ELIZABETH SALCEDO FRANCO -  SALCEDO FRANCO Y ASOCIADOS</t>
  </si>
  <si>
    <t>TERESA DE JESUS IDARRAGA VALENCIA</t>
  </si>
  <si>
    <t>ANDRES MAURICIO GAITAN MAHECHA</t>
  </si>
  <si>
    <t>DANIEL ALEJANDRO CANO CAÑAS</t>
  </si>
  <si>
    <t>QUE SE DECLARA EXISTENCIA DE RELACIÓN LABORAL  ENTRE OPTIMIZAR Y EL DEMANDANTE, SE DECLARE SOLIDARIAMENTE AL FNA, CONDENASE A OPTIMIZAR Y AL FNA POR LAS PRESTACIONES SOCIALES ADEUDADAS, DEBIDAMENTE INDEXADAS Y CONDENA EN COSTAS DEL PROCESO.</t>
  </si>
  <si>
    <t>FONDO NACIONAL DEL AHORRO, TEMPORALES UNO A, OPTIMIZAR, ACTIVOS Y SEVICIOS Y A SESORÍAS</t>
  </si>
  <si>
    <t xml:space="preserve">JUZGADO QUINTO DE PEQUEÑAS CAUSAS Y COMPETENCIAS MÚLTIPLES </t>
  </si>
  <si>
    <t>JULIO CESAR RENGIFO</t>
  </si>
  <si>
    <t>LUISA FERNANDA CHAVERRA OLAYA</t>
  </si>
  <si>
    <t>ANA ALEJANDRA VELASQUEZ CHISICA</t>
  </si>
  <si>
    <t>FONDO NACIONAL DEL AHORRO Y PEDRO VICENTE ALARCÓN ALBARRACIN</t>
  </si>
  <si>
    <t>70419990, 43323738</t>
  </si>
  <si>
    <t>SOGAMOSO</t>
  </si>
  <si>
    <t>JUZGADO SEGUNDO CIVIL DEL CIRCUITO ORAL</t>
  </si>
  <si>
    <t>REORGANIZACION EMPRESARIAL</t>
  </si>
  <si>
    <t>CARLOS ALBERTO SOLER ARIAS</t>
  </si>
  <si>
    <t>15759310300220180016300</t>
  </si>
  <si>
    <t>540013340101020160107100</t>
  </si>
  <si>
    <t xml:space="preserve">JUZGADO DECIMO ADMINISTRATIVO DEL CIRCUITO </t>
  </si>
  <si>
    <t>LUCY BEATRIZ CARDENAS HERNANDEZ</t>
  </si>
  <si>
    <t>FONDO NACIONAL DE AHORRO Y PORVENIR</t>
  </si>
  <si>
    <t>QUE SE DECLARE LA NULIDAD DE LOS ACTOS ADMINISTRATIVOS PROFERIDOS POR LA DIRECCION EJECUTIVA DE ADMINISTRACIÓN JUDICIAL Y SE CONDENE A LAS DEMANDAS A PAGAR LA TOTALIDAD DE CESANTÍAS HASTA EL 10DE JULIO DE 2016, MÁS INTERESES CAUSADOS A PARTIR DE LA FECHA CITADA ANTERIORMENTE HASTA QUE SE REALICE SU PAGO.</t>
  </si>
  <si>
    <t>ALVARO CUELLO BLANCHAR Y HERNANDO DAViD DELUQUE FREYLE</t>
  </si>
  <si>
    <t>MILTON HERNAN SANTAMARIA PASTRANA</t>
  </si>
  <si>
    <t xml:space="preserve">FONDO NACIONA DEL AHORRO </t>
  </si>
  <si>
    <t>QUE SE DECLARE QUE EL FNA INCUMPLIÓ EL CONTRATO DE MUTUO CONSTITIDOCON ESCRITURA - PAGARE 2212 DEL 30 DE JUNIO DE 1989 DE LA NOTARIA PRIMERA DE IBAGUÉ, COMO CONSECUENCIA, CONDENASE AL FNA A RESTITUIRLE AL DEMANDANTE LA SUMA DE $19.199.518 COMO VALOR PAGADO EN EXCESO.</t>
  </si>
  <si>
    <t>JUZGADO DIECINUEVE DE PEQUEÑAS CAUSAS Y COMPETENCIA MÚLTIPLE</t>
  </si>
  <si>
    <t xml:space="preserve">JUZGADO PRIMERO LABORAL DEL CIRCUITO </t>
  </si>
  <si>
    <t>MARCOS AURELIO PAEZ PARDO</t>
  </si>
  <si>
    <t>FONDO NACIONAL DEL AHORRO, OPTIMIZAR, ACTIVOS, SERVICIOS Y ASESORÍAS</t>
  </si>
  <si>
    <t>CORTE SUPREMA DE JUSTICIA - SALA DE CASACIÓN PENAL</t>
  </si>
  <si>
    <t>11001600004920120092801</t>
  </si>
  <si>
    <t>15001315300320180026200</t>
  </si>
  <si>
    <t xml:space="preserve">TUNJA </t>
  </si>
  <si>
    <t>JUZGADO TERCERO CIVIL DE CIRCUITO DE ORALIDAD</t>
  </si>
  <si>
    <t>FONDO NACIONAL DE AHORRO Y OTROS PROVEEDORES</t>
  </si>
  <si>
    <t>COMJURIDICA</t>
  </si>
  <si>
    <t>EJECUTIVO LABORAL</t>
  </si>
  <si>
    <t>58930</t>
  </si>
  <si>
    <t xml:space="preserve">FISCALIA 34 SECCIONAL </t>
  </si>
  <si>
    <t>OSCAR IVAN TORRES VALDERRAMA</t>
  </si>
  <si>
    <t>76520400300720190002900</t>
  </si>
  <si>
    <t>AURA MARIA ROZO MUÑOZ</t>
  </si>
  <si>
    <t>110014003120190045300</t>
  </si>
  <si>
    <t xml:space="preserve">JUZGADO TREINTA Y UNO CIVIL MUNICIPAL </t>
  </si>
  <si>
    <t>GILBERTO CÁCERES SALAZAR</t>
  </si>
  <si>
    <t>QUE SE DECLARE QUE ENTRE EL FNA Y EL CONSUMIDOR FINANCIERO SE CELEBRÓ CONTRATO DE NUTUO CONTENIDO EN LA E S CRITURA PUBLICA 1636 DEL 10 DE DICIEMBRE DE 1997, QUE SE DECLARE EL INCUMPLIMIENTO DEL CONTRATO  Y SE ORDENE A LA AFILIADA A PAGAR AL FNA EL VALOR DE LA OBLIGACIÓN CON ISNTERESES MORATORIOS.</t>
  </si>
  <si>
    <t>QUE SE DECLARE QUE ENTRE EL FNA Y EL CONSUMIDOR FINANCIERO SE CELEBRÓ CONTRATO DE MUTUO CONTENIDO EN LA ESCRITURA PUBLICA 1721  DEL 20 DE JUNIO DEL 2000, Y COMO CONSECUENCIA SE DECLARE EL INCUMPLIMIENTO DEL CONTRATO  Y SE ORDENE  PAGAR AL FNA EL VALOR DE LA OBLIGACIÓN CON INTERESES MORATORIOS.</t>
  </si>
  <si>
    <t>11001310302220190028400</t>
  </si>
  <si>
    <t>JUZGADO VEINTIDÓS CIVIL DEL CIRCUITO</t>
  </si>
  <si>
    <t>LUIS EDUARDO GUTIERREZ GÓMEZ</t>
  </si>
  <si>
    <t>QUE SE DECLARE QUE ENTRE EL FNA Y EL CONSUMIDOR FINANCIERO SE CELEBRÓ CONTRATO DE NUTUO CONTENIDO EN LA ESCRITURA PUBLICA 0616 DEL 24 DE MAYO DEL 2012, QUE SE DECLARE EL INCUMPLIMIENTO DEL CONTRATO  Y SE ORDENE PAGAR AL FNA EL VALOR DE LA OBLIGACIÓN CON INTERESES MORATORIOS.</t>
  </si>
  <si>
    <t xml:space="preserve">JUZGADO TERCERO PROMISCUO MUNICIPAL </t>
  </si>
  <si>
    <t>QUE SE DECLARE QUE ENTRE EL FNA Y EL CONSUMIDOR FINANCIERO SE CELEBRÓ CONTRATO DE NUTUO CONTENIDO EN LA ESCRITURA PUBLICA 477 DEL 24 DE FEBRERO DE 1998, QUE SE DECLARE EL INCUMPLIMIENTO DEL CONTRATO  Y SE ORDENE PAGAR AL FNA EL VALOR DE LA OBLIGACIÓN CON INTERESES MORATORIOS.</t>
  </si>
  <si>
    <t>JUZGADO TERCERO DE PEQUEÑAS CAUSAS Y COMPETENCIA MÚLTIPLE</t>
  </si>
  <si>
    <t>EVA CARMENZA ALBADAN MURILLO</t>
  </si>
  <si>
    <t>QUE SE DECLARE QUE ENTRE EL FNA Y EL CONSUMIDOR FINANCIERO SE CELEBRÓ CONTRATO DE NUTUO CONTENIDO EN LA ESCRITURA PUBLICA 2210 DEL 4 DE OCTUBERE DE 1999, QUE SE DECLARE EL INCUMPLIMIENTO DEL CONTRATO  Y SE ORDENE PAGAR AL FNA EL VALOR DE LA OBLIGACIÓN CON INTERESES MORATORIOS.</t>
  </si>
  <si>
    <t>LUZ MARINA GONZALEZ ROJAS</t>
  </si>
  <si>
    <t>TRIBUNAL CONTENCIOSO ADMINISTRATIVO DEL META</t>
  </si>
  <si>
    <t>76001310501320190052800</t>
  </si>
  <si>
    <t>DIELA DEL CARMEN CALAMBAS MELO</t>
  </si>
  <si>
    <t>FONDO NACIONAL DEL AHORRO, OPTIMIZAR, ACTIVOS SAS Y SERVICIOS Y ASESORÍAS</t>
  </si>
  <si>
    <t>JULIETH KATRINE BARRAGÁN HERNANDEZ, ROBEERTO IVAN CUARTAS GÓMEZ Y GUSTAVO EDUARDO ECHEVERRY MEJIA</t>
  </si>
  <si>
    <t>1010177075, 10134793 Y 5946769</t>
  </si>
  <si>
    <t>FONDO NACIONAL DEL AHORRO YOPTIMIZAR</t>
  </si>
  <si>
    <t>QUE SE DECLARE QUE ENTRE LOS DEMANDANTES Y OPTIMIZAR EXISTIÓ RELACIÓN LABORAL,  QUE SE DECLARE QUE OPTIMIZAR NO CUMLIÓ  CON EL PAGO DE PRESTACIONES SOCIALES CORRESPONDIENTES Y QUE SE CONDENE AL OOPTIMIZAR  Y SOLIDARIAMENTE AL FNA AL PAGO DE LAS PRESTACIONES A QUE HAYA LUGAR.</t>
  </si>
  <si>
    <t>15001310500420100043800</t>
  </si>
  <si>
    <t>JOSE GUILLERMO JIMENEZ PERALTA</t>
  </si>
  <si>
    <t>15001311000220120001600</t>
  </si>
  <si>
    <t xml:space="preserve">JUZGADO PRIMERO DE FAMILIA DEL CIRCUITO </t>
  </si>
  <si>
    <t>EJECUTIVO ALIMENTOS</t>
  </si>
  <si>
    <t>LEIDY  ALEXANDRA PEÑA SALAMANCA</t>
  </si>
  <si>
    <t>FNA Y ELBERNEY RINCON MONTOYA</t>
  </si>
  <si>
    <t>54001333300220180028100</t>
  </si>
  <si>
    <t>FNA Y UNIVERSIDAD FRANCISCO DE PAULA SANTANDER</t>
  </si>
  <si>
    <t>LLAMAMIENTO EN GARANTÍA AL FNA PARA AMPARAR LAS OBLIGACIONES QUE RESULTEN EN EL PRESENTE TRÁMITE EN CONTRA Y/O A FAVOR DEL DEMANDANTE.</t>
  </si>
  <si>
    <t>QUE SE DECLARE QUE EL FNA INCUMPLIO EL CONTRATO CONTENIDO EN LA ESCRITURA -PAGARE 1749 DEL 21 DE SEPTIEMBRE DE 1995 DE LA NOTARIA SEXTA DE MEDELLIN, AL VARIAR LAS CONDICIONES INICIALMENTE PACTADAS AL VARIAR UNILATERALMENTE EL SISTEMA DE AMORTIZACIÓN.</t>
  </si>
  <si>
    <t>SONIA DEL CARMEN ORTIZ MARTINEZ</t>
  </si>
  <si>
    <t>LA DEMANDANTE INSTAURO SOLICITUD DE REORGANIZACI0N DE PASIVOS, LA CUAL FUE ADMITIDA MEDIANTE AUTO DEL 30 DE MAYO DEL 2019. ACREEDORES FNA, SECRETARIA DE HACIENDA, ACALDIA MAYOR, DAVIVIENDA, BBWA Y VICTOR RODRIGUEZ.</t>
  </si>
  <si>
    <t>JUZGADO VEINTINUEVE CIVIL DEL CIRCUITO DE BOGOTÁ</t>
  </si>
  <si>
    <t>EUCLIDES AUGUSTO MIRANDA ARROYO</t>
  </si>
  <si>
    <t>ANDREA GALLO JARAMILLO, ARIEL EDUARDO ECHEVERRI CORREA Y LUIS ENITH DELUQUE VERGARA</t>
  </si>
  <si>
    <t xml:space="preserve">JUZGADO VEINTE CIVIL MUNICIPAL </t>
  </si>
  <si>
    <t>JUZGADO DOCE ADMINISTRATIVO ORAL DE BOGOT'Á</t>
  </si>
  <si>
    <t>TRIBUNAL SUPERIOR DE BOGOTÁ -SALA LABORAL</t>
  </si>
  <si>
    <t>68001310300920190008500</t>
  </si>
  <si>
    <t>MARIELA MARIN MENDEZ</t>
  </si>
  <si>
    <t>APERTURA DEL PROCESO DE REORGANIZACION EMPRESARIAL, ACREEDORES EL FONDO NACIONAL DEL AHORRO Y OTROS</t>
  </si>
  <si>
    <t>11001310502120190032200</t>
  </si>
  <si>
    <t>ADRIANA LUCIA OLIVAR QINTERO</t>
  </si>
  <si>
    <t>FONDO NACIONAL DEL AHORRO, TEMPORALES UNO A, OPTIMIZAR, ACTIVOS Y ASESORIAS Y SERVICIOS</t>
  </si>
  <si>
    <t>YENY DENY TELLEZ PIRABAN</t>
  </si>
  <si>
    <t>QUE SE INICIE PROCESO DE INSOLVENCIA DE YENY DENY TELLEZ PIRABAN - FONDO NACIONAL DEL AHORRO Y OTROS ACREEDORES.</t>
  </si>
  <si>
    <t xml:space="preserve">TRIBUNAL ADMINISTRATIVO </t>
  </si>
  <si>
    <t>11001310503020190045300</t>
  </si>
  <si>
    <t>BLANCA DELCY PINEDA</t>
  </si>
  <si>
    <t>LIBIA STELLA PINZON ORTIZ</t>
  </si>
  <si>
    <t>FONDO NACIONAL DEL AHORRO, PNUD, SERDAN, ACTIVOS, HUMAN TEAN, ALMA MATER, TEMPORALES UNO A, OPTIMIZAR Y SERVICIOS Y ASESORÍAS.</t>
  </si>
  <si>
    <t xml:space="preserve">JUZGADO CUARTO LABORAL DEL CIRCUITO </t>
  </si>
  <si>
    <t>JHONNIER AGUIRRE RAMIREZ</t>
  </si>
  <si>
    <t>CARLOS ARTURO RESTREPO ALVAREZ</t>
  </si>
  <si>
    <t>5200133300120190014700</t>
  </si>
  <si>
    <t>JUZGADO PRIMERO ADMINISTRATIVO DEL CIRCUITO</t>
  </si>
  <si>
    <t>MARIA PIEDAD CASTILLO DOMINGUEZ YOTROS</t>
  </si>
  <si>
    <t>FONDO NACIONAL DEL AHORRO Y SUPERINTENDENCIA NOTARIADO Y REGISTRO</t>
  </si>
  <si>
    <t>QUE SE DECLARE QUE LASUPERINTENDENCIA DE NOTARIADO Y REGISTRO Y FNA, INCURRIERON EN FALLA DEL SERVICIO OCASIONADO DETRIMENTRO PATRIMONIAL CON OCASIÓN DE LA COMPRA VENTA DEL INMUEBLE DE OMAR ARMANDO SANTACRUZ ARCINIEGAS, Y SE CONDENE EN PERJUICIOS, DAÑO EMERGENTE Y MORAL, Y COMO CONSECUENCIA SE CONDENE A LAS ENTIDADES DEMANDADAS AL PAGO DE LOS DAÑOS MATERIALES.</t>
  </si>
  <si>
    <t>76001400301120170088000</t>
  </si>
  <si>
    <t>CORTE SUPREMA - SALA DE CASACION LABORAL</t>
  </si>
  <si>
    <t>CORTE SUPREMA  - SALA LABORAL DE CASACION</t>
  </si>
  <si>
    <t xml:space="preserve">JUZGADO PRIMERO CIVIL DEL CIRCUITO </t>
  </si>
  <si>
    <t>HERNANDO MARTINEZ SARA</t>
  </si>
  <si>
    <t>FONDO NACIONAL DEL AHORRO Y SERVICIOS Y ASEOSRÍAS TEMPORALES SAS</t>
  </si>
  <si>
    <t>47001418900220180100400</t>
  </si>
  <si>
    <t>JOSE LUIS OROBIO BONILLA Y OTROS</t>
  </si>
  <si>
    <t>REORGANIZACION DE PASIVOS</t>
  </si>
  <si>
    <t>SALA JURISDICCIONAL DISCIPLINARIA DEL CONSEJO SECCIONAL DE LA JUDICATURA DE ANTIOQUIA</t>
  </si>
  <si>
    <t>ORLANDO SERRATO VARGAS</t>
  </si>
  <si>
    <t>JUZGADO  PENAL DEL CIRCUITO ESPECIALIZADO DE EXTINCIÓN DOMINIO</t>
  </si>
  <si>
    <t>08001312000120190005200</t>
  </si>
  <si>
    <t>JUZGADO PENAL DEL CIRCUITO ESPECIALIZADO DE EXTINCIÓN DE DOMINIO</t>
  </si>
  <si>
    <t>JUZGADO SEGUNDO PENAL ESPECIALIZADO DE EXTINCIÓN DE DOMINIO</t>
  </si>
  <si>
    <t>No.</t>
  </si>
  <si>
    <t>INSPECCION JUDICIAL</t>
  </si>
  <si>
    <t>QUE SE DECLARE LA PERTENENCIA DE INMUEBLE OBJETO DEL PROCESO DE PROPIEDAD DE LIGIA MARIA TOVAR GENECO.</t>
  </si>
  <si>
    <t xml:space="preserve">JUZGADO PROMISCUO MUNICIPAL </t>
  </si>
  <si>
    <t xml:space="preserve">ALBAN </t>
  </si>
  <si>
    <t>860513493-1</t>
  </si>
  <si>
    <t>FNA Y LAURA MILENA MARTINEZ HERRERA</t>
  </si>
  <si>
    <t>QUE SE DECLARE ABIERTO EL PROCESO DE SUCESION INTESTADA DEL SEÑOR JAIME JOHAN RAMIREZ CLAVIJO, QUE SE DECLARE A LAURA MILENA MARTINEZ HERNANDEZ COMO CONYUGE SOBREVIVIENTE DEL CAUSANTE, CON DERECHO HA INTERVENIR DENTRO DEL PROCESO Y EN LA ELABORACIÓN DE INVENTARIOS Y AVALÚOS  DE LOS BIENES Y SE RECONOZCA A LA CONSTRUCTORA BOLIVAR COMO ACREEDORA Y SUS DERECHOS DETERMINADOS E INDETERMINADOS.</t>
  </si>
  <si>
    <t>DECLARAR JUDICIALMENTE EXTINGUIDO POR PRESCRIPCIÓN  EL CONTRATO DE MUTUO CELEBRADO CON EL FNA , DECLARAR JUDCIALMENTE CANCELADO O EXTINGUIDO EL GRAVAMEN DE LA HIPOTECA, DECLARAR JUDICIALMNTE LA PRESCRIPCIÓN EXTINTIVA DE CUALQUIER OBLIGACIÓN CON EL FNA.</t>
  </si>
  <si>
    <t>19001418900220190084000</t>
  </si>
  <si>
    <t>MARIELA CARVAJAL VARGAS</t>
  </si>
  <si>
    <t>63001400300720190035600</t>
  </si>
  <si>
    <t>GERMAN PALACIO VILLEGAS</t>
  </si>
  <si>
    <t>CARMEN SOFIA CUETO DE LA HOZ</t>
  </si>
  <si>
    <t>FONDO NACIONAL DEL AHORRO Y MONICA PATRICIA ROSALES MENDOZA, HENRY MRA, NATASHA TAYLOR Y EL REPRESENTANTE DE LIMOS LTDA.</t>
  </si>
  <si>
    <t xml:space="preserve">LA DEMANDANTE  PRESENTA DENUNCIA PENAL  POR LOS DELITOS DE FALSEDAD DOCUMENTAL, FRAUDE PROCESAL Y PECULADO POR APROPIACIÓN CONTRA LOS EMPLEADIOS DEL FNA QUE RESULTEN IMPLICADOS Y OTROS </t>
  </si>
  <si>
    <t>TRIBUNAL SUPERIOR DE CUCUTA - SALA CIVIL DE FAMILIA.</t>
  </si>
  <si>
    <t>TRIBUNAL SUPERIOR DE VALLEDUPAR</t>
  </si>
  <si>
    <t>QUE SE DECLARE RELATIVAMENTE SIMULADO EL NEGOCIO JURIDICO  CONTENIDO EN LA ESCRITURA PUBLICA 718 DEL 2015 DE LA NOTARIA 28 DE BOGOTÁ Y COMO CONSECUENCIA SE DECLARE NULO EL RESGISTRO DE LA CITADA ESCRITURA.</t>
  </si>
  <si>
    <t>QUE SE DECLARE LA PRESCRIPCIÓN EXTINTIVA  DE LA OBLIGACIÓN CONTENIDA EN EL COTNRATO DE MUTUO SEGÚN ESCRITURA PUBLICA 2688 DEL 13 DE SEPTIEMBRE DE 1991</t>
  </si>
  <si>
    <t>73001400300320190024800</t>
  </si>
  <si>
    <t>FISCALIA 16 ESPECIALIZADA DE EXTINCION DE COMINIO</t>
  </si>
  <si>
    <t>FNA Y JORGE IVAN FERNANDEZ Y OTROS</t>
  </si>
  <si>
    <t>QUE SE DECLARE LA EXTINCIÓN DE DOMINIO DEL INMUEBLE DE PROPIEDAD DE JOGE IVAN FERNANDEZ  CANDAMA</t>
  </si>
  <si>
    <t>QUE SE DECLARE QUE ESTA RESUELTO EL CONTRATO DE COMPRAVENTA DELEBRADO PARA LA COMRPA DEL INMUEBLE CON FOLIO DE MATRICULA INMOBILIARIA 50N-1149973, COMO CONSECUENCIA DE ANULE LA ESCRITURA 2011 DEL 30 DE DICIEMBRE DEL 2013 DE LA NOTARIA UNICA DE LA CALERA Y SE CONDENE AL DEMANDNADO Y AL FNA A PAGAR LOS GASTOS NOTARIALES , REGISTRO, BENEFICENCIA E IMPUESTOS Y RETENCIONES.</t>
  </si>
  <si>
    <t>25000233600020190048200</t>
  </si>
  <si>
    <t>COMERCIALIZADORA NAVE LTDA</t>
  </si>
  <si>
    <t>11001400305920180074400</t>
  </si>
  <si>
    <t>JUZGADO SEPTIMO CIVIL MUNICIPAL DE ORALIDAD</t>
  </si>
  <si>
    <t>ELVIRA PAULINA MARTINEZ SANCHEZ</t>
  </si>
  <si>
    <t>11001400302520180086100</t>
  </si>
  <si>
    <t xml:space="preserve">JUZGADO VEINTICINCO CIVIL MUNICIPAL </t>
  </si>
  <si>
    <t>08758418900220190055200</t>
  </si>
  <si>
    <t xml:space="preserve">SOLEDAD </t>
  </si>
  <si>
    <t>JUZGADO SEGUNDO DE PEPQUEÑAS CAUSAS Y COMPETENCIA MULTIPLE</t>
  </si>
  <si>
    <t>ROSA RIVERO MARTINEZ</t>
  </si>
  <si>
    <t>QUE SE DECLARE QUE ENTRE EL DEMANDO Y EL FNA CELEBRÓ CONTRATO DE MUTUO SEGÚN ESCRITURA 4019  DEL 2 DE DICIEMBRE  DE 1998, QUE SE DECLARE EL NCUMPLIMIENTO AL MISMO, QUE SE DECLARE ENRIQUECIMIENTO SIN CAUSA, SE CONDENE AL PAGO A FAVOR DEL FNA  Y SE CONDENE EN COSTAS Y AGENCIAS DEL PROCESO.</t>
  </si>
  <si>
    <t>QUE SE DECLARE QUE ENTRE EL DEMANDO Y EL FNA CELEBRÓ CONTRATO DE MUTUO SEGÚN ESCRITURA 1209  DEL 31 DE MARZO  DE 1998, QUE SE DECLARE EL INCUMPLIMIENTO AL MISMO, QUE SE DECLARE ENRIQUECIMIENTO SIN CAUSA, SE CONDENE AL PAGO A FAVOR DEL FNA  Y SE CONDENE EN COSTAS Y AGENCIAS DEL PROCESO.</t>
  </si>
  <si>
    <t>47001405300720190015700</t>
  </si>
  <si>
    <t>NAZLI NAMEC  HERNANDEZ RAMIREZ</t>
  </si>
  <si>
    <t>QUE SE DECLARE QUE ENTRE EL DEMANDO Y EL FNA CELEBRÓ CONTRATO DE MUTUO SEGÚN ESCRITURA 2589   DEL 15 DE SEPTIEMBRE  DE 1999, QUE SE DECLARE EL INCUMPLIMIENTO AL MISMO, QUE SE DECLARE ENRIQUECIMIENTO SIN CAUSA, SE CONDENE AL PAGO A FAVOR DEL FNA  Y SE CONDENE EN COSTAS Y AGENCIAS DEL PROCESO.</t>
  </si>
  <si>
    <t>50001315300220190019900</t>
  </si>
  <si>
    <t xml:space="preserve">JUZGADO SEGUNDO CIVIL DEL CIRCUITO </t>
  </si>
  <si>
    <t>MARCO FIDEL SANTMARIA PINEDA</t>
  </si>
  <si>
    <t>QUE SE DECLARE QUE ENTRE EL DEMANDO Y EL FNA CELEBRÓ CONTRATO DE MUTUO SEGÚN ESCRITURA 0978   DEL 3 DE ABRIL  DE 1998, QUE SE DECLARE EL INCUMPLIMIENTO AL MISMO, QUE SE DECLARE ENRIQUECIMIENTO SIN CAUSA, SE CONDENE AL PAGO A FAVOR DEL FNA  Y SE CONDENE EN COSTAS Y AGENCIAS DEL PROCESO.</t>
  </si>
  <si>
    <t>20001333300620180049000</t>
  </si>
  <si>
    <t xml:space="preserve">JUZGADO SEXTO ADMINISTRATIVO </t>
  </si>
  <si>
    <t>QUE SE DECLARE QUE EL DEMANDADO ACTUO CON CULPA GRAVE AL OMITIR LA FORMA INEXCUSABLE LAS OBLIGACIONES DERIVADAS DEL CONTRATO DE PRESTACION DE SERVICIOS 061/2013, QUE SE DECLARE PATRIMONIALMENTE RESPONSABLE POR LA CONDENA IMUESTA AL FNA DENTRO DEL PROCESO DE RODOLFO eRASMO bARRAGAM GIL Y SE CONDENE AL PAGO DE LA CONDEN CON LAS INDEXACIONES CORRESPONDIENTES Y SE CONDENE EN COSTAS Y AGENCIAS DEL PROCESO.</t>
  </si>
  <si>
    <t>0255/2019</t>
  </si>
  <si>
    <t xml:space="preserve">ROSA ENIS MARTINEZ </t>
  </si>
  <si>
    <t>PROCESO DE REORGANIZACION DE PASIVOS A FONDO NACIONAL DEL AHORRO Y OTROS ACREEDORES</t>
  </si>
  <si>
    <t>800108095-7</t>
  </si>
  <si>
    <t>11001310502020170008500</t>
  </si>
  <si>
    <t>YOLEIDA YANETH OÑATE PULIDO</t>
  </si>
  <si>
    <t>FONDO NACIONALD EL AHORRO Y OTROS</t>
  </si>
  <si>
    <t>44001310500220140007201</t>
  </si>
  <si>
    <t>DANYS LUZ HERNANDEZ MONTIEL</t>
  </si>
  <si>
    <t>FONDO NACIONAL DEL AHRRO, OPTIMIZAR, ACTIVOS, SERVICIOS Y ASESORIAS</t>
  </si>
  <si>
    <t>11001600004920111078500</t>
  </si>
  <si>
    <t>FISCALIA 26 ESPECIALIZADA EXTINCION DERECHO DE DOMINIO</t>
  </si>
  <si>
    <t>JUZGADO SEGUNDO CIVIL MUNICIPAL DE BOGOTÁ</t>
  </si>
  <si>
    <t>AMALIA MOTTA CORTÉS</t>
  </si>
  <si>
    <t>FONDO NACIONAL DEL AHORRO Y ANIBAL LEAL BERNAL</t>
  </si>
  <si>
    <t>FONDO NACIONAL DEL AHORRO, TEMPORALES UNO A, OPTIMIZAR, ACTIVOS, ASESORIAS Y SERVICIOS</t>
  </si>
  <si>
    <t>FONDO NACIONAL DEL AHORRO, OPTIMIZAR, ACTIVOS Y SERVICIOS Y ASESORIAS</t>
  </si>
  <si>
    <t>15001310500220190017800</t>
  </si>
  <si>
    <t>JUZGADO SEGUNDO LABORAL DEL CIRCUITO DE TUNJA</t>
  </si>
  <si>
    <t>41001333300120170026500</t>
  </si>
  <si>
    <t xml:space="preserve">JUZGADO PRIMERO ADMINISTRATIVO OAL DEL CIRCUITO </t>
  </si>
  <si>
    <t>SANDRA LUCIA VACA FULA</t>
  </si>
  <si>
    <t>YANEHT CECILIA MENESES HOYOS</t>
  </si>
  <si>
    <t>FONDO NACIONAL DEL AHORRO Y ESE CARMEN EMILIA OSPINA</t>
  </si>
  <si>
    <t>QUE SE DECLARE LA NULIDAD DEL ACTO ADMINISTRATIVO MEDIANTE EL CUAL EL E.S.E CARMEN EMILIA OSPINA  NIEGA A LA DEMADANTE EL PAGO DE SUS CESANTÍAS, EN CONSECUENICA SE CONDENA AL PAGO DE LAS CESANTÍAS Y PAGO SANCIÓN MORATORIA  Y COSTAS DEL PROCESO.</t>
  </si>
  <si>
    <t>19001418900420190080200</t>
  </si>
  <si>
    <t>JUZGADO CUARTO DE PEQUEÑAS CAUSA Y COMPETENCIA MULTIPLE</t>
  </si>
  <si>
    <t>LUZ DARY RUIZ SAMBONI</t>
  </si>
  <si>
    <t>66001310500420190017400</t>
  </si>
  <si>
    <t>JZGADO CUARTO LABORAL DEL CIRCUITO</t>
  </si>
  <si>
    <t>85001310300220190006300</t>
  </si>
  <si>
    <t>DECLARAR LA TRADICIÓN DEL 50% DEL PREDIO HACIENDA LA ARGENTINA, COMO CONSECUENCIA DE LA DECLARACIÓN FALSA DE TRADICIÓN PERTENECE EN DOMINIO PLENO Y ABOSLUTO A LA SUCESIÓN DE LA CAUSANTE BLANCA HELENA TRUJILLO DE TRUJILLO, CARECEN DE VALOR Y EFECTO POR NULIDAD ABSOLUTA DE ACTOS CUMPLIDOS POR LOS DEMANDANDOS PARA R ES PALDER Y JUSTIFICAR LA APROBACIÓN INDEBIDA Y DOLOSA DEL REMATE DEL INMUEBLE.</t>
  </si>
  <si>
    <t>900562187-4</t>
  </si>
  <si>
    <t>DECLARAR QUE EL FNA INCUMPLIO LAS OBLIGACIONES CONTRACTUALES DERIVADAS DEL CONTRATO  DE CESION DEL CREDITO HIPOTECARIO. CONDENAR AL FNA  A PAGARLE AL DEMANDANTE LA SUMAS DE DINERO POR PERJUICIOS MATERIALES.</t>
  </si>
  <si>
    <t>JUZGADO DECIMO ADMINISTRATIVO DE DESCONGESTION</t>
  </si>
  <si>
    <t>ZULMA STELLA BURGOS TRUJILLO</t>
  </si>
  <si>
    <t>70001310500120190027600</t>
  </si>
  <si>
    <t>NILKA LUZ LAMBRAÑO ESQUIVEL</t>
  </si>
  <si>
    <t>JUZGADO CUARENTA CIVIL MUNICIPAL DE ORALIDAD</t>
  </si>
  <si>
    <t>FONDO NACIONAL DEL AHORRO, JULIO ALBERTO LEAL CRISTANCHO, CAJA DE VIVIENDA POPULAR</t>
  </si>
  <si>
    <t>70001310500120180011500</t>
  </si>
  <si>
    <t>RODOLFO LOZANO JULIO</t>
  </si>
  <si>
    <t>70001310500120180023800</t>
  </si>
  <si>
    <t>DAVID ANDRES BERTEL HERNANDEZ</t>
  </si>
  <si>
    <t>FONDO NACIONAL DEL AHORRO, TEMPORALES UNO A BOGOTA S.A.S Y OPTIMIZAR SERVICIOS TEMPORALES EN LIQUIDACION</t>
  </si>
  <si>
    <t>FONDO NACIONAL DEL AHORRO, TEMPORALES UNO A BOGOTA S.A.S</t>
  </si>
  <si>
    <t>11001310501220160009700</t>
  </si>
  <si>
    <t>11001310500920160011800</t>
  </si>
  <si>
    <t>11001310500720160035000</t>
  </si>
  <si>
    <t>11001310502020160050200</t>
  </si>
  <si>
    <t>11001310500720180009100</t>
  </si>
  <si>
    <t>11001310500620180034400</t>
  </si>
  <si>
    <t>11001310502820180045400</t>
  </si>
  <si>
    <t>11001310501920190021100</t>
  </si>
  <si>
    <t>11001310502020190023800</t>
  </si>
  <si>
    <t>11001310501820190029200</t>
  </si>
  <si>
    <t>11001310502820160065300</t>
  </si>
  <si>
    <t>11001310502320160040200</t>
  </si>
  <si>
    <t>11001310500820160042700</t>
  </si>
  <si>
    <t>11001310502420170043900</t>
  </si>
  <si>
    <t>76001310500320180030400</t>
  </si>
  <si>
    <t>54001310500120160043000</t>
  </si>
  <si>
    <t>54001310500120160048300</t>
  </si>
  <si>
    <t>54001310500120180028300</t>
  </si>
  <si>
    <t>05001310500820180056700</t>
  </si>
  <si>
    <t>05001310500620180059400</t>
  </si>
  <si>
    <t>05001310500220180068900</t>
  </si>
  <si>
    <t>23000131050032016006900</t>
  </si>
  <si>
    <t>52001310500220190015300</t>
  </si>
  <si>
    <t>66001310500420190031200</t>
  </si>
  <si>
    <t>66001310500420190028500</t>
  </si>
  <si>
    <t>47001310500320150028000</t>
  </si>
  <si>
    <t>47001310500120190023100</t>
  </si>
  <si>
    <t>70001310500120160037900</t>
  </si>
  <si>
    <t>70001310500120160037800</t>
  </si>
  <si>
    <t>70001310500220190029100</t>
  </si>
  <si>
    <t>08758311200120190022100</t>
  </si>
  <si>
    <t>20001310500320180005400</t>
  </si>
  <si>
    <t>63001310500320160042000</t>
  </si>
  <si>
    <t>08001310501320180020400</t>
  </si>
  <si>
    <t>17001310500320190032600</t>
  </si>
  <si>
    <t>11001334305820160002300</t>
  </si>
  <si>
    <t>41001333300420160002300</t>
  </si>
  <si>
    <t>11001334306320160035300</t>
  </si>
  <si>
    <t>41001233300020170000800</t>
  </si>
  <si>
    <t>25000233600020170135300</t>
  </si>
  <si>
    <t>63001400300420190065900</t>
  </si>
  <si>
    <t>13001310500420190030100</t>
  </si>
  <si>
    <t>CELICA MARIA PEREZ CHARRIS</t>
  </si>
  <si>
    <t>ANGELA VICTORIA BENITEZ CLARO</t>
  </si>
  <si>
    <t>11001400304520190091100</t>
  </si>
  <si>
    <t>QUE SE ORDENE LA LIQUIDACION DEL CREDITO HIPOTECARIO, TENIENDO EN CUENTA LAS DISPOSICIONES, QUE SE ORDENE LA DEVOLUCION DE LAS SUMAS COBRADAS EN EXCESO, SE CONDENE A AGAR LOS INTERESES SOBRE LA SUMA COBRADA EN EXCESO Y SE CONDENE EN COSTAS DEL PROCESO.</t>
  </si>
  <si>
    <t>NIDIA YINETH FERRIN CASTILLO</t>
  </si>
  <si>
    <t>GLORIA INES LOZANO VILLAMARIN</t>
  </si>
  <si>
    <t xml:space="preserve">QUE SE DECLARE ABSOLUTAMENTE SIMULADO EL CONTRATO DE FIDEICOMISO CONTENIDO EN LA ESCRITURA PUBLICA 0007 DEL 12 DE ENERO DEL 2016, QUE SE DECLALREN SIMULADO LOS CONTRATOS DE COMRPAVENTA CONTENIDOS EN LAS ESCRITURAS PUBLICAS 0006 DEL 12 DE ENERO DEL 2016, COMO CONSECUENCIA DE LO ANTERIOR, SE DECLARE QUE DICHOS INMUEBLES HACEN PARTE DE LA SOCIEDAD PATRIMONIAL DE LIBIA STELLA PINZON ORTIZ. </t>
  </si>
  <si>
    <t>DECRETAR LA CANCELACIÓN DE LA OBLIGACION CREDITICIA CONTRAIDA POR EL DEMANDANTE SEGÚN ESCREITURA PUBLICA 1662 DEL 7 DE MAYO  DE 1196, FOLIO DE MATRICULA 080-41667, SE DECRETE LA CANCELACIÓN DE LA HIPOTECA A FAVOR DEL FNA POR PRESCRIPCIÓN EXTINTIVA DE LA OBLIGACIÓN</t>
  </si>
  <si>
    <t>QUE SE DECLARE RESPONSABLE EN LA MODALIDAD DE EXTRACONTRACTUAL POR ABUSO DEL DERECHO AL FNA, POR OCASIONAR DAÑOS MORALES E INMORALES A LOS DEMANDANTES, COMO CONSECUENICA SE CONDENE A OAGAR LA SUMA DE $295.531.966, POR LOS PERJUICIOS OCASIONADOS</t>
  </si>
  <si>
    <t>LA FISCALIA MEDIANTE INFORME POLICIAL DEL 26 DE ABRIL DEL 2019 RESUELVE ACUSAR A ALVAR CUELLO BLANCHAR DE NOTAS CIVIELES CONOCIDAS DE AUTOS, COMO COAUTOR RESPONSABLE DEL DELITO DE CONTRATO SIN CUMPLIMIENTO DE REQUISITOS LEGALES Y ACUSAR A HERNAND DELUQUE FREYLE DE NOTAS CIVILES CONOCIDAS DE AUTOS, COMO COAUTOR RESPONSABLE DEL DELITO DE PECULADO POR APROPIACIÓN EN FAVOR DE TERCEROS.</t>
  </si>
  <si>
    <t>QUE S4 DECLARE QUE POR EL FENOMENO DE LA PRESCRIPCIÓN SE HAN EXTINGUIDO LAS OBLIGACIONES CONTENIDAS EN LA ESCRITURA PUBLICA 6362 DEL 29 DE DICIEMBRE DE 1992 DE LA NOTARIA TERCERA DE MEDELLIN, COMO CONSECUENCIA SE DECLARE PRESCRITA LA ACCIÓN HIPOTECARIA QUE SE DERIVE DE LA ESCRITURA PUBLICA CITADA, SE ORDENE OFICIAR A LA OFICINA DE REGISTRO DE INSTRUMENTOS PUBLICOS Y A LA NOTARIA TERCERA DE MEDELLIN.</t>
  </si>
  <si>
    <t>11001400303120180026500</t>
  </si>
  <si>
    <t>SE DECLARE EL DERECHO PLENO Y ABSOLUTO A LA DEMANDANTE POR HABER POSEIDO DE MANERA PUBLICA, PACFICA Y TRANQILA, SIN VIOLENCIA NI CLANDESTINIDAD POR MAS DE 10 AÑOS EL PREDIO URBANO IDENTIFICADO CON EL FOLIO DE MATRICULA INMOBIIARIA 280-95180.</t>
  </si>
  <si>
    <t>68001400302420200002700</t>
  </si>
  <si>
    <t>GABRIEL ANDRÉS ANAYA GÓMEZ</t>
  </si>
  <si>
    <t>QUE SE ADMITA EL PROCESO DE INSOLVENCIA PERSONA NATURAL NO COMERCIANTE, PARA  NEGOCIAR LAS DEUDAS DEL FONDO NACIONAL DEL AHORRO Y OTROS ACREEDORES.</t>
  </si>
  <si>
    <t>11001333603220170029100</t>
  </si>
  <si>
    <t>LABORAL ADMINISTRATIVO</t>
  </si>
  <si>
    <t xml:space="preserve">SE DECLARE QUE EL CONTRATO 180/2014 FUE INCUMPLIDO POR EL FNA, COO CONSECENCIA SE ORDENE PAGAR AL DEMANDANTE EL  SALDO DEL CONTRATO POR LA SUMA DE $4.000.000 INDEXADOS,  SE CONDENE A INDEMNIZAR POR LOS PREJUICIOS CAUSADOS, PAGAR CLASULA PENAL  POR EL 20% DEL VALOR DEL CONTRATO.Y SE CONDENE EN COSTAS </t>
  </si>
  <si>
    <t>SONIA GOMEZ MURCIA</t>
  </si>
  <si>
    <t>TOTAL CONDENA</t>
  </si>
  <si>
    <t>JUZGADO NOVENO CIVIL MUNICIPAL</t>
  </si>
  <si>
    <t>08001310501320200000800</t>
  </si>
  <si>
    <t>ELIANA MARIA MARTINEZ CUSSA</t>
  </si>
  <si>
    <t>11001400302420190145100</t>
  </si>
  <si>
    <t>JOSÉ HUMBERTO POVEDA RUIZ</t>
  </si>
  <si>
    <t>SE ADMITA PROCESO DE INSOLVENCIA DE PERSONA NATURAL NO COMERCIANTE PARA REORGANIZAR LAS DEUDAS A FAVOR DEL FNA Y OTROS ACREEDORES.</t>
  </si>
  <si>
    <t>FONDO NACIONAL DE L AHORRO, TEMPORALES UNO A, OPTIMIZAR, ACTIVOS Y SERVICIOS Y ASESORÍAS</t>
  </si>
  <si>
    <t>QUE SE DECLARE POR VIA DE PRESCRIPCIÓN EXTRAORDINARIA ADQUISITVA DE DOMINIO AL DEMANDANTE, DEL INMUEBLE OBJETO DEL PROCESO, COMO CONSECUENCIA SE CANCELE A SU ANTERIOR PROPIETARIO LA INSCRIPCION DE LA PROPIEDAD  Y SE INCORPORE A  NOMBRE DEL DEMANDANTE.</t>
  </si>
  <si>
    <t xml:space="preserve">JUZGADO SEXTO CIVIL DEL CIRCUITO </t>
  </si>
  <si>
    <t>DECLARATIVO DE CUMPLIDO  CONTRACTUAL</t>
  </si>
  <si>
    <t>11001400303420200000300</t>
  </si>
  <si>
    <t>PRUEBASS ANTICIPADAS</t>
  </si>
  <si>
    <t>CALLE 16 SAS</t>
  </si>
  <si>
    <t>FNA- CONTRALORIA GENERAL DE LA NACION</t>
  </si>
  <si>
    <t>DECLARATIVO DE PERTENENCIA</t>
  </si>
  <si>
    <t>DIANA YANETH SUAREZ BURGOS</t>
  </si>
  <si>
    <t>FONDO NACIONAL DEL AHORRO Y GILBERTO MORENO ANDRADE</t>
  </si>
  <si>
    <t>11/26/2019 Y 01/15/20250</t>
  </si>
  <si>
    <t>JUZGADO TREINTA Y SIETE CIVIL MUNICIPAL</t>
  </si>
  <si>
    <t>SUCESION INTESTADA</t>
  </si>
  <si>
    <t>MYRIAM PAPTRICIA BETANCOURT ENCISO</t>
  </si>
  <si>
    <t>11001400303820190017800</t>
  </si>
  <si>
    <t>12/09/2016 06/27/2019</t>
  </si>
  <si>
    <t xml:space="preserve">JUZGADO TREINTA Y OCHO CIVIL MUNICIPAL </t>
  </si>
  <si>
    <t>FNA Y HEREDEROS MARCELINO PEREA VALENCIA</t>
  </si>
  <si>
    <t>LUZ MARIA MOSQUERA MENA</t>
  </si>
  <si>
    <t>QUE SE DECLARE LA PERTENENCIA POR PRESCRIPCIÓN ADQUISITA DEL INMUEBLE OBJETO DEL PROCESO.</t>
  </si>
  <si>
    <t>JUZGADO DÉCMOLABORAL DEL CIRCUITO</t>
  </si>
  <si>
    <t>CARLOS ALBERTO RHENALS DORIA</t>
  </si>
  <si>
    <t>FONDO NACIONAL DEL AHORRO Y SERVICIS Y ASESORIAS</t>
  </si>
  <si>
    <t>20001310500420200000400</t>
  </si>
  <si>
    <t>FONDO NACIONAL DEL AHORRO Y SERVICIS Y ASESORÍAS</t>
  </si>
  <si>
    <t>20001310500420200000500</t>
  </si>
  <si>
    <t>JUZGADO CUARTO LABORAL DEL CIRCUITI¿O</t>
  </si>
  <si>
    <t>ALEJANDRO MANUEL PANTOJA DURAN</t>
  </si>
  <si>
    <t>FONDO NACIONAL DEL AHORRO, TEMPORALES UNO A, OPRIMIZAR Y SERVICIOS Y ASESORÍAS</t>
  </si>
  <si>
    <t>73001400300220190056200</t>
  </si>
  <si>
    <t>FERNANDO EMIRO TRIANA CARDOZO</t>
  </si>
  <si>
    <t>87741</t>
  </si>
  <si>
    <t>REORGANIZACION</t>
  </si>
  <si>
    <t>KAREN PAOLA GOMEZ ROMERO</t>
  </si>
  <si>
    <t>EL DEMANDANTE SOLICITA LA APERTURA DEL PROCESO DE REORGANIZAUCION DE DEUDAS CON LOS ACREEDORES</t>
  </si>
  <si>
    <t>SERGIO ANDRES JAIMES PIZA</t>
  </si>
  <si>
    <t>DIEGO FERNANDO ARBELAEZ VILLANUEVA</t>
  </si>
  <si>
    <t xml:space="preserve">JUZGADO TREINTA LABORAL DEL CIRCUITO </t>
  </si>
  <si>
    <t>JUZGADO CINCUENTA CIVIL MUNICIPAL</t>
  </si>
  <si>
    <t>FONDO NACIONALD EL AHORRO Y OTROS ACREEDORES</t>
  </si>
  <si>
    <t>REORGANIZACION DE DEUDAS FONDO NACIONAL DEL AHORRO YOTROS ACREEDORES</t>
  </si>
  <si>
    <t>OSCAR ALEXANDER CASTIBLANCO CLAVIJO/REINA YAZMIN RODRIGUEZ PARRA</t>
  </si>
  <si>
    <t>11440888,  52471011</t>
  </si>
  <si>
    <t>41001312000120190013100</t>
  </si>
  <si>
    <t>JUZGADO PENAL DEL CIRCUITO ESPECIALIZADO EXTINCION DE DOMINIO</t>
  </si>
  <si>
    <t>FISCALIA 24 DELEGADA ESPECIALIZADA EXTNCION DOMINIO</t>
  </si>
  <si>
    <t>QUE SE EXTINGA EL DERECHO DE DOMINIO DEL INMUEBLE OBJETO DE LA DEMANDA DE PROPIEDAD DE BELISARIO RODRIGUEZ MORENO Y OTRO</t>
  </si>
  <si>
    <t>LILIAN LAZARO GOMEZ</t>
  </si>
  <si>
    <t>WILSON ALFONSO MARTINEZ CONSUEGRA</t>
  </si>
  <si>
    <t xml:space="preserve">JUZGADO QUINTO LABORAL DEL </t>
  </si>
  <si>
    <t>JOSE IGNACIO RESTREPO GONZALEZ</t>
  </si>
  <si>
    <t>81001310300320170019000</t>
  </si>
  <si>
    <t>LUIS FELIPE MENDOZA LELGUIZAMON</t>
  </si>
  <si>
    <t>REORGANIZACION EMPRESARIAL DE DEUDAS FONDO NACIONAL DEL AHORRO YOTROS ACREEDORES</t>
  </si>
  <si>
    <t xml:space="preserve">ACCIÓN DE REPETICIÓN </t>
  </si>
  <si>
    <t>FNA-JOSE JORGE CRESPO ANDRADE</t>
  </si>
  <si>
    <t>FNA-HERNANDO CARVALHO QUIGUA Y OTROS</t>
  </si>
  <si>
    <t>ONESIMO ANTONIO PAVA OBREGÓN</t>
  </si>
  <si>
    <t>RUBEN ALFONSO ORTIZ PALENCIA, ANA JUDITH RUIZ Y JHON FREDDY GIRALDO GÓMEZ</t>
  </si>
  <si>
    <t xml:space="preserve">FONDO NACIONAL DEL AHORRO, LA PREVISORA Y QBE SEGUROS  Y ASEGURADORA DE COLOMBIA </t>
  </si>
  <si>
    <t>76001400302320190054100</t>
  </si>
  <si>
    <t xml:space="preserve">JUZGADO VEINTITRES CIVIL MUNICIPAL </t>
  </si>
  <si>
    <t>JULIO CESAR TORRES CASTILLO</t>
  </si>
  <si>
    <t>ADMISION DEMANDA</t>
  </si>
  <si>
    <t>11001310302020190066800</t>
  </si>
  <si>
    <t>SE DELCARE LA PERTENENCIA DEL INMUEBLE OBJETO DEL PROCESO</t>
  </si>
  <si>
    <t>11001333704220190027000</t>
  </si>
  <si>
    <t xml:space="preserve">JUZGADO CUARENTA Y DOS ADMINISTRATIVO DE ORALIDAD DEL CIRCUITO </t>
  </si>
  <si>
    <t>ELIZABETH AGREDO ORTEGA YOTROS</t>
  </si>
  <si>
    <t>TRAMITAR OFICIO  DIRIGIDO AL DIRECTOR NACIONAL DE RECURSOS Y ACCIONES JUDICIALES DE LA DEFENSORIA DEL PRUEBLO, PARA QUE EN EL TÉRMINO DE 5 DÍAS A PARTIR DE LA COMUNICACIÓN INFORME  SI LA SOCIEDAD CONSTRUCTORA PINO MORA Y CIA LTDA HA EFECTUADO EL PAGO DE LA SUMA A LA QUE FUE CONDENADA. EL FNA CANCELÓ  LA PARTE QUE LE CORRESPONDÍA.</t>
  </si>
  <si>
    <t>VERBAL DIVISORIO</t>
  </si>
  <si>
    <t>25000234100020200023400</t>
  </si>
  <si>
    <t>JUZGADO QUINTO CIVIL MUNICIPAL DE VALLEDUPAR</t>
  </si>
  <si>
    <t>GILBERTO REYES  MARIN</t>
  </si>
  <si>
    <t>LUCELIS MARIA DONADO PEREZ</t>
  </si>
  <si>
    <t>JUZGADO SEGUNDO CIVIL DEL CIRCUITO EN ORALIDAD</t>
  </si>
  <si>
    <t>MARILYN CALDERON RUEDA</t>
  </si>
  <si>
    <t>76001310500820190058800</t>
  </si>
  <si>
    <t>DELCIO LEON DOMINGUEZ BERMUDEZ</t>
  </si>
  <si>
    <t>FONDO NACIONAL DEL AHORRO, TEMPORALES UNO A BOGOTA SAS, OPTIMIZAR SERVICIOS TEMPORALES S.A. Y SYA SERVICIOS Y ASESORIAS SAS</t>
  </si>
  <si>
    <t>05088400300320170062600</t>
  </si>
  <si>
    <t>73001310500520190033400</t>
  </si>
  <si>
    <t>18413535, 43447559</t>
  </si>
  <si>
    <t>900128018-8</t>
  </si>
  <si>
    <t>27001310500120050041200</t>
  </si>
  <si>
    <t>11001333102320070063401</t>
  </si>
  <si>
    <t>76001400303120160071600</t>
  </si>
  <si>
    <t>900343892-1</t>
  </si>
  <si>
    <t>11001310905620160002400</t>
  </si>
  <si>
    <t>11001400308220160012900</t>
  </si>
  <si>
    <t>76001310000000201477030</t>
  </si>
  <si>
    <t>11001400306120100045600</t>
  </si>
  <si>
    <t>76001400301720150123100</t>
  </si>
  <si>
    <t>11001310304320160028700</t>
  </si>
  <si>
    <t>08001400302720160082800</t>
  </si>
  <si>
    <t>11001400302020160035300</t>
  </si>
  <si>
    <t>73001400301020170005200</t>
  </si>
  <si>
    <t>50001400300720060037100</t>
  </si>
  <si>
    <t>11001310302520160066600</t>
  </si>
  <si>
    <t>11001400307820160069700</t>
  </si>
  <si>
    <t>05001310300420140000600</t>
  </si>
  <si>
    <t>15001315300220170008900</t>
  </si>
  <si>
    <t>080016001257201602786</t>
  </si>
  <si>
    <t>54001312000120170005000</t>
  </si>
  <si>
    <t>76001312000120170008400</t>
  </si>
  <si>
    <t>73001400301320170046600</t>
  </si>
  <si>
    <t>50001333300520180039200</t>
  </si>
  <si>
    <t>05001312000220190002200</t>
  </si>
  <si>
    <t>68679408900420170012600</t>
  </si>
  <si>
    <t>25019408900120190000400</t>
  </si>
  <si>
    <t>11001400308420180077500</t>
  </si>
  <si>
    <t>70001310500220190029000</t>
  </si>
  <si>
    <t>15001310500120190014700</t>
  </si>
  <si>
    <t>05001310501520180050700</t>
  </si>
  <si>
    <t>73001418900220190012700</t>
  </si>
  <si>
    <t>13430408900320190025500</t>
  </si>
  <si>
    <t>50001310300320190033500</t>
  </si>
  <si>
    <t>50006408900220140031300</t>
  </si>
  <si>
    <t>41396400300120150023400</t>
  </si>
  <si>
    <t>11001310302920190052700</t>
  </si>
  <si>
    <t>70001310500320160066800</t>
  </si>
  <si>
    <t>23001310500520150026702</t>
  </si>
  <si>
    <t>63001310500120180011800</t>
  </si>
  <si>
    <t>11001310501120170078300</t>
  </si>
  <si>
    <t>202004073700500020200805</t>
  </si>
  <si>
    <t>FLOR EMILCE CASAS POVEDA</t>
  </si>
  <si>
    <t>2018-056-3</t>
  </si>
  <si>
    <t>FISCALIA 21 ESPECIALIZADA</t>
  </si>
  <si>
    <t>FONDO NACIONAL DEL AHORRO - PEDRO ANTONIO AGUILAR RODRIGUEZ - LILIANA DUQUE DELGADO</t>
  </si>
  <si>
    <t>11001310302720190073900</t>
  </si>
  <si>
    <t>11001418901920190130500</t>
  </si>
  <si>
    <t>73001400300520190056100</t>
  </si>
  <si>
    <t>17001310500220190069300</t>
  </si>
  <si>
    <t>11001400306220190085100</t>
  </si>
  <si>
    <t>11001400300220190080500</t>
  </si>
  <si>
    <t>MIRYAN MORA VERA</t>
  </si>
  <si>
    <t xml:space="preserve">HOSPITAL SAN ANTONIO DE PAUDA DE LA PLATA </t>
  </si>
  <si>
    <t>MARTHA LUCIA FIERRO CERQUERA</t>
  </si>
  <si>
    <t>03/24/2020</t>
  </si>
  <si>
    <t>Que se declare la nulidad del acto administrativo Nro. ESA-JEC-050-2017 del 23 de agosto de 2017, mediante la cual la entidad demandada E.S.E HOSPITAL DEPARTAMENTAL SAN ANTONIO DE PADUA DE LA PLATA - HUILA negó el pago de los intereses a las cesantías a la señora MIRYAN MORA VERA en el cargo de MEDICA GENERAL, desde el día 07 de abril de 1999 fecha en la que se posesionó en el cargo hasta la fecha, se ordene el pago de las cesantías  más la indemnizacion.</t>
  </si>
  <si>
    <t xml:space="preserve">NULIDAD Y RESTABLECIMIENTO DEL DERECHO </t>
  </si>
  <si>
    <t>02/24/2020</t>
  </si>
  <si>
    <t>41001333306920180005600</t>
  </si>
  <si>
    <t xml:space="preserve">JUZGADO NOVENO ADMINISTRATIVO </t>
  </si>
  <si>
    <t xml:space="preserve">FPONDO NACIONAL DEL AHORRO - HOSPITAL SAN ANTONIO DE PAUDA DE LA PLATA </t>
  </si>
  <si>
    <t>41001333306920180032400</t>
  </si>
  <si>
    <t>QUE SE DECLARE LA PERTENENCIA POR PRESCRIPCIÓN ADQUISITIVA DEL DERECHO DE DOMINIO DEL INMUEBLE OBJETO DEL PROCESO, IDENTIFICADO CON FOLIO DE MATRÍCULA INMOBILIARIA 50S-844528</t>
  </si>
  <si>
    <t>QUE SE OTORGUE A LA DEMANDANTE EL TITULO DE PROPIEDAD IRREGULAR POR POSESIÓN POR MAS DE 10 AÑOS DEL BIEN INMUEBLE DE PROPIEDAD DE JOSE LUIS VILLALOBOS IDENTIFICADO CON EL FOLIO DE MATRICULA INMOBILIARA 236-23858 Y QUE SE ORDENE LA INSCRIPCIÓN DE LA DEMANDA ANTE LA OFICINA DE REGISTRO DE INSTRUMENTOS PUBLICOS DE ACACIAS META.</t>
  </si>
  <si>
    <t>QUE SE DECLARE LA PERTENENCIA POR PRESCRIPCIÓN ADQUISITIVA DEL DERECHO DE DOMINIO DEL INMUEBLE OBJETO DEL PROCESO, IDENTIFICADO CON FOLIO DE MATRÍCULA INMOBILIARIA11344111 Y 1134192, SE ORDENE EL REGISTRO DE LA SENTENCIA Y SE ORDENE LA CANCELACIÓN DEL REGISTRO DE PROPIEDAD QUE SE ENCUENTRA A NOMBRE DE DARIO AUGUSTO VÁSQUEZ.</t>
  </si>
  <si>
    <t>QUE SE CONDENE AL FNA A CONCEDER A LA DEMANDANTE DEBIDAMENTE ACTUALIZADO EL MONTO DEL CREDITO OTORGADO, POR SER UN DERECHO ADQUIRIDO Y QUE SEGÚN PROYECCIÓN ASCIENDE A $205.668,826,43 Y SE CONDENE AL FNA A PAGAR A LA DEMANDANTE POR DAÑOS CAUSADOS, DAÑO EMERGENTE Y LUCRO CESANTE.</t>
  </si>
  <si>
    <t>QUE SE DECLARE QUE EL FNA INCUMPLIO EL CONTRATO DE MUTUO CELEBRADO CON EL DEMANDNATE SEGÚN ESCTRITURA PUBLICA 855 DEL 31 DE MAYO DE 1996 DE LA NOTARIA QUINTA DE IBAGUÉ, POR HABER MODIFICADO UNILATERALMENTE EL SISTEMA DE AMORTIZACIÓN PACTADO MODIFICANDO EL PLAZO INICIALMENTE PACTADO Y SE ABSTENTA DE INICIAR COBRO POR LA SUMA DE $13,172,971,20 POR CONSTITUIR COBRO EN EXCESO.</t>
  </si>
  <si>
    <t xml:space="preserve">QUE SE DECLARE QUE ENTRE EL DEMANDANTE  Y OPTIMIZAR Y FNA EXISITÓ CONTRATO DE TRABAJO A TERMINO INDEFINIDO, QUE SE DECLARE SOLIDARIAMENTE RESPONSABLE AL FNA AL PAGO DE PRESTACIONES SOCIALES A QUE TIENE DERECHO Y SANCIÓN MORATORIA, INDEMNIZACIÓN POR DESPIDO SIN JUSTA CAUSA Y POR NO PAGO OPORTUNO DE CESANTÍAS. </t>
  </si>
  <si>
    <t>INVESTIGACIÓN ACERCA DE LA NO CONSIGNACIÓN DE TÍTULOS JUDICIALES PRODUCTO DE REMATE DEL CREDITO HIPOTECARIO SEGÚN QUEJA PRESENTDA POR HERNAN YEPES GRISALES.</t>
  </si>
  <si>
    <t>PENDIENTE CONFIRMAR DESPACHO JUDICIAL, PROCESO NO DEMANDA AL FNA</t>
  </si>
  <si>
    <r>
      <t xml:space="preserve">El actor pretende que se le reliquiden las </t>
    </r>
    <r>
      <rPr>
        <sz val="8"/>
        <color rgb="FFFF0000"/>
        <rFont val="Arial"/>
        <family val="2"/>
      </rPr>
      <t xml:space="preserve">cesantías </t>
    </r>
    <r>
      <rPr>
        <sz val="8"/>
        <rFont val="Arial"/>
        <family val="2"/>
      </rPr>
      <t xml:space="preserve"> percibidas en su servicio a la AERONAUTICA CIVIL y a su vez se de por pagada la obligación hipotecaria adeudada.    </t>
    </r>
  </si>
  <si>
    <t>PEDRO GUILLERMO SÁNCHEZ BUSTOS, JUAN SEBASTIAN BARRAGAN Y NESTOR EDUARDO ROJAS BAUTISTA</t>
  </si>
  <si>
    <t>HELVER ALFREDO SNADOVAL</t>
  </si>
  <si>
    <r>
      <t xml:space="preserve">QUE SE CONDEN A LA UGPP A RECONOCER Y PAGAR AL DEMANDANTE LA </t>
    </r>
    <r>
      <rPr>
        <sz val="8"/>
        <color rgb="FFFF0000"/>
        <rFont val="Arial"/>
        <family val="2"/>
      </rPr>
      <t>PENSIÓN DE JUBILACIÓN RELIQUIDADA</t>
    </r>
    <r>
      <rPr>
        <sz val="8"/>
        <rFont val="Arial"/>
        <family val="2"/>
      </rPr>
      <t xml:space="preserve"> CORRECTAMENTE TENIENDO EN CUENTA TODOS Y CADA UNO DE LOS FACTORES SALARIALES Y SE CONDENE A ACTUALIZAR LA PRIMERA MESADA PENSIONAL DESDE 1988 HASTA EL 2001. </t>
    </r>
  </si>
  <si>
    <t>VERBAL COBRO DE LO NO DEBIDO</t>
  </si>
  <si>
    <t>QUE QUE DECLARE QUE ENTRE LA DEMANDANTE Y EL FNA EXISTIO CONTRATO DE TRABAJO A TERMINO INDEFINIDO Y QUE OBSTENTÓ LA CALIDAD DE TRABAJADOR OFICIAL, QUE SE CONDENE AL FNA Y SOLIDARIAMENTE A SERVICIOS Y ASESORÍA, A PAGAR  POR SANCIÓN  DEL ARTICULO 26 DE LA LEY 361 DE 1997,  180  SMLV POR VALOR DE $11.100.000 Y COSTAS DEL PROCESO.</t>
  </si>
  <si>
    <t>QUE SE DECLARE QUE LA DEMANDANTE HA ADQUIRIDO LA PERTENENCIA POR PRESCRIPCIÓN EXTRAORDINARIA ADQUISITIVA DEL INMUEBLE IDENTIFICADO CON EL FOLIO DE MATRICULA INMOBILIARIA 50S-648201</t>
  </si>
  <si>
    <t>QUE SE DECLARE LA PERTNENCIA POR PRESCRIPCIÓN EXTRAORDINARIA DEL INMUEBLE OBJETO DEL PROCESO DE PROPIEDAD DE JOSE VICENTE ALARCON  IDENTIFICADO CON EL FOLIO DE MATRICULA INMOBILIARA 156-54689 UBICADO EN LA CIUDADAD DE FACATATIVA.</t>
  </si>
  <si>
    <t>QUE SE DECLARE QUE EL FNA  ES RESPONSABLE DE LOS PERJUICIOS MATERIALES CAUSADOS POR LA NEGATIVA DE PAGAR LAS FACTURAS 83441, 84930, 86411 Y 87827, CON INTERESES MORATORIOS DESDE EL 2 DE MARZO DEL 2016 HASTA LA FECHA DE PAGO, COMO CONSECUENCIA SE DECRETE LA TERMINACIÓN DEL CONTRATO 323/2014, SE ORDENE SU LIQUIDACIÓN Y SE CONDENE AL PAGO DE LOS PERJUICIOS MATERIALES Y COSTAS DEL PROCESO.</t>
  </si>
  <si>
    <t>MARIA CRISTINA RODRIGUEZ ESPAÑA</t>
  </si>
  <si>
    <t xml:space="preserve">JUZGADO PRIMERO CIVIL MUNICIPAL </t>
  </si>
  <si>
    <t xml:space="preserve">SINCELEJO </t>
  </si>
  <si>
    <t xml:space="preserve">MARIA DEL PILAR GONZALEZ SANDOVAL </t>
  </si>
  <si>
    <t>LA DEMANDANTE SOLICITA ADMITIR PROCESO DE NEGOCIACIÓN DE DEUDAS CON EL FNA Y OTROS ACREEDORES</t>
  </si>
  <si>
    <t>SUPERINTENDENCIA DE SOCIEDADES - INTENDENCIA REGIONAL DE CALI</t>
  </si>
  <si>
    <t>QUE SE DECLARE LA PERTENENCIA POR PRESCRIPCIÓN ADQUISITIVA DEL INMUEBLE OBJETO DEL PROCESO IDENTIFICADO CON EL FOLIO DE MATRICULA INMOBLIARIA NUMERO 280-126116 OFICINA DE REGISTRO DE ARMENIA.</t>
  </si>
  <si>
    <t>FONDO NACIONAL DEL AHORRO Y HEREDEROS DE HUMBERTO GIL BORRERO.</t>
  </si>
  <si>
    <t>FNA Y  LUZ MIGDOMIA LONDOÑO VERGARA</t>
  </si>
  <si>
    <t>QUE SE DECLARE LA PERTENENCIA POR PRESCRIPCION ADQUISITVA DEL INMUEBLE OBJETO DEL PROCESO, IDENTIFICADO CON EL FOLIO DE MATRICULA INMOBILIARA 290-97258.</t>
  </si>
  <si>
    <t>QUE SE DECLARE LA PERTENENCIA POR PRESCRIPCIÓN  ADQUISITIVAESTRAORDINARIA DE DOMINIO EL INMUEBLE OBJETO DEL PROCESO, IDENTIFICADO CON EL FOLIO DE MATRÍCULA INMOBILIARIA 350-56795 DE OFICINA DE REGISTRO DE INSTRUMENTOS PUBLICOS DE IBAGUE.</t>
  </si>
  <si>
    <t>FONDO NACIONAL DEL AHORRO y OTROS</t>
  </si>
  <si>
    <t>TRIBUNAL SUPERIOR DE BOGOTA - SALA LABORAL</t>
  </si>
  <si>
    <r>
      <t xml:space="preserve">QUE SE DECLARE QUE EL DEMANDANTE ESTÁ LEGITIMADO PARA RECLARMAR </t>
    </r>
    <r>
      <rPr>
        <sz val="8"/>
        <color rgb="FFFF0000"/>
        <rFont val="Arial"/>
        <family val="2"/>
      </rPr>
      <t>LAS CESANTIAS</t>
    </r>
    <r>
      <rPr>
        <sz val="8"/>
        <rFont val="Arial"/>
        <family val="2"/>
      </rPr>
      <t xml:space="preserve"> DE ROCIO AREVALO LUGO EN NOMBRE DE SU HIJA FREANCY CAMILA CORDOBA AREVALO Y QUE SE CONDENE AL FONDO NACIONAL DEL AHORRO A PAGAR UN DIA DE SALARIO POR CADA DIA DE RETARDO HASTA QUE SE HAGA EFECTIVO EL PAGO DE LAS MISMAS.</t>
    </r>
  </si>
  <si>
    <t>TRIBUNAL SUPERIOR BOGOTA - SALA LABORAL</t>
  </si>
  <si>
    <t xml:space="preserve">TRIBUNAL SUPERIOR DE VALLEDUPAR - SALA ALBORAL </t>
  </si>
  <si>
    <t>TRIBUNAL SUPERIOR DE ARMENIA - SALA LABORAL</t>
  </si>
  <si>
    <t>TRIBUNAL SUPERIOR DE CALI - SALA LABORAL</t>
  </si>
  <si>
    <t>TRIBUNAL SUPERIOR DE IBAGUE - SALA LABORAL</t>
  </si>
  <si>
    <t>TRIBUNAL SUPERIOR DE MONTERIA - SALA LABORAL</t>
  </si>
  <si>
    <t>TRIBUNAL ADMINISTRATIVO DE NEIVA</t>
  </si>
  <si>
    <t>TRIBUNAL ADMINISTRTIVO DE NEIVA</t>
  </si>
  <si>
    <t>TRIBUNAL SUPERIOR DE NEIVA - SALA LABORAL</t>
  </si>
  <si>
    <t>TRIBUNAL SUPERIOR DE VALLEDUAR - SALA LABORAL</t>
  </si>
  <si>
    <t>FABIO DE JESUS MONCADA MELO</t>
  </si>
  <si>
    <t>1247/2020</t>
  </si>
  <si>
    <t>PROTECCION AL CONSUMIDOR</t>
  </si>
  <si>
    <t>ALEXANDRA OCAMPO GUERRERO</t>
  </si>
  <si>
    <t>FONDO NACIONAL DE AHORRO</t>
  </si>
  <si>
    <t>CARLOS ANDRES TEQUIA SOLORZANO Y ZULEMA MAVETH LAVERDE BARRIOS</t>
  </si>
  <si>
    <t>79967252 y 40935059</t>
  </si>
  <si>
    <t>FALTA INCLUIR EN EKOGUI</t>
  </si>
  <si>
    <t>CORTE SUPREMA - SALA LABORAL</t>
  </si>
  <si>
    <t>TRIBUNAL SUPRIOR - SALA LABORAL</t>
  </si>
  <si>
    <t>TRIBUNAL SUPERIOR - SALA LABORAL</t>
  </si>
  <si>
    <t>TRIBUNAL SUPERIOR  DE BOGOTÁ - SALA LABORAL</t>
  </si>
  <si>
    <t>NESTOR MAURICIO SÁNCHEZ ARDILA</t>
  </si>
  <si>
    <t>CRISTO RAFAEL FLOREZ ARROYO</t>
  </si>
  <si>
    <t>20001312100120200002000</t>
  </si>
  <si>
    <t>RESTITUCION DE TIERRAS</t>
  </si>
  <si>
    <t>FARIDES DEL CARMEN GAMARRA ORTEGA</t>
  </si>
  <si>
    <t>FNA- YURINA ISABEL BARROS CATAÑO</t>
  </si>
  <si>
    <t>Que se declare la nulidad del acto administrativo Nro. ESA-JEC-098-2017 del14 de noviembre de 2017, mediante la cual la entidad demandada E.S.E HOSPITAL DEPARTAMENTAL SAN ANTONIO DE PADUA DE LA PLATA - HUILA negó el pago de los intereses a las cesantías a la señora MARTHA LUCIA FERRO CERQUERA en el cargo de Auxiliar administrativo de Almacén y se ordene el pago de las cesantías  más la indemnizacion.</t>
  </si>
  <si>
    <t>QUE SE DECLARE QUE LA DEMANDANTE ES TITULAR DEL DERECHO FUNDAMENTAL A LA RESTITUCIÓN DE TIERRAS, EN RELACION CON EL PREDIO IDENTIFICADO CON EL FOLIO DE MATRICULA INMOBILIARIA 214-16347, UBICADO EN EL BARRIO 7 DE AGOSTO DEL MUNICIIO DE SAN JUAN - RIOHACHA, ORDENAR LA RESTITUCIÓN A FAVOR DE LA DEMANDANTE, DECLARA PROBADA LA PRESUNCIÓN FRENTE A LA DEMANDANTE Y QUE SE DECLARE LA NULIDAD DE LA PROMESA DE COMPRAVENTE SUSCRITA ENTRE LA DEMANDANTE Y YURIMA BARROS CATAÑO.</t>
  </si>
  <si>
    <t>TRIBUNAL SUPERIOR DE BARRANQUILLA - SALA LABORAL</t>
  </si>
  <si>
    <t xml:space="preserve">2020-01-123097 </t>
  </si>
  <si>
    <t>PROYECTOS INMOBILIARIOS PROMOBILY S.A</t>
  </si>
  <si>
    <t>MARIA YORLENE SANABRIA ROJAS</t>
  </si>
  <si>
    <t>1117/2020</t>
  </si>
  <si>
    <t>11001400306320170115300</t>
  </si>
  <si>
    <t>FONDO NACIONAL DEL AHORRO  Y OTROS ACREEDORES</t>
  </si>
  <si>
    <t>FISCALIA TREINTA Y DOS SECCIONAL EXTINCION DE DOMINIO</t>
  </si>
  <si>
    <t xml:space="preserve">JUZGADO SEGUNDO PENAL DEL CIRCUITO ESPECIALIZADO DE EXTINCION DE DOMINIO </t>
  </si>
  <si>
    <t>JUZGADO VEINTITRES CIVIL MUNICIPAL DE ORALIDAD</t>
  </si>
  <si>
    <t>73268310300120180008100</t>
  </si>
  <si>
    <t>CASACION</t>
  </si>
  <si>
    <t>YAMILETH OLIVEROS SALAZAR</t>
  </si>
  <si>
    <t>13720-2016</t>
  </si>
  <si>
    <t>FONDO NACIONAL DEL AHORRO Y MARTIN EMILIO MORALES DIAZ</t>
  </si>
  <si>
    <t>11001609906820140129300</t>
  </si>
  <si>
    <t>FNA -LA NACIÓN -MINISTERIO DE VIVIENDA</t>
  </si>
  <si>
    <t>JUZGADO CUARTO CIVIL DEL CIRCUITO</t>
  </si>
  <si>
    <t>25754400300220170020100</t>
  </si>
  <si>
    <t>LUIS EDUARDO JARAMILLO PALACIO</t>
  </si>
  <si>
    <t>FNA-MANUEL GUSTAVO TORRES MALAVER</t>
  </si>
  <si>
    <t xml:space="preserve">EJECUTIVO DENTRO DEL ORDINARIO </t>
  </si>
  <si>
    <r>
      <t xml:space="preserve">DECLARAR QUE EL FNA ES RESPONSABLE DEL INCUMPLIMIENRTO DE LAS OBLIGACIONES DERIVADAS DEL CONTRATO SEGÚN ESCRITURA 1620 DEL 5 DE NOVIEMBRE DEL 2013 NOTARIA UNICA DE LA CALERA, QUE OBLIGUE A PAGAR LOS PERJUICIOS MATERIALES Y MORALES CAUSADOS Y CONDENA EN COSTAS. </t>
    </r>
    <r>
      <rPr>
        <sz val="8"/>
        <color rgb="FFFF0000"/>
        <rFont val="Arial"/>
        <family val="2"/>
      </rPr>
      <t>EJECUTIVO DENTRO DEL ORDINARIO, COBRO COSTAS A FAVOR DEL FNA.</t>
    </r>
  </si>
  <si>
    <t>QUE SE DECLARE POR PRESCRIPCIÓN ADQUISITIVA DE DOMINIO EL INMUEBLE OBJETO DEL PROCESO.</t>
  </si>
  <si>
    <t>FONDO NACIONAL DEL AHORRO Y BELISARIO RODRIGUEZ MORENO</t>
  </si>
  <si>
    <t>OSCAR JOSE ROJAS VICTORIA</t>
  </si>
  <si>
    <t>201902395004002019007732019</t>
  </si>
  <si>
    <t>POR TERMINACION DEL PROCESO FAVORABLE A LA ENTIDAD, CONDENA EN COSTAS A  LA DEMANDATE A FAVOR DEL FNA POR VALOR DE $5.738.000. SE INICIA EJECUTIVO SEGUIDO DEL DECLARATIVO.</t>
  </si>
  <si>
    <t>QUE SE DECLARE QUE ENTRE EL FNA Y EL DEMANDADO SE CELEBRO CONTRATO DE MUTUO SEGÚN ESCRITURA PUBLICA 960 DEL 2 DE ABRIL DE 1996 DE LA ANOTARIA 27 DE BOGOTÁ, QUE SE DECLARE EL INCUPLIMIENTO DEL CONTRATO  Y CONDENE A PAGAR AL FNA LA SUMA DE $42.845.248.56</t>
  </si>
  <si>
    <r>
      <rPr>
        <b/>
        <sz val="11"/>
        <color theme="0"/>
        <rFont val="Calibri"/>
        <family val="2"/>
        <scheme val="minor"/>
      </rPr>
      <t>INDICADORES DE CONTROL - REPRESENTACION JUDICIAL</t>
    </r>
    <r>
      <rPr>
        <sz val="11"/>
        <color theme="0"/>
        <rFont val="Calibri"/>
        <family val="2"/>
        <scheme val="minor"/>
      </rPr>
      <t xml:space="preserve">                                                                                                                                                                                                                                        EFECTIVIDAD</t>
    </r>
  </si>
  <si>
    <t>Cuenta de # DE PROCESO FNA</t>
  </si>
  <si>
    <t>HAMILTON JAVIER BORELLY SIMONDS</t>
  </si>
  <si>
    <t>FNDO NACIONAL DEL AHORRO, TEMPORALES UNO A, ACTIVOS, OPTIMIZAR Y SERVICIOS Y ASESORIAS</t>
  </si>
  <si>
    <t>FONDO NACIONAL DEL AHORRO Y SERVICIOS Y ASESORIAS.</t>
  </si>
  <si>
    <t>MAYRA ALEJANDRA PADILLA GARCIA</t>
  </si>
  <si>
    <t>JONATA ESMITH CAMBELL VIDES</t>
  </si>
  <si>
    <t>FONFO NACIONAL DE AHORRO, ACTIVOS, OPTIMIZAR Y SERVICIOS Y ASESORIAS</t>
  </si>
  <si>
    <t>ADILEINYS TRUJILLO YAÑEZ</t>
  </si>
  <si>
    <t>ALEX ESCOBAR PALACIOS</t>
  </si>
  <si>
    <t>JESUS DAVID GUZMAN FONNEGRA</t>
  </si>
  <si>
    <t>FONDO NACIONAL DE AHORRO, ACTIVOS Y SERVICIOS Y ASESORÍAS</t>
  </si>
  <si>
    <t>SANDRA CATALINA PEREZ RESTREPO</t>
  </si>
  <si>
    <t xml:space="preserve">JUZGADO TERCERO CIVIL DEL CIRCUITO </t>
  </si>
  <si>
    <t>CONSEJO DE ESTADO - SALA DE LO CONTENCIOSO ADMINISTRATIVO</t>
  </si>
  <si>
    <t>25320318900120180014600</t>
  </si>
  <si>
    <t>FONDO NACIONAL DEL AHORRO Y SANDRA PATRICIA SAMBONI IJAJI</t>
  </si>
  <si>
    <t>EXTINCION DOMINIO</t>
  </si>
  <si>
    <t>SE ADMITE PROCESO DE INSOLVENCIA - FONDO NACIONAL DEL AHORRO Y OTROS ACREEDORES</t>
  </si>
  <si>
    <t xml:space="preserve"> PERTENENCIA</t>
  </si>
  <si>
    <t xml:space="preserve">DECLARATIVO DE RESPONSABILIDAD CIVIL </t>
  </si>
  <si>
    <t>DECLARATIVO DE RESPONSABILIDAD CIVIL</t>
  </si>
  <si>
    <t xml:space="preserve">PRESCRIPCION </t>
  </si>
  <si>
    <t>REORGANIZACION  DEUDAS</t>
  </si>
  <si>
    <t>VERBAL MENOR CUANTIA</t>
  </si>
  <si>
    <t xml:space="preserve">JULIET JULIANA FRANCO DIAZ </t>
  </si>
  <si>
    <t>FONDO NACIONAL DEL AHORRO, OPTIMIZAR ACTIVOS Y SERVICIOS Y ASESORÍAS</t>
  </si>
  <si>
    <t>LINA MARIA MORA GARCIA</t>
  </si>
  <si>
    <t>FONDO NACIONAL DE L AHORRO Y SERVICIOS Y ASESORÍAS</t>
  </si>
  <si>
    <t xml:space="preserve">LABORAL </t>
  </si>
  <si>
    <t>FONDO NACIONAL DEL AHORRO Y SERVICIOS Y ASESORIAS</t>
  </si>
  <si>
    <t>QUE SE DECLARE QUE ENTRE EL DEMANDADO Y EL FNA CELEBRÓ CONTRATO DE MUTUO SEGÚN ESCRITURA 466  DEL 10 DE DICIEMBRE  DE 1998, QUE SE DECLARE EL INCUMPLIMIENTO AL MISMO, QUE SE DECLARE ENRIQUECIMIENTO SIN CAUSA, SE CONDENE AL PAGO A FAVOR DEL FNA  Y SE CONDENE EN COSTAS Y AGENCIAS DEL PROCESO.</t>
  </si>
  <si>
    <t>FONDO NACIONAL DEL AHORRO, TEMPORALES UNO A, OPTIMIZAR, ACTIVOS Y SERVICIOS Y ASESORÍAS</t>
  </si>
  <si>
    <t>ENVIGADO</t>
  </si>
  <si>
    <t>LINA MARIA RESTREPO VEGA</t>
  </si>
  <si>
    <t>JULIAN DAVID ECHEVERRI DURANGO</t>
  </si>
  <si>
    <t>MUNICIPIO DE PUERTO BERRIO</t>
  </si>
  <si>
    <t>OLGA LUCIA ROA ANGARITA</t>
  </si>
  <si>
    <t>JUZGADO PRIMERO CIVIL DEL CIRCUITO DE EJECUCION DE PENAS</t>
  </si>
  <si>
    <t>JULIANA FERIA MERINO</t>
  </si>
  <si>
    <t>FONDO NACIONAL DEL AHORRO Y SERVICIOS Y ASESORÍAS.</t>
  </si>
  <si>
    <t>IBAGUE</t>
  </si>
  <si>
    <t>RONALD GUSTAVO SUAREZ CRUZ</t>
  </si>
  <si>
    <t>MILLER LAURENCIO MORENO SANANBRIA</t>
  </si>
  <si>
    <t xml:space="preserve">QUE SE OBLIGUE AL FONDO NACIONAL DEL AHORRO, PREVISORA Y LIBERTY SEGUROS, AL RECONOCIENTO Y PAGO DEL MONTO DEL VALOR ASEGURADO AL DEMANDAN POR $66.000.000 Y AL PAGO DE COSTAS DEL PROCESO. </t>
  </si>
  <si>
    <t>FREDY DARIO VILLADIEGO TUIRAN</t>
  </si>
  <si>
    <t>08758311200220200003900</t>
  </si>
  <si>
    <t>QUE EN SENTENCIA QUE CAUSE EJECUTORIA SE DECLARE QUE LA DEMANDANTE HA ADQUIRIDO EL 50% POR PRESCRIPCIÓN ADQUISITIVA DE DOMINIO EXTRAORDINARIA EL DOMINIO PLENO Y ABSOLUTO DEL INMUEBLE CON FOLIO DE MATRICULA INMOBILIARIA 50C-568829, COMO CONSECUENCIA SE ORDENE LA CANCELACION DEL REGISTRO DE PROPIEDAD DE JULIO ALBERTO LEAL CRISTANCHO Y SE ORDENE LA INSCRIPCIÓN DE LA SENTENCIA AL FOLIO DE MATRICULA IMOBIOLIARIA CORRESPONDIENTE.</t>
  </si>
  <si>
    <t xml:space="preserve">JUZGADO PRIMERO CIVIl MUNICIPAL </t>
  </si>
  <si>
    <t>2020-01-148673</t>
  </si>
  <si>
    <t>SOCIEDAD CI CENTRAL OIL S.A.S.</t>
  </si>
  <si>
    <t>RICARDO MIGUEL ARGOTY HERNÁNDEZ</t>
  </si>
  <si>
    <t>FONDO NACIONAL DEL AHORRO, TEMPORALES UNO, OPTIMIZAR, ACTIVOS Y SERVICIOS Y ASESORIAS.</t>
  </si>
  <si>
    <t>FRANCISCO JAVIER COVALEDA VARGAS</t>
  </si>
  <si>
    <t>TRIBUNAL SUPERIOR DE ARMENIA SALA CIVIL</t>
  </si>
  <si>
    <t>EDWIN TABRES AGUDELO</t>
  </si>
  <si>
    <t>INMOBILIARIA ROBERTO COLLINS Y CIA. LTDA</t>
  </si>
  <si>
    <t>FONDO NACIONAL DEL AHORRO, INOCENCIO MELENDEZ</t>
  </si>
  <si>
    <t>1512-2020</t>
  </si>
  <si>
    <t>QUE SE OBLIGUE AL FNA A REALIZAR LA CORRECCION DE TODOS LOS ABONOS REALIZADOS A CAPITAL CON EFECTO RETROACTIVO, EN CONSECUENCIA SE OBLIGUE AL FNA A RECALCULAR Y CORREGIR LOS VALORES COBRADOS POR INTERES REMUNERATORIO DESDE LA FECHA DE LOS RESPECTIVOS PAGOS Y SE DESCUENTO DEL VALOR ACTUAL DE LA DEUDA LOS INTERESES, DE MANERA INJUSTIFICADA Y ARBITRARIA.</t>
  </si>
  <si>
    <t>DORA OLIVIA PALACIOS ARANGUREN</t>
  </si>
  <si>
    <t xml:space="preserve">PARA NOTIFICACIÓN Y ATENCIÓN DEL PROCESO                                                                                                                                                                                                                                                                                                                                                                                                                                                                                                                                                                                                                                                                                                                                                                                                                                                                                                                                                                                                                                                                                                                                                                                                                                                                                                                                                                                                                                                                                                                                                                                                                                                                                                                                                                                                                                                                                                                                                                                                                                                                                                                                                                                                                                                                                                                                                                                                                                                                         </t>
  </si>
  <si>
    <t>PENDIENTE ADMISION</t>
  </si>
  <si>
    <t>SANDRA MILENA JARAMILLO VASQUEZ</t>
  </si>
  <si>
    <t>PUERTO BERRIO</t>
  </si>
  <si>
    <t>PENDIENTE DEMANDA</t>
  </si>
  <si>
    <t>11001311000720190051200</t>
  </si>
  <si>
    <t>DIBIA YANETH AGUILAR - CESAR BALLESTEROS VILLAMIZAR</t>
  </si>
  <si>
    <t>LIQUIDACION SOCIEDAD CONYUGAL DE DIBIA YANETH AGUILAR Y CESAR BALLESTEROS VILLAMIZAR. , CREDITO VIGENTE POR $298.538.450.93</t>
  </si>
  <si>
    <t>SARA EDIT GALVAN DE PATIÑO</t>
  </si>
  <si>
    <t>JOSE GIOVANY BENAVIDES GONZALEZ</t>
  </si>
  <si>
    <t>OLGA CECILIA MEJÍA SERJE</t>
  </si>
  <si>
    <t>QUE SE DECLARE A FAVOR DE LA DEMANDANTE LA PERTENENCIA POR PRESCRIPCIÓN ADQUISITVA DE DOMINIO DEL INMUEBLE OBJETO DEL PROCESO, IDENTIFICADO CON FOLIO DE MATRÍCULA INMOBILIARIA 041-38358.</t>
  </si>
  <si>
    <t>900105028-2</t>
  </si>
  <si>
    <t>11001312000220180006800(11665)</t>
  </si>
  <si>
    <t>58139/2020</t>
  </si>
  <si>
    <t>COMPAÑÍA EL PORTAL SAS</t>
  </si>
  <si>
    <t>SE TRAMITE LA REORGANIZACION DE LAS DEUDAS AL FNA Y OTROS ACREEDORES</t>
  </si>
  <si>
    <t>8001310500420200002700</t>
  </si>
  <si>
    <t>FONDO NACIONAL DEL AHORRO, OPTIMIZAR, ACTRIVOS Y SERVICIOS Y ASESORÍAS.</t>
  </si>
  <si>
    <t>GIOVANNI APARICIO CORDERO</t>
  </si>
  <si>
    <t>FONDO NACIONAL DEL AHORRO Y SERVICIOS Y ASEOSRÍAS</t>
  </si>
  <si>
    <t>ANDREA PALACIO HERRERA</t>
  </si>
  <si>
    <t>FONDO NACIONAL DEL AHARRO, OPTIMIAR , ACTIVOS Y SERVCIOS Y ASESORIA</t>
  </si>
  <si>
    <t>11001400306820200008900</t>
  </si>
  <si>
    <t>SUPERINTENDENCIA DE SOCIEDAD - REGIONAL MEDELLIN</t>
  </si>
  <si>
    <t>JOSE ARTURO BLANCO RINCON</t>
  </si>
  <si>
    <t>PRESCRIPCION EXTINTIVA OBLIGACION Y CANCELACION GRAVAMEN HIPOTECARIO</t>
  </si>
  <si>
    <t>QUE SE DECRETE LA PRESCRIPCION EXTINTIVA DE LA OBLIGACION TANTO DEL CAPITAL COMO DE LOS INTERESES MORATORIOS DEL CONTRATO DE MUTUO CELEBRADO SEGÚN ESCRITURA PUBLICA 8.540 DEL 6 DE DICIEMBRE DE 1996 DE LA NOTARIA PRIMERA DE VILLAVICENCIO,  PRESCRIPCIÓN DEL CONTRATO ACCESORIO AL CONTRATO DE MUTUO, ORDENAR A LA NOTARIA LA CANCELACION DEL GRAVAMEN HIPOTECARIO CITADO, CONDENAR EN COSTAS Y GASTOS DEL PROCESO.</t>
  </si>
  <si>
    <t>GABRIEL OLIVELLA SERRANO</t>
  </si>
  <si>
    <t>CRISTIAN DE JESUS GONZALEZ PEDROZA</t>
  </si>
  <si>
    <r>
      <t xml:space="preserve">QUE SE DECLARE QUE ENTRE </t>
    </r>
    <r>
      <rPr>
        <sz val="8"/>
        <color rgb="FFFF0000"/>
        <rFont val="Arial"/>
        <family val="2"/>
      </rPr>
      <t xml:space="preserve">SALCEDO FRANCO ASOCIADOS SAS Y LA DEMANDADA EXISTIO CONTRATO </t>
    </r>
    <r>
      <rPr>
        <sz val="8"/>
        <rFont val="Arial"/>
        <family val="2"/>
      </rPr>
      <t>DE PRESTACION DE SERVICIOS PROFESIONALES,  QUE SE DECLARE QUE LA PARTE DEMANDADA SE HA SUSTRAIDO DE FORMA INJUSTIFICADA  EL PAGO DE LOS HONORARIOS PROFESIONALES A FAVOR DE LA PARTE DEMANDANTE.</t>
    </r>
  </si>
  <si>
    <t>DIRECCIÓN SECCIONAL TOLIMA - UNIDAD ANTE EL TRIBUNAL DE DISTRITO JUDICIAL - IBAGUE- FISCALIA 04 TRIBUNAL.</t>
  </si>
  <si>
    <t>ABUSO FUNCION PUBLICA</t>
  </si>
  <si>
    <t>ALVARO VARGAS VARGAS</t>
  </si>
  <si>
    <t>11001400304020190033300</t>
  </si>
  <si>
    <t>TRIBUNAL ADMINISTRATIVO DEL VALLE DEL CAUCA</t>
  </si>
  <si>
    <t xml:space="preserve">JUZGADO SESENTA Y OCHO CIVIL MUNICIPAL </t>
  </si>
  <si>
    <t>SNEYDERT MANUEL VILLA HERNÁNDEZ,</t>
  </si>
  <si>
    <t>ISABEL PIEDAD GOMEZ PEÑALOZA</t>
  </si>
  <si>
    <t>FONDO NACIONAL DEL AHORRO, ACTIVOS SAS y SERVICIOS Y ASESORÍAS SAS</t>
  </si>
  <si>
    <t>DORA GLADYS RODRIGUEZ CARDENAS</t>
  </si>
  <si>
    <r>
      <t xml:space="preserve">Que se ordene al </t>
    </r>
    <r>
      <rPr>
        <b/>
        <sz val="9"/>
        <color rgb="FF000000"/>
        <rFont val="Arial"/>
        <family val="2"/>
      </rPr>
      <t xml:space="preserve">FNA, </t>
    </r>
    <r>
      <rPr>
        <sz val="9"/>
        <color rgb="FF000000"/>
        <rFont val="Arial"/>
        <family val="2"/>
      </rPr>
      <t xml:space="preserve">aplique los 6 meses de prórroga por </t>
    </r>
    <r>
      <rPr>
        <b/>
        <sz val="9"/>
        <color rgb="FF000000"/>
        <rFont val="Arial"/>
        <family val="2"/>
      </rPr>
      <t>COVID-19</t>
    </r>
    <r>
      <rPr>
        <sz val="9"/>
        <color rgb="FF000000"/>
        <rFont val="Arial"/>
        <family val="2"/>
      </rPr>
      <t xml:space="preserve"> otorgados para crédito hipotecario, debido a que no tengo los recursos para pagar las cuotas ya que mi actividad económica es hospedaje y se encuentra cerrado hasta la fecha. Aplicar la totalidad de las cesantías al capital del crédito de manera inmediata revertiendo las cuotas que fueron omitidas por el procedimiento inadecuado que efectuó el FNA sin ninguna comunicación.</t>
    </r>
  </si>
  <si>
    <t>2020177946003000 Exp. 1782-2020</t>
  </si>
  <si>
    <t xml:space="preserve"> 52210752 </t>
  </si>
  <si>
    <t>11001400303320200038200</t>
  </si>
  <si>
    <t>JUZGADO TREINTA Y TRES CIVIL MUNICIPAL</t>
  </si>
  <si>
    <t>SE DECLARE EL PROCESO DE INSOLVENCIA DE PERSONA NATURAL NO COMERCIANTE - CREDITO DEL FNA Y OTROS ACREEDORES.</t>
  </si>
  <si>
    <t>YURIS MILEIDA MOLINA ÁLVAREZ</t>
  </si>
  <si>
    <t>Declarar que el pagaré N° 56.055.922 por valor de $40.294.400.10 otorgado por la demandante a favor del FNA, el 27 dea  bril xdel 2012, se encuentra prescrito conformne al a rt. 789 del C.C. así como la acción de enriquecimiento cambiario prevusta en el inciso tercero del art. 882 del Código de comercio Igualmente la obliación garabtizada con escritura publica 102 del 2 de marzo del 2012Notaría Unica de Fonseca se e xtinguieron , como consecuencia oficiar a la notaria para que se cancele el gravamen hipotecario, condena en costas al FNA.</t>
  </si>
  <si>
    <t>JUZGADO OCTAVO CIVIL MUNICIPAL</t>
  </si>
  <si>
    <t>EJECUTIVO MINIMA CUANTIA</t>
  </si>
  <si>
    <t>SOL DE GALICIA PROPIEDAD HORIZONTAL</t>
  </si>
  <si>
    <t>901014832-0</t>
  </si>
  <si>
    <t>QUE SE LIBRE MANDAMIENTO DE PAGO POR  CUOTAS DE ADMINISTRACIÓN E INTERESES MORATORIOS.</t>
  </si>
  <si>
    <t>68001400302820200006800</t>
  </si>
  <si>
    <t>JUZGADO VEINTIOCHO CIVIL MUNICIPAL</t>
  </si>
  <si>
    <t>EDDY AMPARO ARIZA ULLOA</t>
  </si>
  <si>
    <t>68001400300920190079100</t>
  </si>
  <si>
    <t xml:space="preserve">QUE SE DECLARE EL CUMPLIMIENTO DEL CONTRATO DE MUTUO CELEBRADO SEGÚN ESCRITURA PUBLICA 3478 DEL 13 DE AGOSTO DE 1999 NOTARIA TERCERA DE BUCARAMANGA, DEBIENDO EL FNA DEVOLVER EL VALOR DE LAS CESANTIAS DE LOS AÑOS 2013 AL 2018 A LA DEMANDANTE, DECLARAR CUMPLIDA LA OBLIGACION POR PAGO TOTAL Y QUE EL FNA PROCEDA A LEVANTAR LA HIPOTECA Y PAZ Y SALVO DEL CREDITO. CONDENA EN COSTAS. </t>
  </si>
  <si>
    <t>05001310501420200016500</t>
  </si>
  <si>
    <t>201001310500220200006000</t>
  </si>
  <si>
    <t>CARLOS ANDRES OÑATE COTES</t>
  </si>
  <si>
    <t>FONDO NACIONAL DEL AHORO Y SERVICIOS Y ASESORÍAS</t>
  </si>
  <si>
    <t>DIEGO FERNANDO BOTERO LONDOÑO</t>
  </si>
  <si>
    <t>FONDO NACIONAL DEL AHORO, SERVICIOS Y ASESORÍAS Y SERVIOLA</t>
  </si>
  <si>
    <t>LUISA FERNANDA RESTREPO BETANCUR</t>
  </si>
  <si>
    <t>CARMEN ROSA MACIAS JIMENEZ</t>
  </si>
  <si>
    <t>FONDO NACIONAL DEL AHORRO Y CLARA MARIA MATALLANA RUMIE</t>
  </si>
  <si>
    <t xml:space="preserve">JUZGADO TREINTA Y NUEVE CIVIL MUNICIPAL </t>
  </si>
  <si>
    <t>DECLARATIVO ORDINARIO</t>
  </si>
  <si>
    <t>0800131050082020000600</t>
  </si>
  <si>
    <t>LUIS GABRIEL MORA MERCHAN</t>
  </si>
  <si>
    <t>APARTADO</t>
  </si>
  <si>
    <t>CARLOS ANDRES COPETE ANDRADE</t>
  </si>
  <si>
    <t xml:space="preserve">VANESSA LUCÍA FLOREZ CASTILLO </t>
  </si>
  <si>
    <t xml:space="preserve">URIEL OSORIO MENDOZA, IBONNET LUISA FERNANDA FORERO SANTANA Y ARTURO ARTURO VALENCIA </t>
  </si>
  <si>
    <t>FNA/MARGOTH LILIANA CEPEDA</t>
  </si>
  <si>
    <t>70001400300120200011900</t>
  </si>
  <si>
    <t>QUE SE DECLARE LA ADMISION DEL PROCESO DE REORGANIZACION EMPRESARIAL  ACREEDORES FONDO NACIONAL DEL AHORRO Y OTROS .</t>
  </si>
  <si>
    <t>ALEJANDRO SANTIAGO BARRIOS</t>
  </si>
  <si>
    <t>JUZGADO TREINTA Y CUATRO CIVIL MUNICIPAL DE BOGOTÁ</t>
  </si>
  <si>
    <r>
      <t xml:space="preserve">ARQTEK </t>
    </r>
    <r>
      <rPr>
        <sz val="8"/>
        <color theme="1"/>
        <rFont val="Arial"/>
        <family val="2"/>
      </rPr>
      <t>ARQUITECTURA Y TECNICA S.A.S</t>
    </r>
  </si>
  <si>
    <t>92005/2020</t>
  </si>
  <si>
    <t>SIPERINTENDENCIA DE SOCIEDADES</t>
  </si>
  <si>
    <t>SE DECLARE ADMITIDO EL PROCESO DE REORGANIZACION EMPRESARIAL ACREEDORES FONDO NACIONAL DEL AHORRO Y OTROS</t>
  </si>
  <si>
    <t>SUBSANACION DEMANDA 21/08/2020</t>
  </si>
  <si>
    <t>FONDO NACIONAL DEL AHORRO, ACTIVOS Y SERVCIOS Y ASESORÍAS</t>
  </si>
  <si>
    <t>YURIS TAPIAS CUADRADOS</t>
  </si>
  <si>
    <t>JOSE DAVID SILVA HERNANDEZ Y SANDRA PATRICIA PATIÑO SILVA</t>
  </si>
  <si>
    <t>91512523 y 63538041</t>
  </si>
  <si>
    <t xml:space="preserve">QUE SE DECLARE RESUELTO EL CONTRATO DE COMPRAVENTA E HIPOTECA ABIERTA CON IMITE DE CUNATIA SEGÚN ESCRITURA 2321 DEL 14 DE NOVIEMBRE DEL 2017 DE LA NOTARIA SEGUNDA DE FLORIDABLANCA Y QUE SE CONDENE AL FNA A PAGAR LOS DAÑOS Y PERJUICIOS MATERIALES. </t>
  </si>
  <si>
    <t>Que se declare la  RESPONSABILIDAD CIVIL CONTRACTUAL que le asiste al FONDO NACIONAL DEL AHORRO y la PREVISORA SEGUROS S.A y en consecuencia se ordene a favor de mí poderdante el pago total de las obligaciones crediticias adquiridas y demás perjuicios causados, que se cancele la obligación adquirida por AIMER GUTIERREZ FAJARDO, desde el momento de su fallecimiento, que se condene a pagar los perjuicios materiales, daño moral, daño a la vida de r ealción y se condene en costas del proceso.</t>
  </si>
  <si>
    <t>QUE SE ADMITA EL PROCESO DEREORGANIZACION EMPRESARIAL, PARA  NEGOCIAR LAS DEUDAS DEL FONDO NACIONAL DEL AHORRO Y OTROS ACREEDORES.</t>
  </si>
  <si>
    <t>9001922621-1</t>
  </si>
  <si>
    <t>NESTOR EMIRO PINZÓN FORERO</t>
  </si>
  <si>
    <t>FONDO NACIONAL DEL AHORRO Y GRUPO EMPRESARIAL PURPURA SAS.</t>
  </si>
  <si>
    <t>11001310304020170045400</t>
  </si>
  <si>
    <t>QUE SE LIBRE MANDAMIENTO DE PAGO A FAVOR DE LA MENOR SARA VALENCIA PEÑA SALAMANCA, POR LAS CUOTAS ALIMENTARIAS CAUSADAS Y LAS QUE LLEGAREN A FUTURO, MAS INTERESES MORATORIOS A LA TASA PERMITIDA CERTIFICADA POR LA SUPERINTENDENCIA FINANCIERA Y COSTAS DEL PROCESO.</t>
  </si>
  <si>
    <t>JOSE LUIS NAVAS CARABALLO</t>
  </si>
  <si>
    <t xml:space="preserve">JUZGADO OCTAVO LABORAL DEL CIRCUITO </t>
  </si>
  <si>
    <t>08001310500820200009500</t>
  </si>
  <si>
    <t>DIANA CATALINA CUESTA BALLESTEROS</t>
  </si>
  <si>
    <t>Que se declare que tanto la obligación cambiaria incorporada en el pagaré No. 1004-1421070 a la orden del BANCO CENTRAL HIPOTECARIO y a cargo de NESTOR EMIRO PINZON FORERO y ARAMINTA CAMACHO TIRADO, así como aquella otra obligación crediticia proveniente del mutuo con interés que, en ese entonces, éstos contrajeron conjuntamente a favor del citado BANCO y el FONDO NACIONAL DE AHORRO, las cuales fueron garantizadas mediante la constitución de la hipoteca abierta compartida, de cuantía indeterminada, de primer grado a favor del BANCO CENTRAL HIPOTECARIO y del FONDO NACIONAL DE AHORRO, contenida en la Escritura Pública No. 1.939 del 29 de abril de 1.998, otorgada en la Notaría 13 del Círculo de Bogotá, debidamente inscrita en los folios de matrícula inmobiliarias números 50N 1069512 y 50 N 1069402. Como consecuencia de la anterior declaración, decretar la cancelación del gravamen hipotecario.</t>
  </si>
  <si>
    <t>ANDREA CUEVAS ARANGO</t>
  </si>
  <si>
    <t xml:space="preserve">Que se obligue al Fondo Nacional del Ahorro, a aplicar la suma de ocho millones cuatrocientos mil pesos ($8.400.000), desde la fecha febrero de 2019 (primera cuota) hasta enero 2020 (cuota doceava) de conformidad con los pagos realizados por la compañía de seguros Solidaria, correspondiente a las cuotas (12) amparadas, que se reliquide el crédito, y se ordene al FNA retirar los reportes negativos de las centrales de riesgo y que se reversen los cobros por intereses. </t>
  </si>
  <si>
    <t>VERBAL - DEMANDA DE RECONVENCION</t>
  </si>
  <si>
    <t>47001315300520200007000</t>
  </si>
  <si>
    <t>ALICIA ESTHER NAVARRO YEPES</t>
  </si>
  <si>
    <t xml:space="preserve">QUE SE DECLARE QUE ENTRE EL FNA Y EL DEMANDADO  SE CELEBRÓ CONTRATO DE MUTUO SEGÚN ESCRITURA PUBLICA 2217 DEL 29 DE MARZO DE 1996 NOTARIA DECIMA DE CALI, DECLARAR QUE EL CONTRQATO SE DEBE MODIFICAR POR CAUSAS LEGALES LEY 546/99, QUE SE INCUMPLIO EL CONTRATO , SE DECLARE QUE EL  DEBE AL FNA LA SUMA DE $92.845.382.04 DEMANDADO, QUE EL FNA LE DIO INFORMACIÓN EXPLICANDO PERSONALIZADA Y TECNICAMENTE EL PROCEDIMIENTO APLICADO, SE DECLARE A PAGAR LA SUMA DE INTERES  INCREMENTANDO HASTA 50% DESDE EL 21 DE FEBRERO DEL 2018 HASTA LA FECHA DEL PAGO TOTAL DE LA OBLIGACIÓN </t>
  </si>
  <si>
    <t>Que se declare que existe el contrato de mutuo con hipoteca con base en las disposiciones de la escritura pública No. 2075 de fecha 22 de junio de 2011, otorgada en la Notaría 3 del Círculo de Santa Marta, Magdalena, y de su garantía hipotecaria a favor del FONDO NACIONAL DEL AHORRO CARLOS LLERAS RESTREPO y en contra de ALICIA ESTHER NAVARRO YEPES, se ordene el pago del total del Capital insoluto en mora, valor debidamente actualizado a la fecha de la sentencia, y que para el 7 de mayo de 2020 ascendía a $211.379.057.82, se ordene el pago de Intereses corrientes desde la fecha que se causaron hasta que se efectúe el pago, y que para el 7 de mayo de 2020 ascendían a $47.791.557.16, se ordene el pago de Intereses de mora desde la fecha que se causaron hasta que se efectúe el pago, liquidados a la tasa máxima permitida por la Superintendencia Financiera de Colombia, y que para el 7 de mayo de 2020 ascendían a $68.977.278.37, se ordene el pago de Seguros desde la fecha que se causaron hasta que se efectúe el pago, y que para el 7 de mayo de 2020 ascendían a $6.991.532.26, y se condene en costas del proceso.</t>
  </si>
  <si>
    <t>830123805-1</t>
  </si>
  <si>
    <t>JUZGADO QUINTO CIVIL DEL CIRCUITO</t>
  </si>
  <si>
    <t>ADRIANA PATRICIA LOPEZ SALAZAR</t>
  </si>
  <si>
    <t>MARTIN HERNANDO PORTELA GODOY</t>
  </si>
  <si>
    <t>Que se declare que existe el contrato de mutuo con hipoteca con base en las disposiciones de la escritura pública No. 00493 de fecha 4 de marzo de 1998, otorgada en la Notaría 50 del Círculo de Bogotá, y de su garantía hipotecaria a favor del FONDO NACIONAL DEL AHORRO CARLOS LLERAS RESTREPO y en contra de MARTÍN HERNANDO PPRTELA GODOY, se ordene el pago del total del Capital insoluto en mora, valor debidamente actualizado a la fecha de la sentencia por $168.264.432.29,  por intereses corrientes $3.678.767.22, por intereses de mora $99.142.733.63, por seguros $8.677.513.13 y costas del proceso.</t>
  </si>
  <si>
    <t>11001310301220200024300</t>
  </si>
  <si>
    <t>QUE SE DECLARE LA PERTENENCIA POR PRESCRIPCIÓN ADQUISITIVA EXTRAORDINARIA DEL INMUEBLE OBJETO DEL PROCESO DEL INMUEBLE IDENTIFICADO CON EL FOIO DE MATRÍCULA INMOBIIARIA 050S-40600069 INSCRITO EN LA OFICINA DE REGISTRO DE BOGOTÁ ZONA SUR.</t>
  </si>
  <si>
    <t>GRANDES Y MODERNAS CONSTRUCCIONES DE COLOMBIA SAS</t>
  </si>
  <si>
    <t>41001400300320170067500</t>
  </si>
  <si>
    <t>GERSON DANIEL GALEANO PATIÑO</t>
  </si>
  <si>
    <t>FONDO NACIONAL DEL AHORRO, TEMPORALES UNO A, OPTIIMIZAR Y SERVICIOS Y ASESORÍAS</t>
  </si>
  <si>
    <t>11001400304220200032300</t>
  </si>
  <si>
    <t>YURIS MILEIDA MOLINA ALVAREZ</t>
  </si>
  <si>
    <t xml:space="preserve">HERNAN MAURICIO MEZA CHAVES </t>
  </si>
  <si>
    <t>JOSEFA DOLORES MEJIA RUIZ</t>
  </si>
  <si>
    <t>VERBAL PRESCRIPCION DE LA OBLIGACION</t>
  </si>
  <si>
    <t>05001310500220200019400</t>
  </si>
  <si>
    <t>TRIBUNAL ARBITRAMENTO</t>
  </si>
  <si>
    <t xml:space="preserve">Que se declare la nulidad absoluta del contrato de compraventa de Cartera celebrado entre el FNA y la sociedad DISPROYECTOS SAS, el 20 de noviembre del 2017 por haberlo suscrito con desconocimiento de las normas imperativas de derecho a las que debía restringirse o con desconocmiento de los principios de contratación estatal o con detrimento patrimonial de los recuros publicos del FNA, como consecuencia de la declaración de nulidad, se ordene a DISPROYECTOS regresar al FNA  los créditos que están en proceso de cobro o no han sido cobrados para que su titularidad corresponda nuevamente al FNA. Como cosecunecia de la declaratoria de nulidad, se compulsen copias a la Procuraduría y Contraloría en contra de exfuncionarios que intervinieron en la contratación. </t>
  </si>
  <si>
    <t>ASESORES JURÍDICOS Y CONSULTORES EMPRESARIALES S.A.S. - NICOLAS MONTOYA</t>
  </si>
  <si>
    <t>DISPROYECTOS SAS</t>
  </si>
  <si>
    <t>120721</t>
  </si>
  <si>
    <t xml:space="preserve">CENTRO DE ARBITRAJE DE LA CAMARA DE COMERCIO </t>
  </si>
  <si>
    <t>830017544-0</t>
  </si>
  <si>
    <t>13001410500120200010500</t>
  </si>
  <si>
    <t xml:space="preserve">JUZGADO PRIMERO DE PEQUEÑAS CAUSAS LABORALES </t>
  </si>
  <si>
    <t>CARLOS ANDRÉS MIRANDA FLOREZ</t>
  </si>
  <si>
    <t>FONDO NACIONAL DEL AHORRO Y GRUPO CONSULTOR ANDINO SAS</t>
  </si>
  <si>
    <t>NORBERTO MARTINEZ</t>
  </si>
  <si>
    <t>FONDO NACIONAL DEL AHORRO Y MUNICIPIO DE SAN ANTONIO</t>
  </si>
  <si>
    <t>23001400300320200032300</t>
  </si>
  <si>
    <t>MONTERIA</t>
  </si>
  <si>
    <t>LUZ HELENA MUSKUS GARCIA</t>
  </si>
  <si>
    <t>QUE SE ADMITA PROCESO DE INSOLVENCIA PERSONA NATURAL NO COMERCIANTE, ACREEDORES FONDO NACIONAL DE AHORRO Y OTROS ACREEDORES</t>
  </si>
  <si>
    <t>ADDY CRISTINA ECHEVERRY MOLINA|</t>
  </si>
  <si>
    <r>
      <t>CONDENAR A LAS DEMANDADAS AL PAGO DE LOS</t>
    </r>
    <r>
      <rPr>
        <sz val="8"/>
        <color rgb="FFFF0000"/>
        <rFont val="Arial"/>
        <family val="2"/>
      </rPr>
      <t xml:space="preserve"> HONORARIOS GENERADOS CON OCASION DEL CONTRATO DE PRESTACION DE SERVICIOS CELEBRADO ENTRE LAS DEMANDADAS</t>
    </r>
    <r>
      <rPr>
        <sz val="8"/>
        <rFont val="Arial"/>
        <family val="2"/>
      </rPr>
      <t xml:space="preserve">, </t>
    </r>
    <r>
      <rPr>
        <sz val="8"/>
        <color rgb="FFFF0000"/>
        <rFont val="Arial"/>
        <family val="2"/>
      </rPr>
      <t>POR EL TRAMITE DE 244 ESCRITURAS</t>
    </r>
    <r>
      <rPr>
        <sz val="8"/>
        <rFont val="Arial"/>
        <family val="2"/>
      </rPr>
      <t xml:space="preserve"> POR  $14.640.000 DEBIDAMENTE INDEXADOS Y  COSTAS DEL PROCESO.</t>
    </r>
  </si>
  <si>
    <t>73001310500320200011600</t>
  </si>
  <si>
    <t>68001310500520200014900</t>
  </si>
  <si>
    <t>2020187479008000 EXP. 1897-2020</t>
  </si>
  <si>
    <t>MARTHA PATRICIA GARCÍA VALDERRAMA</t>
  </si>
  <si>
    <t>00044/2020</t>
  </si>
  <si>
    <t>JUZGADO CIVIL DEL CIRCUITO ESPECIALIZADO EN RESTITUCION DE TIERRAS DEL DISTRITO JUDIAL</t>
  </si>
  <si>
    <t>YAMILE AMPARO ALFONSO VASQUEZ  y OTRO</t>
  </si>
  <si>
    <t>08001310500220200000800</t>
  </si>
  <si>
    <t>ALEJANDRO ROMERO CALLE</t>
  </si>
  <si>
    <t>FONDO NACIONAL DEL AHORRO Y SERTVICIOS Y ASESORIAS</t>
  </si>
  <si>
    <t>Se declare civilmente responsable al FNA, por el incumplimiento contractual derivado de la modificación unilateral y sin justa causa del contrato de mutuo con intereses celebrado entre el FNA y la demandante, se ordena al FNA proceda a liquidar e incrementar la tasa del crédito de leasing habitacional, se ordene al FNA la devolución del dinero producto del diferencial de tasas entre la tasa de la cuota de diciembre de 2019 en la cual se cobró nuevamente una tasa de interés equivalente al 7.5 E.A. y la tasa de cuatro (04) puntos porcentuales establecidas en el artículo 1.9 del Acuerdo 2212 de 2017 y el artículo 1.10.1 del Acuerdo 2252  de 2019 expedidos por el FNA y se condene al pago de las costas y gastos correspondientes al proceso.</t>
  </si>
  <si>
    <r>
      <t xml:space="preserve">QUE SE DECLARE LA EXISTENCIA DE UNA REALACIÓN LABORAL A TERMINO INDEFINIDO CON BASE EN UN CONTRATO VERBAL ENTRE EL DEMANDANTE Y JOSE GIOVANI  MENDEZ CAICEDO COMO EMPLEADOR. COMO CONSECUENCIA, SE CONDENE AL PAGO DE LAS PRESTACIONES SOCIALES A QUE TENGA DERECHO, SANCION MORATORIA, SANCIÓN POR NO PAGO DE LAS PRESTACIONES, DEBIDAMENTE, SANCIÓN POR NO AFIKIACION A SALUD Y PENSION, INTERESES DE MORA Y COSTAS DEL PROCESO. AUTO LIBRA MANDAMIENTO DE PAGO  Y ORDENA CONTINUAR CON EL TRÁMITE DE LA EJECUCIÓN. TRASLADO A LAS PARTES PARA QUE EJERZAN SU DERECHO COMO </t>
    </r>
    <r>
      <rPr>
        <sz val="8"/>
        <color rgb="FFFF0000"/>
        <rFont val="Arial"/>
        <family val="2"/>
      </rPr>
      <t>ACREEDOR HIPOTECARIO.</t>
    </r>
  </si>
  <si>
    <t>FONDO NACIONAL DEL AHORRO Y JOSE YOBANY MENDEZ CAICEDO</t>
  </si>
  <si>
    <t>Que se de clare que el pagaré 56.055.922 por valor de 27 dea abril del 2012 por  $40.294.400,10, Otorgado or la demandnate a favor del FNA se encuentra prescrito, Igualmente declarar que las obligaciones garantizadas con la hipoteca de primer grado se extinguieron, oficiar a la notaria unica de Fonseca para se cancele el gravamen hipotecario y a la Oficina de Registro y condena en costas del proceso.</t>
  </si>
  <si>
    <t xml:space="preserve">JUZGADO CUARENTA Y DOS CIVIL MUNICIPAL </t>
  </si>
  <si>
    <t>MARIA FERNANDA RESTREPO PINZON</t>
  </si>
  <si>
    <t>JUZGADO VEINTICUATRO CIVIL  MUNICIPAL</t>
  </si>
  <si>
    <t>08001310500620200002600</t>
  </si>
  <si>
    <t>08001310500520200012600</t>
  </si>
  <si>
    <t xml:space="preserve">JUZGADO QUINTO LABORAL DEL CIRCUITO </t>
  </si>
  <si>
    <t>INAITIDA EL 4 DE SEPTIEMBRE DEL 2020</t>
  </si>
  <si>
    <t>DINAEL GUEVARA IBARRA</t>
  </si>
  <si>
    <t>ARGELIA MARIA BELTRAN VARILLA</t>
  </si>
  <si>
    <t xml:space="preserve">JUZGADO QUINCE LABORAL EL CIRCUITO </t>
  </si>
  <si>
    <t>11001310501520200006900</t>
  </si>
  <si>
    <t>FONDO NACIONAL DEL AHORRO, TEMPORALES UNO A, OPTIMIZAR, ACTIVOS Y SERVICIOS Y ASEOSORÍAS</t>
  </si>
  <si>
    <t>REORGANIZACIÓN PASIVOS</t>
  </si>
  <si>
    <t>QUE SE ADMITA EL PROCESO DE REORGANICEN LAS DEUDAS COMO PERSONA NATURAL COMERCIANTE DE LA DEMANDANTE A FAVOR DEL FONDO NACIONAL DEL AHORRO Y OTROS ACREEDORES</t>
  </si>
  <si>
    <t>JUZGADO SEGUNDO (2) CIVIL MUNICIPAL DE EJECUCIÓN DE SENTENCIAS DE CALI</t>
  </si>
  <si>
    <t>EJECUTIVO- SEGUIDO DEL VERBAL</t>
  </si>
  <si>
    <t>QUE SE DECLARE LA RESTITUCION DEL INMUEBLE  A FAVOR DE YAMILE AMPARO ALFONSO VASQUEZ y JUAN PABLO BARRAGAN RIOS., EN CONDICION DE PROPIETARIOS DEL PREDIO URBANO, UBICADO EN EL MUNICIPIO DE YOPAL CASANARE.</t>
  </si>
  <si>
    <t>FONDO NACIOAL DEL AHORRO, OPTIMIZAR, ACTIVOS Y SERVICIOS Y ASESORIAS</t>
  </si>
  <si>
    <t>70001310500220200009400</t>
  </si>
  <si>
    <t>11001400304420170006500</t>
  </si>
  <si>
    <t xml:space="preserve">JUZGADO CUARENTA Y CUATRO CIVIL MUNICIPAL </t>
  </si>
  <si>
    <t>DIVISORIO</t>
  </si>
  <si>
    <t>MARIA ESPERANZA TRIANA LUGO</t>
  </si>
  <si>
    <t>FONDO NACIONAL DEL AHORRO Y GIOVANNY ANDRES MAHECHA CADENA</t>
  </si>
  <si>
    <t xml:space="preserve">COMJURIDICA </t>
  </si>
  <si>
    <t>08001600125720140094600</t>
  </si>
  <si>
    <t>CONSUELO ALBORNOZ DE CRUZ</t>
  </si>
  <si>
    <t>FONDO NACIONAL DEL AHORRO Y NANCY LUISA ALBORNOZ RODRIGUEZ</t>
  </si>
  <si>
    <t>73001333301120190015500</t>
  </si>
  <si>
    <t>JUZGADO ONCE  ADMINISTRATIVO  DE IBAGUÉ</t>
  </si>
  <si>
    <t>MARTHA ISABEL PINILLA ASCENCIO</t>
  </si>
  <si>
    <t xml:space="preserve">FISCALIA 277 SECCIONAL DE LA UNIDAD DE FE PUBLICA Y PATRIMONIO ECONOMICO </t>
  </si>
  <si>
    <t>11001610811220180091900</t>
  </si>
  <si>
    <t>WALTER ASPRILLA CÁCERES</t>
  </si>
  <si>
    <t>DENUNCIA PENAL POR EL DELITO DE FALSEDAD EN DOCUMENTO PUBLICO POR LAS IRREGUARIDADES ENCONTRATAS EN EL CONTRATO 103 DEL 2018 SUSCRITO EL 21 DE AGOSTO DEL 2018, HECHOS OCURRIDOS CON POSTRIORIDAD, Y PREVIENDO QUE EL FNA PUEDA CONSTITUIRSE COMO VICTIMA DENTRO DE LA INVESTIGACION.</t>
  </si>
  <si>
    <t>QUE SE ORDEN AL FNA EL PAGO DE LAS CESANTÍAS CAUSADAS POR PATRICIA MARCELA MOLINA ALONSO (QEPD), A FAVOR DE LA DEMANDANTE, EN CALIDAD DE BENEFICIARIA, QUE SE ORDENE EL PAGO DE LOS INTERESES MORATORIOS LEGALES POR EL NO PATGO OPORTUNO DE LAS CESANTÍAS Y QUE SE CONDENE AL PAGO DE COSTAS DEL PROCESO.</t>
  </si>
  <si>
    <t xml:space="preserve">TRIBUNAL SUPERIOR - SALA LABORAL </t>
  </si>
  <si>
    <t>11001600004920141221800</t>
  </si>
  <si>
    <t xml:space="preserve">JUZGADO TREINTA Y NUEVE PENAL DEL CIRCUITO CON FUNCION DE CONOCIMIENTO </t>
  </si>
  <si>
    <t>RICARDO ARIAS MORA</t>
  </si>
  <si>
    <t>JOSE RICARDO BURGOS SALAS</t>
  </si>
  <si>
    <t>11001310503420200020900</t>
  </si>
  <si>
    <t xml:space="preserve">JUZGADO TREINTA Y CUATRO LABORAL DEL CIRCUITO </t>
  </si>
  <si>
    <t>QUE SE DECLARE EL DEBER DE  CUMPLIMIENTO DE LA ESCRITURA 2626 DEL 14 DE DICIEMBRE DEL 2017 Y QUE SE ORDENE EL CUMPLIMIENTO DE LA MISMA RECONOCIENDO Y PAGANDO DAÑOS Y PERJUICIOS, EN RAZÓN A QUE  CARLOS  EDUARDO OÑATE COMPRADOR,NO HA CANCELADO EL SALDO DEL VALOR DEL INMUEBLE ADQUIRIDO CON LA CONSTRUCTORA.</t>
  </si>
  <si>
    <t>19001310300220200008500</t>
  </si>
  <si>
    <t>DECLARATIVO INCUMPLIMIENTO CONTRATO</t>
  </si>
  <si>
    <t>JUAN CARLOS MAYA FEIJOO</t>
  </si>
  <si>
    <t>Que se declare que entre el FONDO NACIONAL DEL AHORRO y el DEMANDANDO se celebró contrato de mutuo contenido en la escritura pública número 2313 del 22 de abrio de 1993 de la notaria segunda del círculoi de popayán, que se d eclare el incumplimiento del contrato, por lo tanto debe pagar al FNA, el capaital e interes por valor de $310,324,489.28.</t>
  </si>
  <si>
    <t>JORGE LUIS MONTERROZA BLANCO</t>
  </si>
  <si>
    <t>FONDO NACIONAL DEL AHRRO Y SERVICIOS Y ASESORÍAS</t>
  </si>
  <si>
    <t>DIANA CAROLINA QUINTERO GRANOBLES</t>
  </si>
  <si>
    <t>FONDO NACIONAL DEL AHORRO, TEMPORALES UNO A,  OPTIMIZAR, ACTIVOS Y  SERVICIOS Y ASESORIAS</t>
  </si>
  <si>
    <t>FONDO NACIONAL DE AHORRO, OPTIMIZAR, ACTIVOS Y SERVICOS Y ASESORIAS S.A.S;</t>
  </si>
  <si>
    <t>MELBA OBREGON OLIVEROS</t>
  </si>
  <si>
    <t>NOHORA PATRICIA JAIMES PLATA</t>
  </si>
  <si>
    <t>ASTRID MUÑOZ VALENCIA</t>
  </si>
  <si>
    <t>11001333501220190036500</t>
  </si>
  <si>
    <t>VICTOR ZULUAGA</t>
  </si>
  <si>
    <t>25000231500020060102100</t>
  </si>
  <si>
    <t>25000232600020060167901</t>
  </si>
  <si>
    <t>11001333502120080047400</t>
  </si>
  <si>
    <t>73001310300320130014100</t>
  </si>
  <si>
    <t>11001310502220130040600</t>
  </si>
  <si>
    <t>13001310500520140018600</t>
  </si>
  <si>
    <t>08001310300220110017500</t>
  </si>
  <si>
    <t>27001333300320140039700</t>
  </si>
  <si>
    <t>05001233300020150067700</t>
  </si>
  <si>
    <t>70001310500320150066400</t>
  </si>
  <si>
    <t>17001233300020150055100</t>
  </si>
  <si>
    <t>11001310503720160068700</t>
  </si>
  <si>
    <t>11001310503220160058500</t>
  </si>
  <si>
    <t>11001310502420160036100</t>
  </si>
  <si>
    <t>76834400300520160040300</t>
  </si>
  <si>
    <t>11001310300620170085000</t>
  </si>
  <si>
    <t>47001333100520160012900</t>
  </si>
  <si>
    <t>44001310500120140006800</t>
  </si>
  <si>
    <t>19743408900220190001400</t>
  </si>
  <si>
    <t>11001310300420190030400</t>
  </si>
  <si>
    <t>85001310300120180030000</t>
  </si>
  <si>
    <t>73001310300620100031100</t>
  </si>
  <si>
    <t>11001400300320190034300</t>
  </si>
  <si>
    <t>73001418900320190039000</t>
  </si>
  <si>
    <t>11001310300120190032600</t>
  </si>
  <si>
    <t>68001310301020190030600</t>
  </si>
  <si>
    <t>11001310503520190081100</t>
  </si>
  <si>
    <t>19001310300620190013600</t>
  </si>
  <si>
    <t>08001310501020190041300</t>
  </si>
  <si>
    <t>11001310503020200001000</t>
  </si>
  <si>
    <t>66001400300820200005700</t>
  </si>
  <si>
    <t>11001310503020200027900</t>
  </si>
  <si>
    <t xml:space="preserve">FONDO NACIONALD EL AHORRO, TEMPORALES UNO A, OPTIMIZAR Y SERVICIOS Y ASOSORÍAS
</t>
  </si>
  <si>
    <t>YECID RENE DURAN DOMINGUEZ</t>
  </si>
  <si>
    <t>ANA LUCIA ESTUPIÑAN SALAZAR</t>
  </si>
  <si>
    <t>PACHO</t>
  </si>
  <si>
    <t>39655464-7</t>
  </si>
  <si>
    <t>SE ADMITA EL PROCESO DE REORGANIZACION DE LAS DEUDAS CON EL FNA Y OTROS ACREEDORES</t>
  </si>
  <si>
    <t>KELLY JOHANNA ARAUJO TAFUR</t>
  </si>
  <si>
    <t xml:space="preserve">JUZGADO SEGUNDO LABORAL  DEL CIRCUITO </t>
  </si>
  <si>
    <t>05001310500220200022600</t>
  </si>
  <si>
    <t>MEDELIN</t>
  </si>
  <si>
    <t>00133-2020</t>
  </si>
  <si>
    <r>
      <rPr>
        <sz val="8"/>
        <color rgb="FFFF0000"/>
        <rFont val="Arial"/>
        <family val="2"/>
      </rPr>
      <t xml:space="preserve">ELIZABETH CASTRO BECERRA  (DESITIO) </t>
    </r>
    <r>
      <rPr>
        <sz val="8"/>
        <rFont val="Arial"/>
        <family val="2"/>
      </rPr>
      <t xml:space="preserve">OSCAR ALBERTO REY BERNAL Y SHIRLIE SERRATO MARTINEZ. </t>
    </r>
  </si>
  <si>
    <t>QUE SE RECONOZCA COMO DENUNCIANTE Y VICTIMA AL FONDO NACIONAL DEL AHORRO DENTRO DE LA INVESTIGACIÓN INSTAURADA EN CONTRA DE RICARDO ARIAS MORA, POR LA COMPRA DE LA SEDE EN LA CRA. 65 NO. 11-83.</t>
  </si>
  <si>
    <t xml:space="preserve">TRIBUNAL SUPERIOR DE BOGOTA - SALA LABORAL </t>
  </si>
  <si>
    <t>ALBEIRO GAITAN HUERTAS</t>
  </si>
  <si>
    <t>LAUREANO ALBERTO LAMBRAÑO SANOVAL</t>
  </si>
  <si>
    <t xml:space="preserve">QUE SE CONDENE AL FNA, LA PREVISORA Y QBE SEGUROS  Y ASEGURADORA DE COLOMBIA, A QUE SE RECONOZCA Y PAGUE SOLIDARIAMENTE A FAVOR DE LA DEMANDANTE LOS DAÑOS Y PERJUICIOS , DAÑO EMERGENTE Y PERJUICIOS MORALES, CONDENAR A LAS ASEGURADORAS A QUE CUBRAN EL RIESGO AMPARADO CON LA POLIZA, PARA LA CANCELACION DE LA OBLIGACIÓNA FAVOR DEL FNA POR $104.000.000, SE CONDENE A LAS ASEGURADORAS SOLIDARIAMENTE  POR EL DAÑO EMERGENTE POR VALOR DE $22.000.000 Y SE CONDENE AL FNA Y LAS ASEGURADORAS SOLIDARIAMENTE 100 SALARIOS MINIMOS LEGALS VIGENTES  POR PERJUICIO MORAL Y CONDENA EN COSTAS DEL PROCESO. </t>
  </si>
  <si>
    <r>
      <t>OSCAR PEÑA MUÑOZ, MERY GRACIELA REYES PEÑA, DIANA DEL PILAR TRIANA, JAZMIN ADIANA PACHON PINZON,MARIA ELISA ARANGO ARIAS,NORMA CONSTANZA ZAMORA RODRIGUEZ,FREDY ESNEIDER FRAJARDO GARNICA, TERESA DEL PILAR IBARRA FAJARDO,</t>
    </r>
    <r>
      <rPr>
        <sz val="8"/>
        <color rgb="FFFF0000"/>
        <rFont val="Arial"/>
        <family val="2"/>
      </rPr>
      <t xml:space="preserve"> EMMA PAOLA ROZO PRECIADO</t>
    </r>
    <r>
      <rPr>
        <sz val="8"/>
        <rFont val="Arial"/>
        <family val="2"/>
      </rPr>
      <t>, LAURA KATERINE MARTINEZ PINILLA, ESNELINGUER CORTÉS GARCÍA, PATRICIA NIETO OLAYA y DFIANA CATALINA MUNEVAR  FERNANDEZ</t>
    </r>
  </si>
  <si>
    <t>38800</t>
  </si>
  <si>
    <t>25513408900220180005300</t>
  </si>
  <si>
    <t>LUZ MARY POVEDA RODRIGUEZ</t>
  </si>
  <si>
    <t>FONDO NACIONAL DEL AHORRO Y HEREDEROS DE ANA LUCY GOMEZ DE SANCHEZ</t>
  </si>
  <si>
    <t>FONDO NACIONAL DEL AHORRO y JAVIER OSWALDO GONZALEZ</t>
  </si>
  <si>
    <t>00221/2020</t>
  </si>
  <si>
    <t>ASTRID PAOLA ALCALA GRACIA</t>
  </si>
  <si>
    <t>FONDO NACIONAL DEL AHORO, ACTIVOS Y SERVICIOS Y ASESORÍAS</t>
  </si>
  <si>
    <t>JUAN DAVID GOMEZ AGUDELO</t>
  </si>
  <si>
    <t>JULIÁN ANDRÉS VARGAS SEPÚLVEDA</t>
  </si>
  <si>
    <t>Declarar extintas las obligaciones establecidas en virtud de la  hipoteca constituida mediante escritura publica 6230 del 31 de diciembre del 2008 de la Notaria Primera de Bogotá, por la extinción de las obligaciones contraidas con el FNA, en virtud del acta de acuerdo de pago y su cumplimiento, declarar cancelada la hipoteca, y en consecuencia ordenar el levantamiento de la misma.</t>
  </si>
  <si>
    <t>ADDY ALVAREZ AREVALO</t>
  </si>
  <si>
    <t>11001600005020162736000</t>
  </si>
  <si>
    <t xml:space="preserve">OPTIMIZAR SERVICIOS TEMPORALES </t>
  </si>
  <si>
    <t xml:space="preserve">PECULADO POR APROPIACION </t>
  </si>
  <si>
    <t>Ante la Fiscalía General de la Nación el día 27 de octubre de 2016 se presentó denuncia penal contra Optimizar Servicios Temporales S.A. en reorganización y Liberty Seguros S.A, con ocasión a los contratos de prestación de servicios No. 275 del 2014 y 147 del 2015.</t>
  </si>
  <si>
    <t>RICARDO BURGOS SALAS</t>
  </si>
  <si>
    <t>PENDIENTE FIJAR FECHA AUDIENCIA</t>
  </si>
  <si>
    <t xml:space="preserve">FISCALIA 49 ESPECIALIZADA UNIDAD DE FE PUBLICA Y PATRIMONIO ECONOMICO. </t>
  </si>
  <si>
    <t>QUE SE DECLARE QUE LA DEMANDADA INCUMPLIÓ EL CONTRATO 361/2015, SE CONDENE A PAGAR AL FNA LOS PERJUICIOS CAUSADOS, SEA INDEXADA LA SUMA ANTERIOR, PAGAR INTERESES, CONDENAR A LA ASEGURADORA CONFIANZA A PAGAR LOS VALORES RECONOCIDOS COMO PERJUICIOS OCASIONADOS MAS LOS RESPECTIVOS INTERESES</t>
  </si>
  <si>
    <t>2020238534002000 Exp. 2886/2020</t>
  </si>
  <si>
    <t>SUPERINTENDENCIA BANCARIA DE COLOMBIA</t>
  </si>
  <si>
    <t>LUZ MARINA GRISALES CASTAÑEDA</t>
  </si>
  <si>
    <t xml:space="preserve">Que se declare que el demandado vulneró mis derechos como consumidor o usuario, y cualquier otra pretensión que se estime legítima conceder beneficios de alivio financiero ya que como ciudadana de bien y cumplidora de mis obligaciones, estaba al día a la fecha en que se declaró el aislamiento obligatorio el cual por consecuenica me impidió seguir ejerciendo mi labor como independiente y me quede sin ingresos, por lo tanto es necesario dicho alivio para mi bienestar y el de mi familia. </t>
  </si>
  <si>
    <t>366486-2020</t>
  </si>
  <si>
    <t>MIGUEL ANTONIO MORALES OBANDO</t>
  </si>
  <si>
    <t>A título de efectividad de la garantía, solicito como pretension principal, que se repare  el bien: el pago de las cuotas no canceladas por parte de la aseguradora de desempleo del FNA  y el envío del paz y salvo a AESCA Fondo de Cobranza del FNA, a fín de cancelar el proceso jurídico que actualmente se tiene por las cuotas en mora.</t>
  </si>
  <si>
    <t>SUPERINTENDENCIA DE INDUSTRIA Y COMERCIO</t>
  </si>
  <si>
    <t>FONDO NACIONAL DEL AHORRO, OPTIMIZAR Y SERVICIOS Y ASESORÍAS</t>
  </si>
  <si>
    <t>11001310303620200026600</t>
  </si>
  <si>
    <t>ABSALÓN PÁEZ GUERRA y OTRA</t>
  </si>
  <si>
    <t xml:space="preserve">JUZGADO TREINTA Y SEIS CIVIL DEL CIRCUITO </t>
  </si>
  <si>
    <t>FONDO NACIONAL DEL AHORRO y MYRIAM LAURA JIMENEZ SARMIENTO</t>
  </si>
  <si>
    <t>Que se d eclare que  ABSALON  PEÑA GUERRA y LUZ MERY SALAMANCA NUÑEZ, adquirieron por prescripción extraordinaria adquisitiva de DOMINIO EL APTO. 609 Interior 5 y garaje 25, el cual se le asingó mediante reglamente de coopropiedad el uso del deposito 97 del cnjunto Residencial santa Barábara ubicado en Bogotá, inmuebles ascritos a los folios de matreicula inmobiliara 50N-707629 y 50N707756 Y 50N-707629. Se condene en costas del proceso.</t>
  </si>
  <si>
    <t>SE ADMITE PROCESO DE REORGANIZACION DE PASIVOS ACREEDORES FONDO NACIONAL DEL AHORRO Y OTROS</t>
  </si>
  <si>
    <t>0252/2018</t>
  </si>
  <si>
    <t>050013105017202000032900</t>
  </si>
  <si>
    <t>QUE SE ORDENE LA LIQUIDACION DEL CREDITO HIPOTECARIO SEGUN ESCRITURA PUBLICA 2903 DEL 19 DE NOVIEMBRE DE 1998 DE LA NOTARIA  PRIMERA DE POPAYAN, TENIENDO EN CUENTA LAS DISPOSICIONES QUE ORIGINARON LA DEMNADA, QUE SE ORDENE LA DEVOLUCION DE LAS SUMAS COBRADAS EN EXCESO, SE CONDENE A AGAR LOS INTERESES SOBRE LA SUMA COBRADA EN EXCESO Y SE CONDENE EN COSTAS DEL PROCESO.</t>
  </si>
  <si>
    <t xml:space="preserve">QUE SE ADMITA EL PROCESO DE REORGANIZACION DE DEUDAS AL FNA COMO ACREEDOR HIPOTECARIO Y OTROS ACREDORES. </t>
  </si>
  <si>
    <t>DARIO ORLANDO REINA ALBORNOZ</t>
  </si>
  <si>
    <t>QUE SE LIBRE MANDAMIENTO DE PAGO U ORDEN EJECUTIVA A FAVOR DEL DEMANDNATE Y EN CONTRA DE JAVIER OSWALDO GONZAEZ, EN RAZÓN A LA OBLIGAIÓN DE UN PRESTAMO DE DINERO QUE CONSTA EN TITULOS VALORES.</t>
  </si>
  <si>
    <t>11001310500320180005600</t>
  </si>
  <si>
    <t>VANNESSA JOSEFINA CORONADO LORA</t>
  </si>
  <si>
    <t>FONDO NACIONALD EL AHORRO, TEMPORALES UNO A Y OPTIMIZAR</t>
  </si>
  <si>
    <t>20 DE OCTUBRE PRESENTAN REFORMA DEMANDA.</t>
  </si>
  <si>
    <t>QUE SE DECLARE QUE PERTENECE EL DOMINIO PLENO Y ABSOLUTO A LA DEMANDANTE, POR HABER POSEIDO DE MANERA PUBLICA, PACIFICA Y TRANQUILA , SIN VIOLECIA NI CLANDESTINIDAD POR MAS DE 11 AÑOS CONTINUOS DEL INMUEBLE IDENTIFICADO CON FOLIO DE MATRICULA INMOBILIARA 200-22470. COMO CONSECUENCIA DE LO ANTERIOR, SE ORDENE LA CANCELACION DEL REGISTRO DE PROPIEDAD A GILBERTO MORENO ANDRADE, SE ORDENE EL REGISTRO AL FOLIO DE MATRICULA Y SE CONDENE EN COSTAS DEL PROCESO.</t>
  </si>
  <si>
    <t>JUZGADO QUINTO TRANSITORIO DE PEQUEÑAS CAUSAS Y COMPETENCIA MÚLTIPLE</t>
  </si>
  <si>
    <t>73001418900520200002000</t>
  </si>
  <si>
    <t>EDILBERTO TOCORA</t>
  </si>
  <si>
    <t>FONDO NACIONAL DEL AHORRO y QBE SEGUROS S.A.</t>
  </si>
  <si>
    <t>VANNESA JOSEFINA CORONADO LORA</t>
  </si>
  <si>
    <t>2020244915002000 Exp. 3094-2020</t>
  </si>
  <si>
    <t>ALBA JANETH PEREZ BARRETO</t>
  </si>
  <si>
    <t>MARISOL SEGURA</t>
  </si>
  <si>
    <t>LIDA FERNANDA ALCALA GRACIA</t>
  </si>
  <si>
    <t>FONDO NACIONAL DEL AHORRO, BDO Outsourcing S.A.S y S&amp;A Servicios y Asesorías S.A.S</t>
  </si>
  <si>
    <t>2020243508004000 Exp.3038/2020</t>
  </si>
  <si>
    <t>680013105002202000018700</t>
  </si>
  <si>
    <t>DIANA ISABEL BUSTAMANTE CASTRILLON</t>
  </si>
  <si>
    <t>TRIBUNAL ADMINISTRATIVO</t>
  </si>
  <si>
    <t>11001400300220190046700</t>
  </si>
  <si>
    <t>ARMENIA</t>
  </si>
  <si>
    <t>FERNANDO SILVA ESCOBAR</t>
  </si>
  <si>
    <t>FONDO NACIONAL DEL AHORRO Y COLPENSIONES</t>
  </si>
  <si>
    <t xml:space="preserve">Que se DECLARE que el FONDO NACIONAL DEL AHORRO –FNA tiene la obligación de realizar los aportes en pensión ante LA ADMINISTRADORA COLOMBIANA DE PENSIONES – COLPENSIONES a favor del señor FERNANDO SILVA ESCOBAR en calidad de trabajador oficial, por el periodo comprendido entre el 01 de octubre de 2013 y el 28 de agosto de 2014 teniendo en cuenta como IBC la suma de $4.500.000 pesos para los años 2013 y hasta enero de 2014, y a partir de febrero de 2014 y hasta agosto de 2014 un IBC en la suma de $4.725.000 pesos, en atención a la declaración del contrato de trabajo a término indefinido declarado judicialmente por el Juzgado Primero Laboral del Circuito de Armenia Rad. 2016 – 440. Que, como consecuencia de lo anterior, se DECLARE que al señor FERNANDO SILVA ESCOBAR le asiste derecho a que LA ADMINISTRADORA COLOMBIANA DE PENSIONES - COLPENSIONES le reconozca un INGRESO BASE DE LIQUIDACIÓN – IBL- por la suma de $2.192.921 pesos, que equivale al promedio de los salarios devengados durante los últimos diez años cotizados en el sector público, aplicando una tasa de reemplazo del 75%.
</t>
  </si>
  <si>
    <t>Que el FNA verifiquen mi crédito hipotecario, y en lo posible poder bajar cuotas más asequibles y cómodas de pagar en estos momentos de pocos ingresos, se tome el trabajo de evaluar cliente por cliente y le otorgue alivios a las personas que de verdad lo necesitamos, hay gente que si necesitamos aliviar sus obligaciones porque no tenemos ingresos.</t>
  </si>
  <si>
    <t>QUE SE DECLARE QUE LA INFORMCIÓN SUMINISTREADA FUE ENGAÑOSA, QUE SE CONMINE AL DEMANDANDO A MANTENER LAS CONDICONES OFERTADAS E INFOFRMADAS EN SU OPORTUNIDAD.</t>
  </si>
  <si>
    <t>05001310500820200020300</t>
  </si>
  <si>
    <t>50001312100220200001400</t>
  </si>
  <si>
    <t>MIRYAN ESPERANZA UNDA NAVARRO</t>
  </si>
  <si>
    <t>FONDO NACIONAL DEL AHORRO Y HEREDEROS DE GUILLERMO LOPEZ HERRERA</t>
  </si>
  <si>
    <t>20001310500320200012100</t>
  </si>
  <si>
    <t>JUZGADO TREINTA Y CUATRO CIVIL DEL CIRCUITO DE ORALIDAD</t>
  </si>
  <si>
    <t>11001310303420200025600</t>
  </si>
  <si>
    <t>VERBAL MAYOR CUANTIA</t>
  </si>
  <si>
    <t>VIVIANA TORRES LUNA</t>
  </si>
  <si>
    <t>Que se declare que la señora VIVIANA TORRES LUNA incumplió el contrato de mutuo contenido en la escritura publica 0692 del 14 de marzo del 2012 de la Notaria Unica de Mosquera, como consecuenica de lo anterior, se ordene a la demandada a pagar al FNA  los perjuicios por dicho incumplimiento,  a la fecha de la presentación de la subsanación de la demanda  asciende a $403.848.662.94,  o por el valor que deternine el dictamen obligatorio que se parctique en el proceso, y se condene en costas del proceso.</t>
  </si>
  <si>
    <t>KRISS ELIANA SIERRA ESCOBAR</t>
  </si>
  <si>
    <t>MES</t>
  </si>
  <si>
    <t>enero</t>
  </si>
  <si>
    <t>febrero</t>
  </si>
  <si>
    <t>marzo</t>
  </si>
  <si>
    <t>abril</t>
  </si>
  <si>
    <t>mayo</t>
  </si>
  <si>
    <t>junio</t>
  </si>
  <si>
    <t>julio</t>
  </si>
  <si>
    <t>agosto</t>
  </si>
  <si>
    <t>septiembre</t>
  </si>
  <si>
    <t>octubre</t>
  </si>
  <si>
    <t>Etiquetas de columna</t>
  </si>
  <si>
    <t>OMAIRA LUCIA LOAIZA GARCIA</t>
  </si>
  <si>
    <t>QUE SE DECLARE QUE EL FONDO NACIONAL DEL AHORRO MEDIANTE SUS CONTRATOS DE ADHESIÓN PARA CRÉDITOS HIPOTECARIOS, INTRODUJO DESDE EL AÑO 1998 HASTA LA FECHA DE PRESENTACIÓN DE ESTA DEMANDA, CLÁUSULAS ABUSIVAS QUE TRASLADARON LA OBLIGACIÓN DEL PAGO DE LAS PRIMAS DE LOS SEGUROS DE VIDA, DESEMPLEO, INCENDIO Y TERREMOTO A SUS DEUDORES HIPOTECARIOS, COMO CONSECUENCIA SE CONDENE AL FNA  A PAGAR LOS VALORES CANCELADOS.</t>
  </si>
  <si>
    <t>GRAVES AVERIAS A LAS ESTRUCTURA, EN LA URBANIZACIÓN SAN MATEO  II SECTOR. EL FNA COFINCIÓ EL PROYECTO.</t>
  </si>
  <si>
    <t>FONDO NACIONAL DEL AHORRO Y JULIO LUIS FERNANDO ESQUIVEL GONZAEZ</t>
  </si>
  <si>
    <t>ELLA CECILIA DEL CASTILLO PEREZ</t>
  </si>
  <si>
    <t>823/2019</t>
  </si>
  <si>
    <t>70001400300220200017800</t>
  </si>
  <si>
    <t>11001310303120180002000</t>
  </si>
  <si>
    <t>VICTOR MANUEL SALINAS GRILLO</t>
  </si>
  <si>
    <t xml:space="preserve">COBRO DE COSTAS. AUTO DEL 28 DE OCTUBRE DEL 2020  SE LIBRÓ MANDAMIENTO DE PAGO POR LA VIA EJECUTIVA DE MINIMA CUANTIA A FAVOR DEL FONDO NACIONAL DEL AHORRO POR VALOR DE $8.828.116 MÁS INTERFESES DEL 6% ANUAL. </t>
  </si>
  <si>
    <t>DEMNICE BELTRAN VARILLA</t>
  </si>
  <si>
    <t xml:space="preserve">FONDO NACIONAL DEL AHORRO, OPTIMIZAR, ACTIVOS Y SERVICIOS Y ASESORIAS  </t>
  </si>
  <si>
    <r>
      <t>HECTOR MANUEL VASQUEZ VASQUEZ</t>
    </r>
    <r>
      <rPr>
        <b/>
        <sz val="11"/>
        <color rgb="FF323130"/>
        <rFont val="Tahoma"/>
        <family val="2"/>
      </rPr>
      <t> </t>
    </r>
  </si>
  <si>
    <t>SAN ANDRES</t>
  </si>
  <si>
    <t>FONDO NACIONAL DEL AHORRO, HUMAN TEAM SAS, ALMA MATER, TEMPORALES UNO A, OPTIMIZAR Y SERVICIOS Y ASESORIAS</t>
  </si>
  <si>
    <t xml:space="preserve">CORTE SUPREMA - SALA LABORAL </t>
  </si>
  <si>
    <t>IVONNE ESPERANZA RODRIGUEZ PEDRAZA Y MARIA EMMA PEDROZA CIFUENTES</t>
  </si>
  <si>
    <t>52268250, 41465489</t>
  </si>
  <si>
    <t>QUE LAS DEMANDANTES ADQUIRIERON POR PRESCRIPCIÓN ADQUISITVA DE DOMINIO EL INMUEVLE INDETIFICADO CON EL FOLIO DE MATRICUAL INMOBILIARIA 50S-544215; COMO CONSECUENCIA DE LO ANTERIOR,  SE ORDENE EL REGISTRO DE LA SENTENCIA AL RESPECTIVO FOLIO DE MATRICULA INMOBILIARA Y QUE SE CONDENE EN COSTAS DEL PROCESO.</t>
  </si>
  <si>
    <t>CRISTIAN DAVID GUERRERO QUIROGA, RAFAEL OBREGON SAAVEDRA Y CLAUDIA LILIANA VALENCIA ALVAREZ</t>
  </si>
  <si>
    <t>QUE SE DECLARE LA NULIDAD DE LA COMUNICACIÓN EXPEDIDA POR EL FNA, MEDIANTE LA NIEGA LA DEVOLUCIÓN DE LAS CESANTÍAS, SE CONDENE A LA DEVOLUCIÓN DE LAS CESANTÍAS, PAGO DE INTERESES Y EL PAGO DE UN DIA DE SALARIO POR CADA DIA DE RETARDO Y SE CONDENE A PAGOS COSTAS DEL PROCESO.</t>
  </si>
  <si>
    <t>900820716-8</t>
  </si>
  <si>
    <t>PROMOTORA PANORAMA DE OCCIDENTE SAS</t>
  </si>
  <si>
    <t>FONDO NACIONAL DEL AHORRO Y NICOLAS OSPINA
CLAVIJO</t>
  </si>
  <si>
    <t>ANSERMANUEVO - VALLE</t>
  </si>
  <si>
    <t>Que se declare resuelto el contrato de compraventa celebrado entre el demandante y NICOLAS OSPINA CLAVIJO, mediante escritura publcia 0244 del 9 de octubre del 2018 de la Notaría Unica de Ansermanuevo - Valle, el inmueble identificado con matrícula inmobioiara 375-87511, por haberincumplido las obligaciones. Ordenar al Comprador paga a la demandante $23.437.260 con el producto de subsidio de vivienda, compensar el valor que debe restituir la demandante, ordenar la restitución del inmueble y la cancelación de las respectivas anotaciones en el folio de matricula y condena en costas del proceso.</t>
  </si>
  <si>
    <t xml:space="preserve">JUZGADO QUINTO CIVIL DEL CIRCUITO </t>
  </si>
  <si>
    <t>Que se declaré que entre el FNA y el señor JHON JAIRO RAMIREZ ARISTIZABAL se celebró contrato de mutuo contenido en la Escritura Publica No. 2643 de 24 de septiembre de 1999,  Que se declare que el DEMANDADO  incumplió el contrato de mutuo contenido en la citada escritura, Que como consecuencia, se declare el incumplimiento del contrato de muto, y que se condene en costas del proceso.</t>
  </si>
  <si>
    <t>JHON JAIRO RAMIREZ ARISTIZABAL</t>
  </si>
  <si>
    <t> 47001315300520200013000</t>
  </si>
  <si>
    <t>41001310500320200018200</t>
  </si>
  <si>
    <t>FONDO NACIONAL DEL AHORRO MOISES MONTES GARCIA</t>
  </si>
  <si>
    <r>
      <t>70001310500220200013800 </t>
    </r>
    <r>
      <rPr>
        <sz val="11"/>
        <color rgb="FF000000"/>
        <rFont val="Arial"/>
        <family val="2"/>
      </rPr>
      <t> </t>
    </r>
  </si>
  <si>
    <t>05001310500520200023200 </t>
  </si>
  <si>
    <t>El doctor ZULUAGA asistió a una de estas diligencias, porque el proceso ya le había sido asignado y me manifestó que iba a solicitar la terminación.</t>
  </si>
  <si>
    <t>MAURICIO PUERTO CORREDOR</t>
  </si>
  <si>
    <t>1001310502520180017300</t>
  </si>
  <si>
    <t>REFORMA DEMANDA 11/10/2020</t>
  </si>
  <si>
    <t>00800-2017</t>
  </si>
  <si>
    <t>JULIA PAOLA MANCERA AMEZQUITA</t>
  </si>
  <si>
    <r>
      <t>QUE SE DECLARE QUE EL FNA ES RESPONSABLE DE LOS PERJUICIOS MATERIALES Y MORALES CAUSADOS A LA DEMANDANTE, QUE SE CONDENE A PAGAR LOS PERJUICIOS DAÑO EMERGENTE Y LUCRO CESATNE POR VALOR DE $68.383.865 INDEXADO, QUE SE CONDENE A LA ENTIDAD A PAGAR HONORARIOS, GASTOS Y COSTAS DEL PROCESO.</t>
    </r>
    <r>
      <rPr>
        <sz val="8"/>
        <color rgb="FFFF0000"/>
        <rFont val="Arial"/>
        <family val="2"/>
      </rPr>
      <t xml:space="preserve"> PENDIENTE COBRO DE COSTAS A FAVOR DEL FNA DE PRIMERA Y SEGUNDA INSTANCIA.</t>
    </r>
  </si>
  <si>
    <t xml:space="preserve">ORDINARIO </t>
  </si>
  <si>
    <t>11001310502520180017300</t>
  </si>
  <si>
    <t>JUZGADO VEINTISEIS CIVIL MUNICIPAL</t>
  </si>
  <si>
    <t>LA DEMANDANTE EN SU CALIDAD DE DEUDORA PRESENTÓ SOLICITUD DE NEGOCIACIÓN DE SUS DEUDAD CON EL FNA Y OTROS ACREDORES CON EL OBJETO DE NORMALIZAR SUS REALCIONES CREDITICIAS, ANTE EL CENTRO DE CONCILIACIÓN. AUDIENCIA FRACASADA, SE REMITE EXPEDIENTE PARA REPARTO A LOS JUZGADOS CIVILES MUNICIPALES DE SINCELEJO.</t>
  </si>
  <si>
    <t>007-2020</t>
  </si>
  <si>
    <t>CAMARA DE COMERCIO</t>
  </si>
  <si>
    <t>RECUPERACION EMPRESARIAL</t>
  </si>
  <si>
    <t xml:space="preserve">QUE SE TRAMITE PROCESO DE RECUPERACIÓN EMPRESARIAL DEL DEMANANTE FRENTE AL ACREEDOR FNA Y OTROS </t>
  </si>
  <si>
    <t xml:space="preserve">JORGE LUIS FORERO MANTILLA </t>
  </si>
  <si>
    <t>08001402300720140059700</t>
  </si>
  <si>
    <t>SUBSANACION 12 DE NOVIEMBRE DEL 2020.</t>
  </si>
  <si>
    <t>00206/2020</t>
  </si>
  <si>
    <t>SUBSANA DEMANDA 13 DE OCTUBRE DEL 2020</t>
  </si>
  <si>
    <t>73001310300620200013900</t>
  </si>
  <si>
    <t>2020254809-002-000. Exp.2020-3268</t>
  </si>
  <si>
    <t>CLAUDIA PATRICIA PARIS VARGAS</t>
  </si>
  <si>
    <t>QUE SE DECLARE QUE ES NULO POR SIMULACION EL CONTRATO DE COMPRAVENTA DEL BIEN INMUEBLE IDENTIFICADO CON FOLIO DE MATRICULA INMOBILIARIA 350-27418 CELEBRADO ENTRE ERNESTO ALBORNOZ ORTIZ  COMO VENDEDOR Y NANCY LUISA ALBORNOZ RODRIGUEZ COMO COMPRADORA. COMO CONSECUENCIA SE DEJE SIN EFECTOS JURÍDICOS CELEBADOS CON POSTERIORIDAD.</t>
  </si>
  <si>
    <t>Que se obligue al FNA que sean ajustados en el sistema los abonos de Cesantías consignadas por mi empresa Ministerio de Vivienda Ciudad Y Territorio, de los años 2017 y 2018, tal como solicité en la modalidad de: “Pago extraordinario con reducción de tiempo solo a capital”, que se obligue al FNA que sea ajustado enb el sistema el abnono a capital de $25.000.000, efectuado en el mes de marzo del 2016, en la modalidad pago extraoridnario con reducción de tiempo sólo a capital , tal como fue solicitado.</t>
  </si>
  <si>
    <t>ORLANDO TOVAR BERNAL</t>
  </si>
  <si>
    <t>00087/2020</t>
  </si>
  <si>
    <t xml:space="preserve">PACHO </t>
  </si>
  <si>
    <t>JUZGADO PRIMERO PROMISCUO DEL CIRCUITO</t>
  </si>
  <si>
    <t>11521114-7</t>
  </si>
  <si>
    <t>SE ADMITE Y DECLARA ABIERTO EL PROCESO DE REORGANIZACION EMPRESARIAL PROPUESTO POR LA PERSONA NATURAL COMERCIANTE Y ORDENA LA INSCRIPCIÓN DEL AUTO DE INICIO DEL PROCESOS EN EL  REGISTRO MERCANTIL.</t>
  </si>
  <si>
    <t xml:space="preserve">JUZGADO PRIMERO PROMISCUO DEL CIRCUITO </t>
  </si>
  <si>
    <t>SE ADMITA PROCESO DE REORGANIZACION EMPRESARIAL ACREEDORES FONDO NACIONAL DEL AHORRO Y OTROS.</t>
  </si>
  <si>
    <t>00095/2020</t>
  </si>
  <si>
    <t>LUZ AMANDA SANCHEZ DIAZ</t>
  </si>
  <si>
    <t>20001310500420200006200</t>
  </si>
  <si>
    <t>OMAIRA JAIME URIBE</t>
  </si>
  <si>
    <t xml:space="preserve">JUZGADO SEGUNDO ADMINISTRATIVO DEL CIRCUITO </t>
  </si>
  <si>
    <t>41001333300220200020600</t>
  </si>
  <si>
    <t xml:space="preserve">SAMUEL LOPEZ </t>
  </si>
  <si>
    <t>FONDO NACIONAL DERL AHORRO, NACION Y MINISTERIO DE VIVIENDA</t>
  </si>
  <si>
    <t>SUBSANA DEMANDA EL 11/09/2020</t>
  </si>
  <si>
    <r>
      <t xml:space="preserve">CAMILA ANDREA PALOMINO, SINDY YURANY AREVALO AREVALO Y </t>
    </r>
    <r>
      <rPr>
        <sz val="8"/>
        <color rgb="FFFF0000"/>
        <rFont val="Arial"/>
        <family val="2"/>
      </rPr>
      <t>FEDERICO GARCIA CASTRO (Desiste)</t>
    </r>
  </si>
  <si>
    <t>08001310501420200009600</t>
  </si>
  <si>
    <t>JACKSON EDUARDO CHARRIS PALMA,</t>
  </si>
  <si>
    <t xml:space="preserve">QUE EL FNA RESPETE Y RECONOZCA LOS DERECHOS DE LOS DEMANDANTES: "LOS CREDITOS PODRAN PREPAGARSE  TOTAL O PARCIALMENTE EN CUALQUIER MOMENTO SIN PENALIDAD ALGUNA. EN CASO DE PREPAGOS PARCIALES EL DEUDOR TENDRÁ DERECHO A ELEGIR SI EI EL MONTO ABONADO DISMINUYE EL VALOR DE LA CUOTA O EL PLAZO DE LA OBLIGACIPON ", QUE EL FNA APLIQUE LA DISMINUCION DEL PLAZO SOLICITADO, ORDENAR AL FNA QUE,  SI NO DA ESTRICTO CUMPLIMIENTO A LAS PETICIONES, LOS DEMANDANTES QUEDARIAN, LIBRE DE LA OBLIGACION HIPOTECARIA. </t>
  </si>
  <si>
    <t>1022393865, 80767942 Y 30374588</t>
  </si>
  <si>
    <t>2020259577005000 Exp. 3405-2020</t>
  </si>
  <si>
    <t>SUBSANACION 23/11/2020</t>
  </si>
  <si>
    <t>SUBSANACION 24/11/2020</t>
  </si>
  <si>
    <t>FONDO NACIONAL DEL AHORRO Y FELIX JAVIER DIAZ LEONIS</t>
  </si>
  <si>
    <t>YARISMA AISkEL MEDINA SOCARRÁS</t>
  </si>
  <si>
    <t>QUE SE ORDENE LA VENTA EN PUBLICA SUBASTA DEL INMUEBLE CON FOLIO DE MATRICULA INMOBILIARA No. 190100740, SE TENGA EN CUENTA EL AVALUO SEGÚN DICTAMEN PERICIAL ADJUNTO, ORDENAR EL REGISTRO DE LA SENTENCIA AL CITADO FOLIO, UNA VEZ REGISTRADA LA SENTENCIA SE ORDEN LA VENTA DEL INMUEBLE EN SUBASTA PUBLICA Y UNA VEZ EJECUTORIADO EL REMATE, SE ENTREGUE EL PRODUCTO DE LA VENTA AL DEMANANTE EN LA PROPORCION DEL DEMANDANTE.</t>
  </si>
  <si>
    <t>2020271866002000 Exp. 2020-3665</t>
  </si>
  <si>
    <t>MARIA LILIA ANDRADE GALLEGO</t>
  </si>
  <si>
    <t xml:space="preserve">Que se obligue al FNA , al cumplimiento del ultimo desembolso originado como consecuencia de la relación contractual pactada entre FNA y María Lilia Andrade Gallego, por la suma de $7.854.162, también se obligue al FNA a la devolución de los aportes a capital cancelados durante un año como consecuenica de las cuotas pagas en este periódo por $5.010.000 Mcte. </t>
  </si>
  <si>
    <t>EL APODERADO DE LA DEMANDANTE, RADICA MEMORIAL SOLICITANDO ADICION A LA SENTENCIA DE SEGUNDA INSTANCIA EL 25 DE NOVIEMBRE DEL 2020.</t>
  </si>
  <si>
    <t>JUZGADO DIECISEIS  CIVIL MUNICIPAL</t>
  </si>
  <si>
    <t>NOE MANCILLA LEON</t>
  </si>
  <si>
    <t>FONDO NACIONAL DE AHORRO, LA  PREVISORA S.A. Y COMPAÑÍA DE SEGUROS Y QBE SEGUROS S.A.</t>
  </si>
  <si>
    <t>QUE SE DECLARE AL FNA , LA PREVISORA Y QBE SEGUROS RESPONSABLES DEL INCUMPLIMIETNO CONTRACTUAL DE LAS OBLIGACIONES ADQUIRIDAS POR LA EXPEDICIÓN DE LA POLIZA DE VIDA QUE AMPARA EL CREDITO ADQUIRIDO POR EL DEMANDNATE  A PARTIR DEL 2017 HASTA QUE QUEDE LA  SENTENCIA EN FIRME A SU FAVOR, QUE SE DECLARE A LAS DEMANDADAS A PAGAR AL DEMANDANTE LAS SUMAS DESCRITAS, CONDENAR A LAS DEMANDADAS AL PAGO DE LA INDEMNIZACION OCASIONADA POR EL INCUMLIMIENTO AL PAGO DE LA PLIZA DE VIDA Y CONDENAR EN COSTAS DLE PROCESO.</t>
  </si>
  <si>
    <t>FONDO NACIONAL DEL AHORRO Y DORA LENIS MONTOYA QUINTERO</t>
  </si>
  <si>
    <t xml:space="preserve">INGENIA PROYECTOS S.A.S. </t>
  </si>
  <si>
    <t>900991041-8</t>
  </si>
  <si>
    <t xml:space="preserve">Que se declare la existencia de un contrato de promesa de compraventa del inmueble con matricula inmobiiara 290-190855, Que se declare a  DORA LENIS MONTOYA QUINTERO  incumplida de la promesa de compraventa firmado el 05-07-2017, debido a que no gestionó los créditos y pagos del precio acordados, Que se declare terminado el contrato de promesa de compraventa del inmueble, Que se declare terminado el contrato de promesa de compraventa del inmueble y se d eclare nula la escritura1012 firmada en la Notaría Séptima del círculo
de Pereira el 29-12-2017, nulidad que se debe extender a todas las obligaciones de los firmantes de esa escritura, a pesar de que no se registró, condenar a la demandada a restitución de los frutos civiles de los cuales se hizo juramento estimatorio atrás y que el perito ha tasado en $11.914.008,63. 
</t>
  </si>
  <si>
    <t>124.217.400</t>
  </si>
  <si>
    <t>ORDINARIO RESOLUCION CONTRATO</t>
  </si>
  <si>
    <t>DONFATH  ANTONIO RODRIGUEZ OJEDA, JHONIER AGUIRRE RAMIREZ Y LUZ YAMILE ARBOLEDA SEPULVEDA</t>
  </si>
  <si>
    <t xml:space="preserve">TRIBUNAL SUPERIOR DEL DISTRITO JUDICIAL </t>
  </si>
  <si>
    <t>76001310501120200025600</t>
  </si>
  <si>
    <t>ASTRIDT MUÑOZ VALENCIA</t>
  </si>
  <si>
    <t>11001418903620200101200</t>
  </si>
  <si>
    <t xml:space="preserve">JUZGADO TREINTA Y SEIS DE PEQUEÑAS CAUSAS Y COMPETENCIA MÚLTIPLE </t>
  </si>
  <si>
    <t>JOSE DE JESUS NIÑO FAJARDO</t>
  </si>
  <si>
    <t xml:space="preserve">LIBRAR ORDEN DE PAGO O MANDAMIENTO EJECUTIVO A FAVOR DE L FNA Y A CARGO DE JOSE DE JESUS NIÑO FAJARDO COMO PROPIETARIO DEL BIEN IDENTIFICADO CON FOLIO DE MATRICULA INMOBILIARA 50C-1452950 HIPOTECADO POR EL DEMANDADO SEGÚN ESCRITURA PUBLICA 03935 DEL 14 DE OCTUBRE DE 1999 DE LA NOTARIA 42 DE BOGOTA, POR CAPITAL, INTERESES MORATORIOS, ORDENAR LA VENTA EN PUBLICA SUBASTA, CON EL PRODUCTO DE LA VENTA SE PAGUE AL FNA Y SE CONDENE EN COSTAS DEL PROCESO.  </t>
  </si>
  <si>
    <t>VERBAL - EJECUTIVO</t>
  </si>
  <si>
    <t xml:space="preserve">COBRO EJECUTIVO OBLIGACION HIPOTCARIA, INTERESES Y COSTAS DEL PROCESO, SEGÚN SENTENCIA DE PRIMERA INSTANCIA A FAVOR DEL FNA. </t>
  </si>
  <si>
    <t>1001400300320170115500</t>
  </si>
  <si>
    <t>JAIRO SAUL TRILLOS GUALTEROS</t>
  </si>
  <si>
    <t>COBRO EJECUTIVO COSTAS DEL PROCESO A FAVOR DEL FNA, SEGÚN SENTENCIA DEL 10 DE SEPTIEMBRE DEL 2018.</t>
  </si>
  <si>
    <t>LAURA LILIANA CASTILLO RUIZ Y OTRO</t>
  </si>
  <si>
    <t>11001310302620180021000</t>
  </si>
  <si>
    <t xml:space="preserve">JUZGADO VEINTISÉIS CIVIL DEL CIRCUITO </t>
  </si>
  <si>
    <t>00101/2020</t>
  </si>
  <si>
    <t xml:space="preserve">JUZGADO NOVENO CIVIL DEL CIRCUOTO DE ORALIDAD </t>
  </si>
  <si>
    <t>SANTIAGO BADILLO BAUTISTA</t>
  </si>
  <si>
    <t>Que se declare que entre el FNZ  y el señor SANTIAGO BADILLO BAUTISTA se celebró contrato de mutuo contenido en la escritura pública número 2262 de fecha tres de julio de mil novecientos noventa y siete (1997) de la notaria trece de Cali. Que se declare que el señor SANTIAGO BADILLO BAUTISTA incumplió el contrato de mutuo contenido en la escritura pública número No. 2262 de fecha tres de julio de mil novecientos noventa y siete (1997) de la notaria trece de Cali. Que como consecuencia de la declaración del incumplimiento del contrato de mutuo contenido en la Escritura Pública número 2262 de fecha tres de julio de mil novecientos noventa y siete (1997), se ordene al señor SANTIAGO BADILLO BAUTISTA a pagar a mi representada, la suma de ($142,767,146.36), suma que representa las cuotas que no han sido pagadas por el señor BADILLO BAUTISTA, o por el valor que determine el dictamen obligatorio que se practique en el proceso.</t>
  </si>
  <si>
    <t>BLANCA DEICY PINEDA</t>
  </si>
  <si>
    <t>LOUIS FELIPE DUCHESNE BOLIVAR</t>
  </si>
  <si>
    <t>Cuenta de MES</t>
  </si>
  <si>
    <t>noviembre</t>
  </si>
  <si>
    <t>diciembre</t>
  </si>
  <si>
    <t>ROSA MARIA SIERRA COLMENARES Y ULDARICO MENDEZ</t>
  </si>
  <si>
    <t xml:space="preserve">AREA URBANA S.A. </t>
  </si>
  <si>
    <t xml:space="preserve">FONDO NACIONAL DEL AHORRO Y </t>
  </si>
  <si>
    <t>66001310500420200014100</t>
  </si>
  <si>
    <t>00808-2019</t>
  </si>
  <si>
    <t>JENNY ALEXANDRA REYES GONZALEZ</t>
  </si>
  <si>
    <t>SANCIONATORIO</t>
  </si>
  <si>
    <t>CONSULTORIA RIESGO CORPORATIVO</t>
  </si>
  <si>
    <t xml:space="preserve">PROCESO SANCIONATORIO INICIADO POR LA SUPERINTENDENCIA FINANCIERA DE COLOMBIA IMPONE MULTA AL FNA POR $100.000.000 </t>
  </si>
  <si>
    <t>890999057-6</t>
  </si>
  <si>
    <t>00213-2020</t>
  </si>
  <si>
    <t>JUZGADO PRIMERO CIVIL DEL CIRCUITO ESPECIALIZADO EN RESTITUCIÓN DE TIERRAS</t>
  </si>
  <si>
    <t>26616291 Y 17620617</t>
  </si>
  <si>
    <t>HILDA SELENE SUAREZ VALENCIA</t>
  </si>
  <si>
    <t>FONDO NACIONAL DEL AHORRO, ACTIVOS, OPTIMIZAR, TEMPORALES UNO A Y SERVICIOS Y ASEOSRIAS</t>
  </si>
  <si>
    <t>RIONEGRO - ANTIOQUIA</t>
  </si>
  <si>
    <t>DIANA DEL PILAR TRIANA BODENSIEK</t>
  </si>
  <si>
    <t>SUBSANACION DEMANDA 12/07/2020</t>
  </si>
  <si>
    <t>JUZGADO SÉPTIMO ADMINISTRATIVO DEL CIRCUITO JUDICIAL</t>
  </si>
  <si>
    <t>41001333300720200019600</t>
  </si>
  <si>
    <t>SILVIA ROA LUGO</t>
  </si>
  <si>
    <t>FONDO NACIONAL DEL AHORRO Y E.S.E. HOSPITAL SAN CARLOS DE AIPE-HUILA</t>
  </si>
  <si>
    <t xml:space="preserve">Que se declare que los actos administrativos - Oficio OF-HSC-2019-264 del 13 de diciembre del 2019 y el OF-HSC2020-32 del 17 de enero del 2020, emitido por la Empresa Social del Estado Hospital San Carlos de AIPE, mediante los cales negó el reconocimiento y pago de los intereses de tratan los articulos 11 y 12 de la ley 432 de 1998 a la demandante, están viciados de nulidad. Quese reconozca indemnización por el no pago de los intereses oportunamente, indexada. </t>
  </si>
  <si>
    <t>FONDO NACIONAL DEL AHORRO Y LILIANA MARCELA SOCHA RINCON</t>
  </si>
  <si>
    <t>11001400304920190053300</t>
  </si>
  <si>
    <t>JUZGADO QUINTO CIVIL MUNICIPAL DE EJECUCION DE SENTENCIAS</t>
  </si>
  <si>
    <t>MARTHA LUCIA BORRERO DURAN Y OTROS</t>
  </si>
  <si>
    <t xml:space="preserve">JUZGADO SÉPTIMO ADMINISTRATIVO DEL CIRCUITO JUDICIAL </t>
  </si>
  <si>
    <t xml:space="preserve">FONDO NACIONAL DEL AHORRO E.S.E. HOSPITAL UNIVERSITARIO HERNANDO MONCALEANO PERDOMO </t>
  </si>
  <si>
    <t>1210/2020</t>
  </si>
  <si>
    <t>EJECUTIVA</t>
  </si>
  <si>
    <t>900871808-5</t>
  </si>
  <si>
    <t xml:space="preserve">CONSTRUCTORA CYB </t>
  </si>
  <si>
    <t xml:space="preserve">Ordenar a FNA pagar a CONSTRUCTORA CYB  la suma de ($24.144.220.oo) M/Cte, Como saldo a pagar, de la factura de venta FV 20 de 20 de agosto de 2019 .los intereses de Mora a la tasa máxima vigente de conformidad con el artículo 111 de la ley 510 de 1.999, según certificación expedida por la Superintendencia Financiera de Colombia. Desde el 28 de agosto de 2020, sobre el saldo de capital adeudado de la factura de venta FV 20 de 20 de agosto de 2019. hasta que se verifique el pago total de las obligaciones.
</t>
  </si>
  <si>
    <t>FONDO NACIONAL DEL AHORRO y MARIA BRIGITTE DE LA CANDELARIA BARGUIL ORREGO</t>
  </si>
  <si>
    <t>Solicito ante su Despacho Audiencia de Conciliación, respecto al asunto en Litis, con el fin de preservar el inmueble para sí, además de brindar vivienda digna a su menor hija y preservar el patrimonio adquirido con mucho esfuerzo. En el evento que se remate el bien inmueble, se tenga en cuenta los valores adeudados al Fondo Nacional del Ahorro Crédito Hipotecario N° 7900336701. Se tenga en cuenta las situaciones descritas en el presente libelo y anexos, para las decisiones correspondientes.</t>
  </si>
  <si>
    <t>900210800-1</t>
  </si>
  <si>
    <t>COBRO DE COSTAS A FAVOR DEL FNA - EJECUTIVO DENTRO DEL VERBAL.</t>
  </si>
  <si>
    <t xml:space="preserve">A FAVOR </t>
  </si>
  <si>
    <t>VERBAL - EJECUTVO</t>
  </si>
  <si>
    <t>11001400308520200076900</t>
  </si>
  <si>
    <t>FREDY CRISTANCHO VEGA</t>
  </si>
  <si>
    <t xml:space="preserve">JUZGADO 85 CIVIL MUNICIPAL </t>
  </si>
  <si>
    <t xml:space="preserve">VERBAL SUMARIO </t>
  </si>
  <si>
    <t>00115-2020</t>
  </si>
  <si>
    <t>LUZ VICTORIA CANCINO ZAPATA</t>
  </si>
  <si>
    <t>FUSAGASUGÁ</t>
  </si>
  <si>
    <t>LORENA PEREZ SANCHEZ</t>
  </si>
  <si>
    <t>37335583-5</t>
  </si>
  <si>
    <t>ADMITIDO PROCESO DE REORGANIZACION EMPRESARIAL  FONDO NACIONAL DEL AHORRO Y OTROS ACREEDORES</t>
  </si>
  <si>
    <t>11001310304320200032100</t>
  </si>
  <si>
    <t xml:space="preserve">JUZGADO CUARENTA Y SEIS CIVIL DEL CIRCUITO </t>
  </si>
  <si>
    <t>DOLORES IBAÑEZ DE GARCÍA</t>
  </si>
  <si>
    <t>FONDO NACIONAL DEL AHORRO, MINISTERIOD DE VIVIENDA Y  MIRIAM TERESA PEÑA DE ALARCON</t>
  </si>
  <si>
    <t xml:space="preserve">TRIBUNAL SUPERIOR  SALA LABORAL </t>
  </si>
  <si>
    <t>JORGE ELIECER SABAS BEDOYA</t>
  </si>
  <si>
    <t>JUZGADO CUARENTA Y DOS PENAL DEL CIRCUITO</t>
  </si>
  <si>
    <t>MARTHA SOLEDAD MEDINA DIAZ</t>
  </si>
  <si>
    <t>17001400300220200052400</t>
  </si>
  <si>
    <t xml:space="preserve">JUZGADO SEGUNDO CIVIL MUNICIPAL </t>
  </si>
  <si>
    <t>QUE SEA ADMITIDO EL PROCESO DE INSOLVENCIA PERSONA NATURAL NO COMERCIANTE, ACREDDDOR HIPOTECARIO FONDO NACIONAL DEL AHORRO Y OTROS.</t>
  </si>
  <si>
    <t>QUE MEDIANTE SENTENCIA QUE HAGA TRANSITO A COSA JUZGADA SE DECLARE UNICA PROPIETARIA Y TITULAR DEL DERECHO DEL DERECHO REAL Y DOMINIO A FAVOR DE LA DEMANDANTE DEL PREDIO URBANO IDENTIFICADO CON EL FOLIO DE MATRICULA INMBILIARIA 50S-932695, COMO CONSECUENCIA DE LO ANTERIOR, SE ORDEN LA INSCRIPCIÓN DE LA SENTENCIA AL RESPECTIVO FOLIO DE MATRICULA.</t>
  </si>
  <si>
    <t>REFORMA DEMANDA 11/10/2020.</t>
  </si>
  <si>
    <t>SE LIBRE MANDAMIENTO DE PAGO A FAVOR DEL FNA, PARA QUE DENTRO DEL TÉRMINO Y TRÁNMITE DE LEY SE CANCELE LAS SUMAS DE DINERO QUE FUERON FALLADAS Y RECONOCIDAS DENTRO DEL PROCESO ORDINARIO DEL FNA CONTRA LA SEÑORA VALENCIA VALENCIA, ASÍ: $1.733.184 POR CONCEPTO DE INTERESES, $44.951.593.70 POR CONCEPTO DE SALDO INSOLUTO Y $3.680.000 POR CONCEPTO DE COSTAS</t>
  </si>
  <si>
    <t xml:space="preserve">BANCOLOMBIA </t>
  </si>
  <si>
    <t>05001310501820200035900</t>
  </si>
  <si>
    <t>OSCAR PEÑA MUÑOZ</t>
  </si>
  <si>
    <t>FREDY SNEIDER FAJARDO GARNICA</t>
  </si>
  <si>
    <t>11001310500520200021900</t>
  </si>
  <si>
    <t>FONDO NACIONAL DEL AHORRO, ALMA MATER, TEMPORALES UNO A, OPTIMIZAR, ACTIVOS Y SERVICIOS Y ASESORÍAS</t>
  </si>
  <si>
    <t>FONDO NACIONAL DEL AHORRO, TEMPORALES UNO A, OPTIMIZAR, ACTIVOS, Y  SERVICIOS Y ASESORIAS</t>
  </si>
  <si>
    <t>DORIA Y ASOCIADOS ABOGADOS S.A.S.</t>
  </si>
  <si>
    <t>13001233300020200004800</t>
  </si>
  <si>
    <t>TRIBUNAL ADMINISTRATIVO DE BOLÍVAR</t>
  </si>
  <si>
    <t>FNDO NACIONAL DEL AHORRO</t>
  </si>
  <si>
    <t>Que se declare la nulidad absoluta del Contrato 109 de 2017 celebrado entre el FONDO NACIONAL DEL AHORRO y la sociedad ANDES SERVICIO DE CERTIFICACIÓN DIGITAL S.A., el día treinta (30) de agosto del año dos mil dieciocho (2018) por haberlo suscrito con desconocimiento de las normas imperativas de derecho a las que debía restringirse y con desconocimiento de los principios de la contratación estatal.</t>
  </si>
  <si>
    <t>11001333603220200029100</t>
  </si>
  <si>
    <t>GUSTAVO QUINTERO NAVAS</t>
  </si>
  <si>
    <t>11001334306320200028000</t>
  </si>
  <si>
    <t>LOCKNET S.A</t>
  </si>
  <si>
    <t>Que se liquide judicialmente el Contrato N°. 258 de 2017 suscrito entre el FONDO NACIONAL DEL AHORRO y la sociedad LOCKNET S.A., el 28 de diciembre de 2017.</t>
  </si>
  <si>
    <t>11001333603320200028000</t>
  </si>
  <si>
    <t>287/2020</t>
  </si>
  <si>
    <t>FONDO DE PASIVO SOCIAL DE FERROCARRILES NACIONALES DE COLOMBIA</t>
  </si>
  <si>
    <t>administrativo de cobro coactivo Nº3473</t>
  </si>
  <si>
    <t>ADMINISTRATIVO COACTIVO</t>
  </si>
  <si>
    <t>800112806-2</t>
  </si>
  <si>
    <t>AUTO JC No. 2192 DEL 06 DE NOVIEMBRE DEL 2020 POR MEDIO DEL CUAL SE ORDENA SEGUIR ADELANTE CON LA EJECUCIÓN  PROCEDIMIENTO ADMINISTRATIVO DE COBRO COACTIVO 3473 EN COTNRA DEL FNA .</t>
  </si>
  <si>
    <t>68001400301620200025600</t>
  </si>
  <si>
    <t>COBRO EJECUTIVO DE LAS COSTAS A FAVOR DEL FNA, SEGÚN SENTENCIA DEL 4 DE ABRIL DEL 2019</t>
  </si>
  <si>
    <t>QUE SE DECLARE QUE ENTRE EL FONDO NACIONAL DEL AHORRO Y FREDY CRISTANCHO VEGA, SE CELEBRO CONTRATO DE MUTUO CONTENIDO EN LA ESCRITURA PUBLICA 1842 DEL 10 DE SEPTIEMBRE DE 1999 DE LA NOTARIA DE BOGOTÁ; QUE SE DECLARE QUE EL DEMANDADO INCUMPLIO EL CONTRATO DE MUTUO; SE ORDENE AL DEMANDADO A PAGAR AL FNA  LA SUMA DE $22.852.024.04 MAS LOS INTERESES CORRIENTES Y DE MORA Y LOS SEGUROS CORRESPONDIETE Y SE CONDENE EN COSTAS DEL PROCESO.</t>
  </si>
  <si>
    <t>Avenida Calle 19 No. 5-30, Oficina 804 Edificio BD Bacata, Bogota D.C.</t>
  </si>
  <si>
    <t>Calle 17 No. 8 - 49, Oficina 601, Bogota D.C.</t>
  </si>
  <si>
    <t>Calle 7 No. 6 - 27 Oficina 702 Edificio Bco Agrario</t>
  </si>
  <si>
    <t>Calle 129B No. 54 - 20 casa 1, Bogota D.C.</t>
  </si>
  <si>
    <t>Calle 17 No. 8 - 49 Oficina 703 / 704</t>
  </si>
  <si>
    <t>Calle 5 A No. 43 B 25, oficina 305, Edificio Meridian de la ciudad de Medellin - Antioquia</t>
  </si>
  <si>
    <t>Calle 64 No. 44 - 86 piso 1° Oficina # 101, Barranquilla</t>
  </si>
  <si>
    <t>Calle 17 N° 8 - 49, Oficina 706, Bogota D.C.</t>
  </si>
  <si>
    <t>Carrera 3A No. 8 - 39 Oficina B-9 Edificio El Escorial, Ibague</t>
  </si>
  <si>
    <t>Carrera 44 No. 41 - 30, Oficina 4 Piso 3°, Barranquilla</t>
  </si>
  <si>
    <t>Avenida el Dorado No. 68C - 61 Oficina 313 Edificio Torre Central, Bogota D.C.</t>
  </si>
  <si>
    <t>Avenida 6A norte No. 25N - 22 piso 4, Edicio Nexxus 25, Santiago de Cali</t>
  </si>
  <si>
    <t>Carrera  7 No. 32 - 33, Oficina 2903, Bogota D.C.</t>
  </si>
  <si>
    <t>Calle 100 No. 7 - 33 piso 4°, Bogota D.C.</t>
  </si>
  <si>
    <t>Carrera 11 No. 86-32 Oficina 304</t>
  </si>
  <si>
    <t>Cl. 19 #nº 5-30</t>
  </si>
  <si>
    <t>ZULUAGA HOYOS ABOGADOS S.A.S</t>
  </si>
  <si>
    <t>comjuridica@outlook.es</t>
  </si>
  <si>
    <t>3143594074 - 2838415</t>
  </si>
  <si>
    <t>edilcastellanos5@hotmail.com</t>
  </si>
  <si>
    <t>3176565755 - 8718446</t>
  </si>
  <si>
    <t>juliocesarvillanueva@hotmail.es</t>
  </si>
  <si>
    <t>3105632983 - 2265694</t>
  </si>
  <si>
    <t>dobletamayo@hotmail.com</t>
  </si>
  <si>
    <t>3112273626 - 5601710</t>
  </si>
  <si>
    <t>moraley999@hotmail.com</t>
  </si>
  <si>
    <t>3502683341 - 3044240304</t>
  </si>
  <si>
    <t>jamesboterop@gmail.com</t>
  </si>
  <si>
    <t>3106574108 - 3042021839</t>
  </si>
  <si>
    <t>alguard23@hotmail.com</t>
  </si>
  <si>
    <t>3002163615 - 2821766</t>
  </si>
  <si>
    <t>creyes6360@gmail.com</t>
  </si>
  <si>
    <t>3102678853 - 2623192</t>
  </si>
  <si>
    <t>jricardocorreacaro@gmail.com</t>
  </si>
  <si>
    <t>3044331563 - 3016593242</t>
  </si>
  <si>
    <t>ivanpalacioborja@hotmail.com</t>
  </si>
  <si>
    <t>3107797664 - 4756588</t>
  </si>
  <si>
    <t>jenopados@yahoo.es</t>
  </si>
  <si>
    <t>6671717 - 6670273</t>
  </si>
  <si>
    <t>andres.florez@fonte.com.co</t>
  </si>
  <si>
    <t>3106975518 - 3384904</t>
  </si>
  <si>
    <t xml:space="preserve">juan.giraldo@escuderoygiraldo.com </t>
  </si>
  <si>
    <t>3142935959 - 6466800</t>
  </si>
  <si>
    <t>mncrio@yahoo.com</t>
  </si>
  <si>
    <t>Avenida 19 No. 118-95 oficina 515</t>
  </si>
  <si>
    <t>victor.zuluaga31416@gmail.com</t>
  </si>
  <si>
    <t>ricardoburgossalas@hotmail.com</t>
  </si>
  <si>
    <t>Bogotá</t>
  </si>
  <si>
    <t>Medellin</t>
  </si>
  <si>
    <t>Barranquilla</t>
  </si>
  <si>
    <t>Ibague</t>
  </si>
  <si>
    <t>Cali</t>
  </si>
  <si>
    <t>ABOGADO</t>
  </si>
  <si>
    <t>DIRECCION</t>
  </si>
  <si>
    <t>TELEFONO</t>
  </si>
  <si>
    <t>CORREO ELEC</t>
  </si>
  <si>
    <t>CIUDAD</t>
  </si>
  <si>
    <t>01-2303-202101050000392</t>
  </si>
  <si>
    <t>01-2303-202101050000393</t>
  </si>
  <si>
    <t>01-2303-202101050000394</t>
  </si>
  <si>
    <t>01-2303-202101050000395</t>
  </si>
  <si>
    <t>01-2303-202101050000396</t>
  </si>
  <si>
    <t>01-2303-202101050000397</t>
  </si>
  <si>
    <t>01-2303-202101050000398</t>
  </si>
  <si>
    <t>01-2303-202101050000399</t>
  </si>
  <si>
    <t>01-2303-202101050000400</t>
  </si>
  <si>
    <t>01-2303-202101050000401</t>
  </si>
  <si>
    <t>01-2303-202101050000402</t>
  </si>
  <si>
    <t>01-2303-202101050000403</t>
  </si>
  <si>
    <t>01-2303-202101050000404</t>
  </si>
  <si>
    <t>01-2303-202101050000405</t>
  </si>
  <si>
    <t>01-2303-202101050000406</t>
  </si>
  <si>
    <t>01-2303-202101050000407</t>
  </si>
  <si>
    <t>01-2303-202101050000408</t>
  </si>
  <si>
    <t>01-2303-202101050000409</t>
  </si>
  <si>
    <t>radicado</t>
  </si>
  <si>
    <t>CONSULTORÍAS EN RIESGO CORPORATIVO LTDA</t>
  </si>
  <si>
    <t>Cr 11 A 96 51 Of 203</t>
  </si>
  <si>
    <t>anagiraldo@legalcrc.com</t>
  </si>
  <si>
    <t xml:space="preserve">AUTO RESUELVE DAR POR NOTIFICADO POR CONDUCTA CONCLUYENTE A MARIA OLGA MELGAREJO GUTIERREZ, SE RECOOCE PERSONERÁ AL PODERADO DE LA SEÑORA MELGAREJO, NOTIFICADO POR ESTDO DEL 20 DE MARZO DEL 2019.                                                                                                                                                                                                                                                                                                    28/11/2019 AL DESPACHO AL DESPACHO PARA PROGRAMAR FECHA DE AUDIENCIA DE SUSTENTACION Y FALLO.                                                                                                                                                                                                                                                                                                                                                                                                                                                                                                                                                                                                                                                                                                                                                                                                                                                                                                                                                                                                                                                                                                                                                                                                                                                                                                                                                                                                                                                                                                                                                                                                                                                                                                                                                                                                                                                                                                                                                                                                                                                                                                                                                                                                 09/06/2020 AUTO DE TRÁMITE ABSTENERSE DE REALIZAR AUDIENCIA DE SUSTENTACION Y FALLO PROGRAMADA. CONCEDER A LA PARTE RECURRENTE EL TERMINO DE 5 DIAS PARA QUE SUSTENTE EL RECURSO DE APELACION                                                                                                                                                                   23/06/2020 TRASLADO ALEGATOS DE CONCLUSIÓN EJECUTIVOS ARTT. 510 NRAL. 2O INCISO B23 Jun 2020 TRASLADO DE CINCO (5) DIAS DEL RECURSO DE APELACION PARA LA PARTE NO APELANTE.                                                                                                                                                                                                                                                                                                                                                                                                                                                                                                                                                                                                                                                                                                                                                                                                                                                                                                                                                                                                                                                                                                                                                                                                                                                                                                                                                                                                                                                                                                                                                                                                                                                                                                                                                                                                                                                                                                                                                                                                                                                                                                                                                                                                                                                                                                                                                                                                                                                                                                                                                                                                                                                                        </t>
  </si>
  <si>
    <t xml:space="preserve">23/05/17 AUTO ORDENA CORRER TRASLADO DE DOCUMENTOS ALLEGADOS POR EL EXTREMO DEMANDANTE
30/08/17 SE RADICÓ PODER FNA
25/09/17 AUTO RECONOCE PERSONERIA
11/10/17 AL DESPACHO
27/02/18 SENTENCIA PRIMERA INSTANCIA FIJACION POR EDICTO 
06/03/18 FIJACIÓN DE EDICTO
10/05/18 AUTO ORDENA COMISIÓN DE DESPACHO COMISORIO
14/06/18 OFICI ELABORADO
13/07/18 MEMORIAL
26/07/18 AL DESPACHO                                                                                                                                   08/08/2019 AUTO DECIDE RECURSO
NO ACOGE RECURSO DE REPOSICIÓN//28/10/2019 AL DESPACHO                         06/11/2019 AUTO RECONOCE PERSONERÍA                                                                                                                                                                                                                                                                                                                                                                                                                                                                                                                                                                                                                                                                                                                                                                                                                                                                                                                                                                                                                                                                                                                                                                                                                                                                                                                                                                                                                                                                                                                                                                                                                                                                                                                                                                                                                                                                                                                                                                                                                                                                                                                                                                                                                                                                                                                                                                                                                                                                                                                                                                                                                                                                                                                                                                                                                                                             09/07/2020 AL DESPACHO                                                                                                                                                                                                                                                                                                                                                                                                                                                                                                                                                                                                                                                                                                                                                                                                                                                                                                        11/09/2020 AUTO ORDENA DESGLOSE                                                                                                                                                                                                                                                                                                                                                                                                       29/10/2020 AL DESPACHO                                                                                                                                                                                                                                                                                                                   10/11/2020 AUTO RESUELVE SOLICITUD                                                                                                                                                                                                                                                                                                                                                                                                                                                                                                                                                                                                                                                    </t>
  </si>
  <si>
    <t xml:space="preserve">18/01/18 AUTO PONE EN CONOCIMIENTO TENER EN CUENTA EL ESCTIRO DE CONTESTACIÓN DE LA DEMANDA DE RECONVENCIÓN
25/01/18 TRASLADO ART 110 INICIO 26-01-18 FIN 30-01-18
07/0218 AL DESPACHO PARA RESOLVER EXCEPCIONES PREVIAS
25/01/18 TRASLADO ART 110 INICIO 26-01-18 FIN 30-01-18
05/07/18 TRASLADO DE LAS EXCEPCIONES DE LA CONTESTACIÓN DE LA DEMANDA Y DE LA CONTESTACIÓN DE LA REFORMA DE LA DEMANDA INICIO 06/07/18 FIN 12/07/18
11/07/18 MEMORIAL DESCORRE TRASLADO
26/07/18 AL DESPACHO
08/08/18 AUTO FIJA FECHA ART 372 PARA EL 6 DE SEPTIEMBRE DE 2018 A LAS 2:00 PM Y DECRETA PRUEBAS                                                                                                                                   04/09/2019 AUTO RESUELVE SOLICITUD                                                                      31/10/2019 AL DESPACHO                                                                                                                                                                                                                                                                                                                                                                                                                                                                                                                                                                                                                                                                                                                                                                                                                                                                                                                                                                                                                                                                                                                                                                                                                                                                                                                                                                                                                                                                                                                                    12/02/2020 AUTO LIBRA MANDAMIENTO DE PAGO Y RECONOCE PERSONERÍA                                                                                                                                                                                                                                                                                                                                                                                                                                                                                                                                                                                                                                                                                                                                                                                                                                                                                                                                                                                                                                                                                                                                                                                                                                                                                                                                                                                                                                                                                                                                                                                                                                                                                                                                                                                                                                                                                                                                                                                                                                                                                                                                                                                                                                                                                                                                                                                                                                                                                                                                                                                                                                                                                                                                                                                                                                                                                                                                                                                                                                                                                                                                                                                                                                                                                                                                                                                                                                                 </t>
  </si>
  <si>
    <t xml:space="preserve">SENTENCIA DE PRIMERA INSTANCIA DESFAVORABLE. SENTENCIA APELADA                                                                                                                                   30/04/2019 AL DESPACHO                                                                                                                                                                                                                                                                                                                                                                                                                                                                                                                                                                                                                                                                                                                                                                                                                                                                                                                                                                                                                                                                                                                                                                                                                                                                                                                                                                                                                                                                                                                                                                                                                                                                                                                                                                                                                                                                                                                                                                                                                                                                                                                                                                                                                                                                                                                                                                                                                                                                                                                                                                                                                                                                                                                                                                                                                                                                                                                                                                                                                                                                                                                                                                                                                                                                          29/07/2020 AUTO QUE ORDENA TRASLADO CORRE TRASLADO A LAS PARTES, SEÑALA EL 31 DE AGOSTO DE 2020 PARA PROFERIR DECISION DE MANERA ESCRITA                                                                                                                                                                                                                                                                                                                             17/08/2020 AL DESPACHO                                                                                                                                                                                 02/09/2020 AUTO DE SEÑALAMIENTO SUSPENDER LA PRESENTE DECISION Y REPROGRAMA PARA EL 30 DE SEPTIEMBRE                                                                                                                                                                                                                                                                                                                                                                                                                                                                                                                                                                                                                                                                                                                          04/11/2020 AUTO DE CÚMPLASE PONENCIA DERROTADA. REMÍTANSE LAS DILIGENCIAS AL MAGISTRADO QUE SIGUE EN TURNO                                                                                                                                                                                                                                                                                                                                                                                                                                                                                                                                                                                                                                                    </t>
  </si>
  <si>
    <t>EL 08-JUN-18 DILIGENCIA DE NOTIFICACIÓN PERSONAL (ACTA) SE NOTIFICA COMO VINCULADA EN GRANTIA APODERADA DE LIBERTY SEGUROS S.A; EL 06-JUL-18 AL DESPACHO                                                                                                                                   30/09/2019 AUTO FIJA FECHA AUDIENCIA Y/O DILIGENCIA PARA EL DÍA MIERCOLES 19 DE FEBRERO DE 2020 A LAS 10:30 AM                                                                                14/11/2019 OFICIO ELABORADO AL FONDO NACIONAL DEL AHORRO (PENDIENTE SE APORTEN PREGUNTAS)                                                                                                                                                                                                                                                                                                                                                                                                                                                                                                                                                                                                                                                                                                                                                                                                                                                                                                                                                                                                                                                                                                                                                                                                                                                                                                                                                                                                                                                                                                                                                                                                                                                                                                                                                                                                                          19/02/2020 AUTO FIJA FECHA AUDIENCIA Y/O DILIGENCIA PARA CONTINUACION DE AUDIENCIA DE TRAMITE Y FALLO PARA EL DIA VIERNES 28 DE FEBRERO DE 2020 A LA HORA DE ALS 12:00 DEL MEDIO DIA                                                                                                                                                                                                                                                                                                                                                                                                                                                                                   06/03/2020 AL DESPACHO POR REPARTO                                                                                                                                                                                         03/07/2020 AUTO QUE ADMITE RECURSO DE APELACION, CORRE TRASLADO A LAS PARTES, SEÑALA EL 30 DE JULIO DE 2020 A LAS 3:00 PM                                                                                                                                                                                                                                                                                                                                                                                  03/07/2020 AUTO QUE ADMITE RECURSO DE APELACION, CORRE TRASLADO A LAS PARTES, SEÑALA EL 30 DE JULIO DE 2020 A LAS 3:00 PM 14/07/2020 SE RECIBE MEMORIAL POR CORREO ELECTRONICO EN 7 FOLIOS DEL APODERADO (A) PARTE DEMANDADA FONDO NACIONAL DEL AHORRO // ALEGATOS DE CONCLUSIÓN                                                                                                                                                                                                                                                                                                                                                                                                                                                                                                                                                                                                                                                                                                               30/07/2020 FALLO MODIFICA ORDINALES 1 - 2 Y 3° DE LA SENTENCIA. CONFIRMA EN LO DEMÁS. COSTAS EN INSTANCIA A CARGO DE LAS DEMANDADAS. FIJA AGENCIAS EN DERECHO.- SE FIJA EN EDICTO DEL 10 DE JULIO                                                                                                                                                                                                 11/08/2020 SE PRESENTA RECURSO DE CASACIÓN                                                                                                                                                                                                                                                                                                                                                                                                       28/09/2020 AL DESPACHO                                                                                                    16/10/2020 PASA A CASACIONES                                                                                                                                                                                                                                                                                                                                                                                                                                                                                                                                                                                                                                                                                                                                                                                                                                                                                                                                                                       25/11/2020 AL DESPACHO                                                                                                                                       18/12/2020 AUTO RESUELVE CASACIÓN NIEGA CASACION</t>
  </si>
  <si>
    <t xml:space="preserve">SE FIA FECHA PARA AUDIENCIA PARA EL 01/10/2018 A LAS 2:30 PM. SE ACEPTA RENUNCIA Y SE REQUIERE A OPTIMIZAR SERVICIOS TEMPORALES PARA QUE DESIGNE UN NUEVO APODERADO.                                                                                                                                   26/09/2019 AUTO FIJA FECHA AUDIENCIA Y/O DILIGENCIA SE INCORPORA AL EXPEDIENTE EL DESPACHO COMISORIO REMITIDO POR EL JUZGADO NOVENO LABORAL DEL CIRCUITO DE CALI, A TRAVÉS DEL CUAL SE PRACTICÓ EL TESTIMONIO DE JESSICA ALEXANDRA ORTEGA ORTEGA. SE ACEPTA LA RENUNCIA AL MANDATO QUE LE HABÍA SIDO OTORGADO POR EL FONDO NACIONAL DEL AHORRO AL DR EDUARDO LÓPEZ. SE RECONOCE PERSONERÍA AL DR JOSÉ ACEVEDO COMO APODERADO DE LA CITADA DEMANDADA. SE FIJA FECHA PARA QUE TENGAN LUGAR LAS AUDIENCIAS DE QUE TRATAN LOS ART 77 Y 80 DEL CPTSS, PARA EL 26/02/2020, A LAS 8:30 AM. POR SECRETARÍA RÍNDASE INFORME                                                                                                                                                                                                                                                                                                                                                                                                                                                                                                                                                                                                                                                                                                                                                                                                                                                                                                                                                                                                                                                                                                                                                                                                                                                                                                                                                                                                                                                                                                                                                                                                                                                                                                                                                                                                                                                                                                                                                                                                                                                                                                                                                                                                                                                                                                                                                                                                                                                                                                                                                                                                                                                                                               09/07/2020 ENVÍO EXPEDIENTE EL 23 DE JUNIO SE ENVÍA EXPEDIENTE AL TRIBUNAL SUPERIOR DE BOGOTA                                                                                                                                                                                                                                                                                                                                                                                                                                                                                                                                                                                                                                                                                                                                                                                                                                                                                                                                                                                                                                                                                                                                                                                                                                                                                                                                                                                                                                                                                                                                                                                                                                                                                                                                                                                                                                                                                                                                                                                                                                                                                                                                                                                                                                                                                      </t>
  </si>
  <si>
    <t xml:space="preserve">EL 25 DE ENERO DE 2018 SE TIENE POR NOTIFICADO POR CONDUCTA CONCLUYENTE.                                                                                                                                   24/10/2019 AUTO RESUELVE SUSTITUCIÓN PODER APODERADA DEL FONDO NACIONAL DE AHORRO                                                                                                                                                                                                                                                                                                                                                                                                                                                                                                                                                                                                                                                                                                                                                                                                                                                                                                                                                                                                                                                                                                                                                                                                                                                                                                                                                                                                                                                                                                                                                                                                                                                                                                                                                                                                                                                                                                                                                                                                                                                                                                                                                                                                                                                                                                                                                                                                                                                                                                                                                                                                                                                                                                                                                                                                                                                                                                                                                                                                                                                                                                                                                                                                                                                                          16/03/2020 AL DESPACHO                                                                                                                                                                                                                                                                                                                                                                                                                                                                                                                                                                                                                                                                                                                                                                                                                                                                                                                                                                                                                                                       03/11/2020 A DESPACHO PARA DECISIÓN PARA ESTUDIAR CONTESTACIONES Y FIJAR FECHA Y HORA AUDIENCIA.                                                                                                                                                                                                                                                                                                                                                                                                                                                                                                                                                                                                                                                     </t>
  </si>
  <si>
    <t xml:space="preserve"> EL 13 DE AGOSTO SE ORDENA PRIMERO: POR SECRETARÍA OFÍCIESE AL PROCURADOR JUDICIAL DELEGADO PARA ASUNTOS JUDICIALES DEL TRABAJO Y DE LA SEGURIDAD SOCIAL, DOCTOR MARIO SOLARTE ORTEGA, CON EL FIN DE QUE RINDA CONCEPTO FRENTE A LA SOLICITUD OBRANTE A FOLIO 266 A 293 DEL EXPEDIENTE, EN EL SENTIDO DE SUSPENDER EL PRESENTE LITIGIO HASTA QUE SE RESUELVA EL PROCESO NO. 2017-169 QUE SE TRAMITA EN EL JUZGADO 39 LABORAL DEL CIRCUITO DE BOGOTÁ.                                                                                                                                   04/04/2019 AL DESPACHO                                                                                                                                                                                                                                                                                                                                                                                                                                                                                                                                                                                                                                                                                                                                                                                                                                                                                                                                                                                                                                                                                                                                                                                                                                                                                                                                                                                                                                                                                                                                                                                                                                                                                                                                                                                                                                                                                                                                                                                                                                           06/03/2020 AUTOS DE SUSTANCIACIÓN SEÑALA EL 12 DE MARZO DE 2020 A LAS 9:50 AM                                                                                                                                                                                                                                                                  13/02/2020 AL DESPACHO                                                                                                                                19/06/2020 AUTO INTERLOCUTORIO EN AUDIENCIA CONFIRMA PROVIDENCIA DEL 13 DIC DE 2018. COSTAS EN ALZADA A CARGO DEL EJECUTANTE. FIJA AGENCIAS EN DERECHO.                                                                                                                                                                                                                                                                                                                                                                                  09/07/2020 SALVAMENTO DE VOTO DR. LUIS A. VEGA. MARISOL                                                                                                                                                                                                                                                                                                                                                                                                                                                                                                                                                                                                                                                                                                                                                                                                                                                                                                                                                                                                                                                                                                                                                                                                                                                                                                                                                                                                                                                                                                                                                                                                                                                                                                                                                                                                                                                                                                                                                                                                                                                                                                                                                                                                                                                                                      </t>
  </si>
  <si>
    <t xml:space="preserve">SE CONTESTÓ DEMANDA.
18/06/18 AUTO DECIDE RECURSO, REVOCA AUTO, TIENE POR CONTESTADA LA DEMANDA Y FIJA FECHA DE AUDIENCIA ART 372 PARA EL 30 DE AGOSTO DEL 2018 A LAS 10:00 AM                                                                                                                                   22/10/2019 AL DESPACHO                                                                                                                         28/10/2019 AUTO RECONOCE PERSONERÍA                                                                                                                                                                                                                                                                                                                                                                                                                                                                                                                                                                                                                                                                                                                                                                                                                                                                                                                                                                                                                                                                                                                                                                                                                                                                                                                                                                                                                                                                                                                                                                                                                                                                                                                                                                                                                                                                                                                                                                                                                                                                                                                                                                                                                                                                                                                                                                                                                                                                                                                                                                                                                                                                                               08/07/2020 AL DESPACHO                                                                                                                                                                                                                                                                                                                                                                                                                                                                                                                                                                                                                                                                                                                                                                                                                                                                                                        04/08/2020 AUTO REQUIERE
ACTUAR POR APODERADO Y ACLARE SOLICITUD                                                                                                                                                                                                                                                                                                                                                                                                       18/09/2020 AL DESPACHO                                                                                                                                                                                                                                                                                                                   6/11/2020 AUTO REQUIERE ART. 317 CGP TERMINO VENCE ENERO 14.                                                                                                                                                                                                                                                                                                                                                                                                                                                                                                                                                                                                                                                    </t>
  </si>
  <si>
    <t xml:space="preserve">23/08/18 RADICADO CONTESTACIÓN DE LA DEMANDA                                                                                                                                                           19/09/2019 AL DESPACHO                                                                                                                08/11/2019 AUTO NOMBRA AUXILIAR DE LA JUSTICIA SE NOMBRA CURADOR AD LITEM                                                                                                                                    09/12/2019 AL DESPACHO                                                                                                                                                                                                                                                                                                                                                                                                                                                                                                                                                                                                                                                                                                                                                                                                                                                                                                                                                                                                                                                                                                                                                                                                                                                                                                                                                                                                                                                                                                                                                                                                                                                                                                                                                                                                                                                                                                                                                                                                                                                                                                                                                                                                                                                                                                                                                                                                                                                                                                                                                                                                                                                                                                                                                                                                                                                                                                                                                                                                                                                                                                                                      25/02/2020 AL DESPACHO                                                                                                                                                                                                                                                                                                                                                                                                                                                                                                                                                                                                                                                                                                                                                                                                                                                                                                                                                                                                                                                                                                                                                                                                                                                                                                                                                                                                                                                                                                                                                                                                                                                                                                           </t>
  </si>
  <si>
    <t xml:space="preserve">PODER PARA NOTIFICACIÓN Y ATENCIÓN DEL PROCESO                                                                                                                                                                  23/10/2019 AL DESPACHO                                                                                                             08/11/2019 AUTO INADMITE DEMANDA                                                                                        18/11/2019 AL DESPACHO                                                                                                                                                                                                                                                                                                                               16/12/2019 AUTO RECHAZA DEMANDA
EXCLUDENDUM Y RECONOCE PERSONERÍA                                                                                                                                                                                                                                                                                                                                                                                                                                                                                                                                                                                                                                                                                   28/01/2020 AL DESPACHO                                                                                                                                                                                                                                 05/02/2020 AUTO CONCEDE RECURSO DE APELACIÓN EN EFECTO SUSPENSIVO                                                                                                                                                                                                                                                                                                                                                                                                                                                                                                                                                                        18/02/2020 AUTO DECLARA DESIERTO RECURSO                                                                                                                                                                                                                 04/03/2020 REQUIERE SO PENA ARTICULO 317 C.G.P                                                                                                                                                                                                                                                                                                                                                                                                                                                                                                                                                                                                                                                                                                                                                                                                                                                                                                                                                                                                                                                                                                                                                                                                                                                                                                                                                                                                                                                                                                                                                                                                                                                                                                                                                                                                                                                                                                                                                                                                                                                                                                                                                                                                                                                                                                                                                                                                                                                                                                                                                                                                                                                                                                                                                                                                                                                                                                                                          </t>
  </si>
  <si>
    <t xml:space="preserve">PODER PARA NOTIFICACIÓN Y ATENCIÓN DEL PROCESO                                                                                                                                                        24/09/2019 FIJACIÓN EDICTO EMPLAZATORIO (15 DIAS) EN LA FECHA SE REALIZA LA INCLUSION DEL CONTENIDO DE LA VALLA EN EL REGISTRO NACIONAL DE PROCESOS DE PERTENENCIA, POR EL TERMINO DE UN MES                                                                                                                                                                           01/11/2019 AL DESPACHO                                                                                                                                    06/12/2019 AUTOS DE TRAMITE
ACEPTA RENUNCIA Y RECONOCE APODERADO                                                                                                                                                                                           13/12/2019 AL DESPACHO                                                                                                                                                                                                                                                                                                                                                                                                                                                          24/01/2020 AUTOS DE TRAMITE
POR SECRETARÍA REQUIÉRASE AL CURADOR AD LITEM DESIGNADO                                                                                                                                                                                                                                                                                                                                                                                                                                                                                                                                                                                                                                                                                                                                                                                                                                                                                                                                                                                                                                                                                                                                                                                                                                                                                                                                                                                                                                                                                                                                                                                                                                                                                                                                                                                                                                                                                                      07/07/2020 AL DESPACHO                                                                                                                                                                                                                                                                                                                                                                                                                                                                                                                                                                                                                                                                                                                                                                                                                                                                                                                                                                                                                                                                                                                                                                                                                                                                                                                                                                                                                                                                                                                                                                                                                                                                                                                                                                                                                                                                                                                                                                                                                                                                                                                                                                                                                                                                                      </t>
  </si>
  <si>
    <t xml:space="preserve">PODER PARA NOTIFICACIÓN Y ATENCIÓN DEL PROCESO.                                                                                                                                   16/10/2019 AUTO DE SUSTANCIACIÓN ACEPTA RENUNCIA Y REQUIERE                                                                                                                                                                                                                                                                                                                               13/12/2019 AUTO DE SUSTANCIACIÓN FIJA FECHA AUDIENCIA ARTICULO 77                                                                                                                                                                                                                                                                                                                                                                                                                                                                                                                                                                                                                                                                                                                                                                                                                                                                                                                                                                                                                                                                                                                                                                                                                                                                                                                                                                                                                                                                                                                                                                                                                                                                                                                                                                                                                                                                                                                                                                              09/03/2020 AUTO DE SUSTANCIACIÓN AGREGA AL EXPEDIENTE Y ACEPTA RENUNCIA                                                                                                                                                                                                                                                                                                                                                                                                                                                                                                                                                                                                                                                                                                                                                                                                                                                                                                                                                                                                                                                                                                                                                                                                                                                                                          10/09/2020 AUTO FIJA FECHA AUDIENCIA PUBLICA FIJA COMO FECHA PARA LA AUDIENCIA DEL ARTICULO 77 DEL CPTSS EL DÌA 30 DE SEPTIEMBRE DE 2020 A LAS 8:30                                                                                                                                                                                                                                                                                                                                                                                                                                                                                                                                                                                                                                                                                                                                                                                                                                                                                                                                                                                                                                                                                                                                                                                                                                                                                                                                                                              </t>
  </si>
  <si>
    <t xml:space="preserve">PODER PARA NOTIFICACIÓN Y ATENCIÓN DEL PROCESO.                                                                                                                                   17/10/2019 AL DESPACHO                                                                                                                 25/10/2019 AUTO NOMBRA AUXILIAR DE LA JUSTICIA AUTO CALENDADO 24 DE OCTUBRE DE 2019..... NOMBRA CURADOR AD-LITEM.. COMUNÍQUESE...REQUIERE SUPERINTENDENCIA DE NOTARIADO Y REGISTRO...OFÍCIESE....ACEPTA SUSTITUCIÓN DE PODER                                                                              25/10/2019 AUTO NOMBRA AUXILIAR DE LA JUSTICIA AUTO CALENDADO 24 DE OCTUBRE DE 2019                                                                                                                                                                                                                  NOMBRA CURADOR AD-LITEM.. COMUNÍQUESE...REQUIERE SUPERINTENDENCIA DE NOTARIADO Y REGISTRO...OFÍCIESE....ACEPTA SUSTITUCIÓN DE PODER                                                                                                             12/11/2019 COMUNICACIÓN SECRETARIAL FIRMADA OFICIO Y TELEGRAMA FIRMADOS                                                                                                                                      20/11/2019 AL DESPACHO                                                                                                            25/11/2019 AUTO PONE EN CONOCIMIENTO Y NOMBRA AUXILIAR DE LA JUSTICIA                                                                                                                                                                                                                                                                                                                                                                                                                                                                                                                16/01/2020 AL DESPACHO                                                                                                                                                                                                                                                                         21/01/2020 AUTO NOMBRA AUXILIAR DE LA JUSTICIA AUTO CALENDADO 20 DE ENERO DE 2020.......RELEVA Y NOMBRA CURADOR AD-LITEM.. COMUNÍQUESE                                                                                                                                                                                                                                                                                                                                                                                                                                                                                                                                                                                                                                                                                                                                           14/02/2020 AUTO DESIGNA APODERADO RELEVA Y DESIGNA CURADOR AD LITEM A AMANDA HOICATA                                                                                                                                                                                                                                                                                                                                                                                                                                                                                                                                                                                                                                                                                                                                                                                                                                                                                                                                                                  03/07/2020 AUTO NOMBRA AUXILIAR DE LA JUSTICIA                                                                                                                                                                                                                                                                                                                                                                                                                                                                                                                                                                                                                                                                                                                                                                                                                                                                                                                                                                                                                                                                                                                                                                                                                                                                                                                                                                                                                                                                                                                                                                                                                                                                                                                                                                                                                                                                                                                                                                                                                                                                                                                                                                                                                                                                                                                                                                                                                                                                               </t>
  </si>
  <si>
    <t xml:space="preserve">PODER PARA NOTIFICACIÓN Y ATENCIÓN DEL PROCESO                                                                                                                                   01/10/2019 A SECRETARIA CONTESTACION DE LA CURADORA                                                                                           06/11/2019 AUTO NOMBRA CURADOR AD - LITEM SUSTITUCION Y PERSONERIA                                                                                                                                                               29/11/019 A SECRETARIA CONTESTACION DE DEMANDA DEL CURADOR - TRAMITE                                                                                                                                                                                                                                                                                                                                                                                                                                                                                                                                                                                                                                                                                                                                                                                                                                                                                                                                                                                                                                                                                                                                                                                                                                                                                                                                                                                                                                                                                                                                                                                                                                                                                                                                                                                                                                                                                                                                                                                                                                                                                                                                                                                                                                                                                                                                                                                                                                                                                                                                                                                                                                                                                                                                                                                                                                                                                                                                                                                                                                                                                                                                                                                                                                                                                                                                                                                                                                                                                                                                                                                                                                                                                                                                                                                                                                                                                                                                                                                                                                                                                                                                                                                                                                                                                                                                                                                                                                                                                                                                                                                                                                                                                                                                                                                                                                                                                                                                                                                     </t>
  </si>
  <si>
    <t xml:space="preserve">PODER PARA NOTIFICACIÓN Y ATENCIÓN DEL PROCESO                                                                                                                                   12/09/2019 AUTO RESUELVE RENUNCIA PODER SE ORDENA TENER POR TERMINADO EL PODER. SE ORDENA REQUERIR A LA PARTE ACTORA                                                                                                                                                                                                                                                                                                                                                                                                                                                                                                                                                                                                                                                                                                                                                                                                                                                                                                                                                                                                                                                                                                                                                                                                                                                                                                                                                                                                                                                                                                                                                                                                                                                                                                                                                                                                                          14/02/2020 AL DESPACHO                                                                                                                                                                                                                                                                                                                                                                                                                                                                                                                                                                                                                                                                                                                                                                                                                                                                                                                                                                                                                                                                                                                                                                                                                                                                                                                                                                                                                                                                                                                                                                                                                                                                                                                                                                             27/08/2020 AUTO REQUIERE
EN LA FECHA SE ACTUALIZA ESTA HERRAMIENTA, EN EL SENTIDO DE INDICAR QUE EL AUTO DE FECHA 01/07/2020 PROVIDENCIA NOTIFICADA A TRAVÉS DE ESTADO VIRTUAL NO 067 EL DIA 02/07/2020 EN EL MICROSITIO DE LA RAMA JUDICIAL DISPUESTO PARA ESTE DESPACHO JUDICIAL, SE DISPONE REQUERIR POR SEGUNDA VEZ A LA PARTE DEMANDANTE EN LOS TERMINOS DEL AUTO DE FECHA 11/07-2019                                                                                                                                                                                                                                                                                                                                                                                                                                                                                                                                                                                                                                                                                                                                                                                                                                                                                                                                                                                                                                                                                                                                                                                                                                                                                                                                                                              </t>
  </si>
  <si>
    <t xml:space="preserve">AUTO DEL 14 DE MAYO DEL 2019, REMITE EXPEDIENTE A LA OFICINA JUDICIAL PARA QUE SEA ABONADO COMO EJECUTIVO                                                                                                                                   17/07/2019 ENVÍO COMUNICACIONES EN LA FECHA SE HACE ENTREGA DE OFICIO A LA OFICINA DE REPARTO PARA QUE SEA COMPENSADO COMO EJECUTIVO - CAJON COMPENSACION                                                                                                                                                                                                                                                                                                                                                                                                                                                                                                                                                                                                                                                                                                                                                                                                                                                                                                                                                                                                                                                                                                                                                                                                                                                                                                                                                                                                                                                                                                                                                                                                                                                                                                                                                                                                                                                                                                                                                                                                                                           04/03/2020 AL DESPACHO                                                                                                                                                                                                                                                                                                                                                                                                                                                                                                                                                                                                                                                                                                                                                                                                                                                                                                                                                                                                                                                                                                                                                                                                                                                                                                                                                                                                                                                                                                                                                                                                                                                                                                                                                                                                                                                                                                                                                                                                                                                                                                                                                                                                                                                                                                                                                                                                                                                                                                                                                                                                                                                                                                                                                                                                                                                                                                                                          </t>
  </si>
  <si>
    <t xml:space="preserve">PODER PARA SU NOTIFICACIÓN Y ATENCIÓN DEL PROCESO                                                                                                                                                                                                                                                                                                  27/11/2019 SE CITA AL FNA PARA QUE SE NOTIFIQUE DE MANERA PERSONAL DE LA DEMANDA -PENDIENTE CONTESTAR DEMANDA                                                                                                                                                                                                                                                                                                                                                                                                                                                                                                                                                                                                                                                                                                                                                                                                                                                                                                                                                                                                                                                                                                              07/02/2020 AUTO FIJA FECHA AUDIENCIA Y/O DILIGENCIA                                                                                                                                                                                                                                                                                                                                                                                                                                                                                                                                                                                                                                                                                                                                                                                                                                                                                                                                                                                                                                                           12/03/2020 AUTO REQUIERE PARTE
PAGO DE PERITACIÒN                                                                                                                                                                                                                                                                                                                                                                                                                                                                                                                                                                           15/07/2020 AUTO FIJA FECHA AUDIENCIA Y/O DILIGENCIA Y DEJA A DISPOSION DICTAMEN                                                                                                                                                                                                                                                                                                                                                                                                                                                                                                                                                                                                                                                                                                               13/08/2020 AUTO FIJA FECHA AUDIENCIA Y/O DILIGENCIA                                                                                                                                                                                                                                                                                                                                                                                                       30/09/2020 AUTO FIJA FECHA AUDIENCIA Y/O DILIGENCIA                                                                                                                                                                                                                                                                                                                   04/111/2020 AUTO FIJA FECHA AUDIENCIA Y/O DILIGENCIA
PARA EL 01 DE DICIEMBRE DE 2020 2 PM Y RECONC PERSONERIA APODERADA FNH                                                                                                                                                                                                                                                                                                                                                                                                                                                                                                                                                                                                                                                    </t>
  </si>
  <si>
    <t>28/05/2020 AUTO ADMITE DEMANDA                                                                                                                                                                                                                                                                                                                                                                                                                                                                                                                                                                                                                                                                                                                                                                                                                                                                                                                                                                                                                                                                                                                                                                                                                                                                                                                                                                                                                                                                                                                                                                                                                                                                                                                                                                                                                                                                                                                                                                                                                                                                                                                                                                                                                                                                                                                                                                                                                                                                         09/06/2020 SE NOTIFICA PERSONALMENTE EL FNA                                                                                         24/06/2020 FNA CONTESTA LA DEMANDA                                                                                                                                                                                         30/06/2020 SE CORRE TRASLADO DE LA CONTESTACIÓN DE LA DEMANDA                                                                                                                                                                                         06/07/2020 AL DESPACHO PARA FIJAR FECHA DE AUDIENCIA                                                                                                                                                                                                                                                                                                                                                                                                                                                                                                                                                                                                                                                                                                                                                                                                                                                                                                        03/08/2020 AUTO FIJA FECHA DE AUDIENCIA INICIAL PARA EL DIA 28 DE SEPTIEMBRE A LAS 09:00 AM-SE SOLICITAN PRUEBAS AL FNA                                                                                                                                                                                                                                                                                                                                                                                                       24/09/2020 AUTO FIJA FECHA PARA LLEVAR A CABO AUDIENCIA INICIAL PARA EL DIA 21 DE DICIEMBRE A LAS 09:00 AM24/09/2020 AUTO FIJA FECHA PARA LLEVAR A CABO AUDIENCIA INICIAL PARA EL DIA 21 DE DICIEMBRE A LAS 09:00 AM 09/10/2020 FNA DA RESPUESTA A REQUERIMIENTO                                                                                                                            22/10/2020 SE DA INICIO AL TRAMITE INCIDENTAL DE SANCIÓN                                                                                                                                                                                                                                                                                                                                                                                                                                                                                                                                                                                                                                                                                                                                                                                                                                                                                                                                                                       21/12/2020 AUTO FIJA FECHA PARA LLEVAR A CABO AUDIENCIA INICIAL PPARA EL DIA 17 DE FEBRERO DE 2021 A LAS 09:00 AM</t>
  </si>
  <si>
    <t xml:space="preserve">PODER PARA NOTIFICACIÓN                                                                                                                                                                                                                                                                                                                                                                                                                                                                                                                                                                           PENDIENTE ACTA DE NOTIFICACIÓN PERSONAL PARA CONTESTACIÓN DE DEMANDA                                                                                                                                                                                         21/07/2020 FNA CONTESTA DEMANDA                                                                                                                                                                                         28/07/2020 AL DESPACHO                                                                                                                                                                                                                                                                                                                             24/08/2020 SE INADMITE DEMANDA 25/08/2020 SE SOLICITA POR LA PATRTE DEMANDATE EL RECHAZO DE LA ACCIÓN                                                                                                                                                                                                                                                                                                                                                                                                       14/09/2020 AL DESPACHO21/10/2020 SE TERMINA EL PROCESO EN CONTRA DE LIBERTY, SE CONTINUA EL PROCESO EN CONTRA DEL FNA Y PREVISORA                                                                                                                                                                                                                                                                                                                   03/11/2020 SE CORRE TRASLADO DE LAS EXCEPCIONES                                                                                                                                                                                                               13/11/2020 AL DESPACHO PARA FIJAR FECHA DE AUDIENCIA                                                                                                                                                                                                                                                                                                                                                                                                                                                                                                                                                                                                                                                    30/11/2020 SE PROGRAMA FECHA PARA LLEVAR A CABO AUDIENCIA INICIAL PARA EL DIA 27 DE ENERO DE 2021 A LAS 09:00 AM </t>
  </si>
  <si>
    <t xml:space="preserve">PODER PARA NOTIFICACIÓN                                                                                                                                                                                                                                                                                                                                                                                  10/07/2020 AL DESPACHO                                                                                                                                                                                                                                                                                                                                                                                                                                                                                                                                                                                                                                                                                                                                                                                                                                                                                                        05/08/2020 AUTO PONE EN CONOCIMIENTO EL INTERESADO DEBERÀ DAR TRAMITE A LO ESTABLECIDO EN EL INCISO 5 NUMERAL 3 DEL ART 291, DIRECCION ELECTRÒNICA.                                                                                                                                                                                                                                                                                                                                                                                                                                                                                                                                                                                                                                                                                                                                                                                                                                                                                                                                                                                                                                                                                                                                                                                                                                                                                                                                                                              </t>
  </si>
  <si>
    <t>PODER PARA NOTIFICACION Y ATENCIÓN DEL PROCESO                                                                                                                                                                                                                                                                                                                             05/08/2020 SE NOTIFICA PERSONALMENTE EL FNA-CORREN TERMINOS POR 10 DIAS                                                                                                                                            20/08/2020 FNA CONTESTA DEMANDA                                                                                                                                                                                           24/08/2020 SE CORRE TRASLADO DE LAS EXCEPCIONES PROPUESTAS POR EL FNA                                                                                                                                                           31/08/2020 AL DESPACHO PARA FIJAR FECHA DE AUDIENCIA                                                                                                                                                                                                                                                                                                                                                                                                       07/10/2020 AUTO FIJA FECHA DE AUDIENCIA INICIAL PARA EL DIA 14 DE OCTUBRE A LAS 02:00 PM                                                                                                                    14/10/2020 SE PROGRAMA AUDIENCIA PARA EL DIA 09 DE DICIEMBRE A LAS 02:00 PM                                                                                                                                                                                                                                                                                                                                                                                                                                                                                                                                                                                                                                                                                                                                                                                                                                                                                                                                                                       03/12/2020 SE REPROGRAMA AUDIENCIA INICIAL PARA EL DIA 15 DE ENERO A LAS 09:00 AM</t>
  </si>
  <si>
    <t xml:space="preserve">PARA NOTIFICACIÓN Y ATENCIÓN DEL PROCESO                                                                                                                                                                                                                                                                                                                                                                                                                                                                                                                                                                                                                                                                                                                                                                                                                                                                                                                                                                                                                                                                                                                                                                                                                                                                                                                                                                                                                                                                                                                                                                                                                                                                                                                                                                                                                                                                                                                                                                                                                                                                                                                                                                                                                                                                                                                                                                                                                                                                                                                                                                                                                                                                                                                                                                                                      11/09/2020 SE SOLICITA DESVINCULACIÓN DE LA ENTIDAD AL NO ASISTIRLE INTERES JURIDICO PARA ACTUAR                                                                                                                                                                                                                                                                                                                                                                                                                                                                                                                                                                                                                                                                                                                                                                                                                                                                                                                                                                                                                                                                                                                                                                                                                                                                                                                                                                              </t>
  </si>
  <si>
    <t xml:space="preserve">LIBRARON MANDAMIENTO DE PAGO                                                                                                                                                                                                                                                                                                                                                                                                                                                                                                                                                                                                                                                                                                                                                                                                                                                                                                                                                                        </t>
  </si>
  <si>
    <t xml:space="preserve">ÚLTIMA ACTUACIÓN. RESOLUCIÓN 0105 DEL 31 DE ENERO DEL 2020.                                                                                                                                                                                                                                                                        </t>
  </si>
  <si>
    <t xml:space="preserve">PARA NOTIFICACION Y ATENCION DE PROCESO                                                                                                                                                                                                                                                                       </t>
  </si>
  <si>
    <t xml:space="preserve">PODER PARA NOTIFICACION                                                                                                                                                                                                                                                                       </t>
  </si>
  <si>
    <t>COMJURIDICA ASESORES SAS</t>
  </si>
  <si>
    <t>INDAGACION</t>
  </si>
  <si>
    <t>76001310300420200009500</t>
  </si>
  <si>
    <t>CRISTEL MADEYID ORDOÑEZ LOSADA</t>
  </si>
  <si>
    <t>YOLANDA IMBACH CASTILLO y EL FONDO NACIONAL DEL AHORRO</t>
  </si>
  <si>
    <t>DECLÁRESE el Incumplimiento del Contrato de Compraventa suscrito, DECLÁRESE RESUELTO el contrato de compraventa establecido en la escritura citada por el incumplimiento del pago del precio. DECLÁRESE RESUELTO el contrato de hipoteca abierta a favor del Fondo Nacional del Ahorro CARLOS LLERAS RESTREPO (FNA), contenido en la Escritura Pública No. 409 de fecha 16 de noviembre de 2018 de la Notaria Única de Dagua. LIBRESE oficio al Notario único del círculo de Dagua ordenando la cancelación de la hipoteca contenida en la escritura mencionada en la pretensión anterior e igualmente al registrador de instrumentos públicos de Cali para que se cancele su registro en el folio de matrícula inmobiliaria del inmueble No. 370-439528.</t>
  </si>
  <si>
    <t>92154</t>
  </si>
  <si>
    <t>CLARA INES VANEGAS GIRALDO</t>
  </si>
  <si>
    <t>PROCESO DE REORGANIZACIÓN EMPRESARIAL ANTE LA SUPERINTENDENCIA DE SOCIEDADES REGIONAL MEDELLIN</t>
  </si>
  <si>
    <t>27001400300220200014000</t>
  </si>
  <si>
    <t>QUIBDO</t>
  </si>
  <si>
    <t>VERBAL MINIMA CUANTIA</t>
  </si>
  <si>
    <t>ANTONIO JOSE DIAZ RUEDA</t>
  </si>
  <si>
    <t>VALIDACION CUANTIAS</t>
  </si>
  <si>
    <t>NO SE INLCUYEN EN EKOGUI</t>
  </si>
  <si>
    <t>PENDIENTE DE INGRESAR</t>
  </si>
  <si>
    <t>19001418900220200046900</t>
  </si>
  <si>
    <t>POPAYAN</t>
  </si>
  <si>
    <t>SANDRA YANINI ARROYAVE GOMEZ</t>
  </si>
  <si>
    <t>NOTIFICACION</t>
  </si>
  <si>
    <t>NIDIA YESMITH PEDRAZA BERNAL</t>
  </si>
  <si>
    <t>24/03/2020 AUTO ADMITE DEMANDA                                                                                 24/04/2020 SE NOTIFICA PERSONALMENTE LA APODERADA DEL FNA                                                                                                                                                 01/06/2020 SE CORRE TRALADO DE LAS EXCEPCIONES                                                                                                                           07/06/2020 AL DESPACHO PARA FIJAR FECHA DE AUDIENCIA                                                                                                                                                                                                                                                                                                                                                                                                                                                                                                                                                                                                                                                                                                                                                                                                                                                                                                                                                                                                                                                                                                                                                                                                                                                                                                                                                                                                                                                                                                                                                                                                                                                                                                                                                                                                                                                                                                                                                                                                                                                                                                                                                                                                                                                                                                                                                                                                                                                                                                                                                                                                                                                                                                                                                                           16/12/2020 SENTENCIA ANTICIPADA</t>
  </si>
  <si>
    <t>LILIA PASION FAJARDO AVILA</t>
  </si>
  <si>
    <t xml:space="preserve">EN SENTENCIA ANTICIPADA DEL 16 DE DICIEMBRE DE 2020: PRIMERO. DECLARAR probada la excepción que la ASEGURADORA SOLIDARIA DE COLOMBIA ENTIDAD
COOPERATIVA denominó: “PAGO TOTAL DEL SEGURO DE DESEMPLEO”. SEGUNDO. DECLARAR probada la excepción que el FONDO NACIONAL DEL AHORRO denominó: “AUSENCIA DE RESPONSABILIDAD DEL FONDO NACIONAL DEL AHORRO”. TERCERO. NEGAR las pretensiones de la demanda. CUARTO. Sin condena en costas.   Ejecutoriada esta decisión, por Secretaría archívese el expediente.                                                                                                                                                                                     </t>
  </si>
  <si>
    <t>KAREN PAOLA HOYOS MARTINEZ</t>
  </si>
  <si>
    <t>FONDO NACIONAL DEL AHORRO, OPTIMIZAR , ACTIVOS y SERVICIOS Y ASESORIAS</t>
  </si>
  <si>
    <t xml:space="preserve">EN CONTRA </t>
  </si>
  <si>
    <t>5400140030082020028300</t>
  </si>
  <si>
    <t>REPOSICION Y CANCELACION DE TITULO VALOR</t>
  </si>
  <si>
    <t>BRIAN JACON DURAN LEAL</t>
  </si>
  <si>
    <t>Solicitar al señor Juez, cancelar y dejar sin valor y efecto a futuro el pagaré suscrito el 1 de noviembre de 2018, por el señor BRIAN JACOB DURAN LEAL, como garantía real del crédito hipotecario desembolsado por el FNA a este, y extraviado en las instalaciones del FNA en el mes de octubre de 2019. Que como consecuencia de la pretensión anterior, se ordene al señor BRIAN JACOB DURAN LEAL, identificado con cédula de ciudadanía No. 1.090.173.487, con domicilio en la ciudad de Cúcuta, titular del crédito hipotecario que tiene actualmente con el FNA, se sirva firmar un nuevo pagaré y carta de instrucciones de igual valor y características del anterior, a fin de remplazar el titulo valor extraviado.</t>
  </si>
  <si>
    <t>11001310501720200019500</t>
  </si>
  <si>
    <t>TRIBUNAL CONTENSIOSO ADMINISTRATIVO DEL CAUCA.</t>
  </si>
  <si>
    <t>Se declare que existe el contrato de mutuo con hipoteca con base en las disposiciones de la escritura pública No. 515 de fecha 5 de junio de 1998, otorgada en la Notaría Segunda del Círculo de Quibdó, Chocó, y de su garantía hipotecaria a favor del FNA y en contra de ANTONIO JOSÉ DÍAZ RUEDA. En virtud de la pretensión primera, se ordene el pago del total del Capital insoluto en mora, valor debidamente actualizado a la fecha de la sentencia, y que para el 7 de mayo de 2020 ascendía a $16.886.419.41, más interés corriente, de mora, seguros, primas de seguros, y se ordene la venta en subasta pública del inmueble y se condene en costas del proceso.</t>
  </si>
  <si>
    <t>41001333300720180037000</t>
  </si>
  <si>
    <t>Declarar que las Resoluciones Nos. 0674 del 27 de julio de 2017 "Por medio de la cual se resuelve un derecho de peticidn; de la 0868 del 27 de septiembre de 2017 "Por la cual se resuelve un recurso de reposición"; del Oficio G-0108 del 23 de febrero de 2018 y del Acto Administrativo Resolucidn No. 0323 del 14 de marzo de 2018, en relacion con la demandante, Con fundamento en la declaracion anterior, y a titulo de restablecimiento del derecho, debera la E.S.E. HOSPITAL UNIVERSITARIO HERNANDO MONCALEANO PERDOMO de Neiva, como persona juridica, de derecho publico, identificada con el Nit. No. 891.180.268-0, pagar a favor de la senora MARTHA LUCfA BORRERO DURAN, identificado(a) con la cedula de ciudadania No. 26.528.777 de Neiva H., al sefior HECTOR ADOLFO POLANIA LIZCANO identificado(a) con la cedula de ciudadania No. 12.125.206 de Neiva H., e ISABEL POVEDA RAMIREZ identificado(a) con la cedula de ciudadania No. 36.183.930.</t>
  </si>
  <si>
    <t>FONDO NACIONAL DEL AHORRO, ALCALDIA MUNICIPAL DE RAMIRIQUI,  TESORERIA MUNICIPAL  Y OTROS</t>
  </si>
  <si>
    <t>ADMITE PROCESO DE REORGANIZAION EMPRESARIAL COMO ACREEDOR HIPOTEFARIO FONDO NACIONAL DEL AHORRO Y OTROS.</t>
  </si>
  <si>
    <t xml:space="preserve">JUZGADO DÉCIMO CIVIL DEL CIRCUITO </t>
  </si>
  <si>
    <t>PROFERIDA SENTENCIA DE SEGUNDA INSTANCIA RESUELVE:  REVOCAR los numerales TERCERO y CUARTO, y MODIFICAR el numeral sexto de la sentencia apelada, para en su lugar, absolver al FONDO NACIONAL DEL AHORRO y a la sociedad LIBERTY SEGUROS S.A. de las condenas impuestas en primera instancia. CONFIRMAR en lo demás la sentencia apelada. SIN COSTAS en segunda instancia.</t>
  </si>
  <si>
    <t>ELEANA PAOLA LONDOÑO CABRERA</t>
  </si>
  <si>
    <t>SENTENCIA DE SEGUNDA INSTANCIA PROFERIDA POR EL TRIBUNAL SUPERIOR DE BOGOTÁ  DEL 30 DE JULIO DEL 2020, MEDIANTE LA CONDENÓ SOLIDARIAMENTE AL FNA Y OPTIMIZAR, A PAGAR A LOS DEMANDANTES SANCIÓN MORATORIA Y COSTAS A LAS COMPAÑIAS ASEGURADORAS Y  CONFIRMA EN LO DEMÁS. AUTO DEL 12 DE NOVIEMBRE 2020 EL TRIBUNAL SUPERIOR DE BOGOTÁ  DECIDIO NEGAR EL RECURSO DE CASACIÓN IMPETRADO POR EL FONDO NACIONAL DEL AHORRO.</t>
  </si>
  <si>
    <t>SAMUEL LOPEZ</t>
  </si>
  <si>
    <t xml:space="preserve">ELIZABETH PENAGOS ROJAS </t>
  </si>
  <si>
    <t>MARIA ROSMIRA FLOREZ MEDINA</t>
  </si>
  <si>
    <t xml:space="preserve">NACION Y FONDO NACIONAL DEL AHORRO </t>
  </si>
  <si>
    <t>ESE HOSPITAL UNIVERSITARIO HERNANDO MONCALENAO PERDOMO DE NEIVA</t>
  </si>
  <si>
    <t>FONDO NACIONAL DEL AHORRO Y CARMENZA QUINTANA AGUDELO</t>
  </si>
  <si>
    <t>41001333100320180032000</t>
  </si>
  <si>
    <t>76001310300420190000400</t>
  </si>
  <si>
    <t>VERBAL DE SIMULACION</t>
  </si>
  <si>
    <t>QUE SE DECLARE QUE ES SIMULADO EL CONTRATO DE COMRPAVENA CONTENIDO EN LA ESCRITURA PUBLICA 2130 DEL 8 DE AGOSTO DEL 2012 DE LA NOTARIA 13 DE CALI REALIZADO ENTRE MARIA ROSMIRA FLOREZ DE MEDINA Y CARMENZA QUINTANA AGUDELO, QUE SE ORDENE LA CANCEALCIÓN DE LA HPIOTECA, SE CONDENE A LA DEMANDADA DE MALA FE.</t>
  </si>
  <si>
    <t>4100103330220200020600</t>
  </si>
  <si>
    <t xml:space="preserve">QUE SE OBLIGUE AL FNA AL REINTEGRO DEL DINERO ADICIONAL QUE FUE COBRADO DESDE QUE SOLICITE LA PRORROGA  POR LA PANDEMIA, UE NO SE REPORTE A LAS CENTRALES DE RIESGO, QUE SEA RETIERADA DE LA CASA DE COBRANZAS, QUE CESE EL OSTIGAMIENTO DE COBRO Y LE EXPIQUEN DE FORMA CLARA EL ABONO DE LAS CESANTÍAS </t>
  </si>
  <si>
    <t>2020307891-002-000   2020-4390</t>
  </si>
  <si>
    <t>76001310500720200024200</t>
  </si>
  <si>
    <t>JUEZ 07 LABORAL DEL CIRCUITO DE CALI ORALIDAD</t>
  </si>
  <si>
    <t>11001310503420200029600</t>
  </si>
  <si>
    <t xml:space="preserve">JUEZ TREINTA Y CUATRO LABORAL DEL CIRCUITO </t>
  </si>
  <si>
    <t>05001310500420200023600</t>
  </si>
  <si>
    <t>66001310500220200016100</t>
  </si>
  <si>
    <t>11001310503620200023900</t>
  </si>
  <si>
    <t xml:space="preserve">JUEZGADO TREINTA Y SEIS LABORAL DEL CIRCUITO </t>
  </si>
  <si>
    <t>ELY YOJANNA RODRIGUEZ CARDENAS</t>
  </si>
  <si>
    <t>TRIBUNAL SUPERIOR DE BOGOTA</t>
  </si>
  <si>
    <t>ARBITRAL</t>
  </si>
  <si>
    <t>900707891-6</t>
  </si>
  <si>
    <t>Que se declare la nulidad del acto administrativo que contiene la decisión de declarar imposiblilidad de selección dentro del proceo FNASG-10-41-2019 cuyo objeto era la prestación de servicios profesionaels de representación judicial y extrajudicial a nievel nacional en los procesos que la entidad actué como demandante o demanado y denunciante o denunciada exceptuando procesos ejecutivos hipotecarios adoptada por el FNA a través de acta de IMPOSIBILIDAD DE SELECCIÓN - INVITACION A OFERTAR. Que se declare la nulidad del acto administrativo según radicado 01-2303-201906210105016, mediante el cual se resolvió el recurso de reposición interpuesto contra la decisión. Como consecuencia se condene al FNA  al pago de perjuicios materiales en la modalidad daño emergente y lucro cesante causado a la demandante.</t>
  </si>
  <si>
    <t>El despacho profiere auto en el cual resuelve: Aceptar el desistimiento que de la demanda de liquidación patrimonial de la deudora persona natural no comerciante, ha presentado MARTHA SOLEDAD MEDINA DIAZ. Lo anterior de conformidad con el art. 314 del CGP. En consecuencia, se ordena el archivo de las diligencias y se dispone notificar a los acreedores.</t>
  </si>
  <si>
    <t>05001310500920200025600</t>
  </si>
  <si>
    <t>FONDO NACIONAL DEL AHORRO, SERVICIOS Y ASESORIAS Y SERVIOLA</t>
  </si>
  <si>
    <t>FONDO NACIONAL DEL AHORRO, ACTIVOS Y SERVICIOS Y ASESORIAS</t>
  </si>
  <si>
    <t>SUBSANA DEMANDA 02/02/2021</t>
  </si>
  <si>
    <t xml:space="preserve">JUZGADO NOVENO LABORAL DEL CIRCUITO </t>
  </si>
  <si>
    <t>08001310500920200025100</t>
  </si>
  <si>
    <t xml:space="preserve">MEDELLIN </t>
  </si>
  <si>
    <t>05001310500920200027600</t>
  </si>
  <si>
    <t>7000131050220210001100</t>
  </si>
  <si>
    <t>WILLIAM HERNAN MEDINA SUAREZ</t>
  </si>
  <si>
    <r>
      <rPr>
        <sz val="8"/>
        <color rgb="FFFF0000"/>
        <rFont val="Arial"/>
        <family val="2"/>
      </rPr>
      <t>GLORIA PATRICIA CAICEDO BAQUERO (DESISTE)</t>
    </r>
    <r>
      <rPr>
        <sz val="8"/>
        <rFont val="Arial"/>
        <family val="2"/>
      </rPr>
      <t>, SANDRA TATIANA SANDOVAL GALLO Y OSCAR ELIECER CARCAMO GOMEZ</t>
    </r>
  </si>
  <si>
    <t>Orden de pago 5300039405 del 4 de febrero del 2021 por $100.000.000</t>
  </si>
  <si>
    <t>LA SUPERINTENDENCIA FINANCIERA DE COLOMBIA PROFIRIO LA RESOLUCION  078 DEL 2 DE FEBRERO DEL 2021, MEDIANTE LA CUAL CONFIRMA EN TODAS SUS PARTES LA RESOLUCIÓN 105 DEL 31 DE ENERO DEL 2020, EN LA QUE SE CONDENO AL FNA A PAGAR UNA MULTA DE $100.000.000.</t>
  </si>
  <si>
    <t>87846/2018</t>
  </si>
  <si>
    <t>SE ADMITA EL PROCESO DE REORGANIZACIÓN DE LA SOCIEDAD VALU LTDA POR LOS CREDITOS DEL FNA Y OTROS ACREEDORES</t>
  </si>
  <si>
    <t xml:space="preserve"> 4 de febrero del 2021</t>
  </si>
  <si>
    <t>66001400300220200080200</t>
  </si>
  <si>
    <t>FONDO NACIONAL DEL AHORRO e INGENIA PROYECTOS SAS</t>
  </si>
  <si>
    <t>INGENIA PROYECTOS SAS</t>
  </si>
  <si>
    <t xml:space="preserve">JUEZ SEGUNDO CIVIL MUNICIPAL </t>
  </si>
  <si>
    <t>QUE SE LIBRE MANDAMIENTO DE PAGO A FAVOR DE LA PARTE DEMANDANTE Y EN CONTRA DE LA DEMANDADA MANDAMIENTO DE PAGO POR $21.663.214 COMO SALDO A CAPITAL DE LA OBLIGACION REPRESENTADA EN EL PAGARE SUSCRITO EL 19 DE JULIO DEL 2017, INTERESES MORATORIOS, SALDO A CAPITAL  Y COSTAS DEL PROCESO.</t>
  </si>
  <si>
    <t>890903938-8</t>
  </si>
  <si>
    <t>PROFERIDO FALLO DE PRIMERA INSTANCIA RESUELVE: DECLARAR probada la excepción de “prescripción de la acción de protección al  consumidor financiero, frente a la PREVISORA S.A. proppuesta, por las razones expuestas en la parte motiva de la decisión.  declarar probada de oficio la excepción de ausencia de elementos de responsabilidad del FNA respecto de las pretensiones del demandante,. NEGAR  en consecuencia las pretensiones de la demanda. sin costas.</t>
  </si>
  <si>
    <t>CRISTELL ANDREA MOLANO MONTOYA</t>
  </si>
  <si>
    <t xml:space="preserve">FALLO DE SEGUNDA INSTANCIA RESUELVE: CONFIRMAR FALLO PROFERIDO POR EL JUZGADO 20 CIVIL MUNICIPAL, DE PRIMERA INSTANCIA QUE NEGÓ LAS PRETENSIONES DE LA DEMANDA DE PERTENENCIA ADELANTADA POR CARLOS ABEL VELA. </t>
  </si>
  <si>
    <t>SUSAN IVONE SOSA VANEGAS</t>
  </si>
  <si>
    <t>BARRANQUILA</t>
  </si>
  <si>
    <t xml:space="preserve">CORTE SUPREMA </t>
  </si>
  <si>
    <t>20001400300520190010200</t>
  </si>
  <si>
    <t>Proferida sentencia de segunda instancia Resuelve: Modificar Parcialmente la sentencia de primera instancia,para en su lugar condenar a OPTIMIZAR, a reconocer y pagar de manera definitiva a JONATHAN DAVID PARRA PUERTA la suma de $43.413.333,33, a JESÚS DAVID GUZMÁN FONNEGRA la suma de $17.636.666,67, y a JOHJAN ORLANDO PATIÑO DÍAZ la suma de $28.490.000, por concepto de indemnización moratoria. confirma en lo demás, la sentencia proferida el veintiséis (26) de febrero de 2020, por el Juzgado quinto (5) Laboral el Circuito, Sin costas en esta instancia.</t>
  </si>
  <si>
    <t>LADY TATIANA VARGAS VERGEL</t>
  </si>
  <si>
    <r>
      <t xml:space="preserve">SE PROFIERE FALLO DE SEGUNDA INSTANCIA RESUELVE. CONFIRMAR PARCIALMENTE la decisión de primera instancia proferida el (19) de octubre de dos mil diecinueve (2019) por el Juzgado Civil del Circuito de Los Patios, dentro del proceso declarativo verbal de pertenencia por prescripción extraordinaria adquisitiva, seguido por la señora Aminta Gutiérrez de Melgarejo (Q.E.P.D.) en contra de Carlos Ernesto Restrepo Patiño y el Fondo Nacional del Ahorro, REVOCANDO EL ORDINAL TERCERO de la misma conforme a las razones expuestas en la parte motiva, </t>
    </r>
    <r>
      <rPr>
        <b/>
        <sz val="8"/>
        <rFont val="Arial"/>
        <family val="2"/>
      </rPr>
      <t>declarando en su lugar que la hipoteca que pesa sobre el bien usucapido se mantiene vigente</t>
    </r>
    <r>
      <rPr>
        <sz val="8"/>
        <rFont val="Arial"/>
        <family val="2"/>
      </rPr>
      <t>.  ADICIONA la sentencia apelada, en el sentido de declarar la falta de legitimación en causa por pasiva del demandado Fondo Nacional del Ahorro. sin costas.</t>
    </r>
  </si>
  <si>
    <t xml:space="preserve">orden de pago 5300028284 del 28 de enero del 2021 por $183.216.667, orden de pago 5300051437 del 10 de febrero del 2021 por $1.000.000 Y Orden de pago 5300051438 del 10 de febrero del 2021 por $1.000.000. </t>
  </si>
  <si>
    <r>
      <t xml:space="preserve">Orden de pago </t>
    </r>
    <r>
      <rPr>
        <b/>
        <sz val="8"/>
        <color theme="1"/>
        <rFont val="Arial"/>
        <family val="2"/>
      </rPr>
      <t>5300051436</t>
    </r>
    <r>
      <rPr>
        <sz val="8"/>
        <color theme="1"/>
        <rFont val="Arial"/>
        <family val="2"/>
      </rPr>
      <t xml:space="preserve"> del 10 de febrero del 2021 por $4.336.983</t>
    </r>
  </si>
  <si>
    <t>VERBAL DE DECLARACIÓN DE PERTENENCIA DE MENOR CUANTÍA.</t>
  </si>
  <si>
    <t>JOSÉ ANTONIO AGUIRRE GARCÍA.</t>
  </si>
  <si>
    <t>FONDO NACIONAL DEL AHORRO, DUBIER OROZCO DELGADO Y OTROS</t>
  </si>
  <si>
    <t>Que se declare por vía de prescripción ordinaria que el señor JOSE ANTONIO AGUIRRE GARCÍA, es propietario del inmueble ubicado en la calle 51-b carrera 8-b 18 en el barrio Comuneros del municipio de Manizales, Caldas, determinado y alinderado en el hecho No. 1, con ocasión de la prescripción adquisitiva de dominio ejercida por más de 5 años por parte del demandante. Como consecuencia de lo ya dicho, solicito que se ordene la cancelación del registro de propiedad del señor DUBIER OROZCO DELGADO anterior propietario del bien inmueble objeto del litigio, se ordene la inscripción de la propiedad del demandante, señor JOSE ANTONIO AGUIRRE GARCÍA, en el certificado de tradición y libertad del correspondiente inmueble.</t>
  </si>
  <si>
    <t>JUZGADO 31 LABORAL DEL CIRCUITO</t>
  </si>
  <si>
    <t>EL TRIBUNAL PROFIERE FALLO DE SEGUNDA INSTANCIA RESUELVE: CONFIRMAR LA SENTENCIA DE PRIMERA INSTANCIA PROFERIDA EL 13 DE DICIEMBRE DEL 2018 POR EL JUZGADO 31 LABORAL DEL CIRCITO DE BOGOTÁ. COSTAS A CARGO DEL EJECUTANTE FIJA AGENCIAS EN DERECHO POR $300.000. NOTIFICADO EN ESTRADOS.  EL JUZGADO 31 LABORAL DEL CIRCUITO DE BOGOTÁ, PROFIERE AUTO  RESUELVE: OBEDEZCASE Y CMPLASE LO RESUETO POR EL SUPERIOR. POR SECRETARIA  PRACTIQUESE LA LIQUIDACION DE COSTAS FIJANDO AGENCIAS EN DERECHO DE PRIMERA INSTANCIA $3.906.210 Y SEGUNDA INSTANCIA $300.000 A F AVOR DEL FNA.</t>
  </si>
  <si>
    <t xml:space="preserve">EL JUZGADO 31 LABORAL DEL CIRCUITO DE BOGOTÁ, PROFIERE AUTO  RESUELVE: OBEDEZCASE Y CMPLASE LO RESUELTO POR EL SUPERIOR. POR SECRETARIA  PRACTIQUESE LA LIQUIDACION DE COSTAS FIJANDO AGENCIAS EN DERECHO DE PRIMERA INSTANCIA $3.906.210 Y SEGUNDA INSTANCIA $300.000 A FAVOR DEL FNA. SE CONTINUA CON EL PROCESO EJECUTIVO DE COSTAS </t>
  </si>
  <si>
    <t>PROFERIDA SENTENCIA DE UNICA INSTANCIA RESUELVE: DECLARA NO PROBADAS LAS EXCEPCIONES PROPUESTAS POR EL FNA,  SE PRESENTÓ UN PAGO DE LO NO DEBIO POR PARTE DE LA DEANDANTE, DECLARA QUE EL FNA DEBE PAGAR LAS SUMAS PAGADAS EN EXCESO POR LA AFILIADA, CONDENA AL FNA A PAGAR LA SUMA DE $1.428.945, INDEXADA DEL EL 23 DE JULIO DEL 2010 HASTA LA FECHA DE LA SENTENCIA Y SOBRE LAS ANTERIORES SUMAS SE PAGARA INTERESES CIVILES DEL 6% ANUAL A PARTIR DEL 2 DE DICIEMBRE DEL 2020, NIEGA EL PAGO DE INTERESES Y CONDENA EN COSTAS EN $200.000 A FAVOR DE LA DEMANDANTE.</t>
  </si>
  <si>
    <t>11 de febrero del 2021</t>
  </si>
  <si>
    <t>RAUL GABRIEL ALONSO BALLESTEROS</t>
  </si>
  <si>
    <t>VICEPRPESIDENCIA DE RIESGOS REMITE OFICIO INFORMANDO QUE LA OBLIGACIÓN HIPOTECARIA DE JULIO ENRIQUE GALLO QUIEN FUE BENEFICIARIO DE CREDITO, SE ENCUENTRA CANCELADA EN SU TOTALIDAD, POR LO TANTO, EL FNA NO SE HARA PARTE DENTRO DEL PROCESO.</t>
  </si>
  <si>
    <t>El apoderado del FNA radica memorial solicitando se desvincule del proceso de la referencia al FONDO NACIONAL DEL AHORRO, como quiera que entre el señor MISAEL VACCA RAMÍREZ y la entidad no existe relación comercial. Así mismo, la garantía real de hipotecaria que está a favor del FNA ya no tiene la virtualidad de generar efectos jurídicos, pues ya se canceló en su totalidad el crédito por un valor de $31.394.854.</t>
  </si>
  <si>
    <t xml:space="preserve">APARTADO </t>
  </si>
  <si>
    <t>CARLOS ANDRES COPETE ANDRADE.</t>
  </si>
  <si>
    <t>FONDO NACIONAL DEL AHORRO CARLOS LLERAS RESTREPO y S&amp;ASERVICIOS Y ASESORÍAS S.A.S.</t>
  </si>
  <si>
    <t>18001310300220200021500</t>
  </si>
  <si>
    <t>JOSÉ GUSTAVO QUINTERO MARÍN y OLIVA LOSADA SUÁREZ</t>
  </si>
  <si>
    <t>17668743 y 40763094</t>
  </si>
  <si>
    <t xml:space="preserve">Se declare que existe el contrato de mutuo con hipoteca con base en las disposiciones de la escritura pública No. 3491 de fecha 17 de octubre de 1997, y de su garantía hipotecaria a favor del FONDO NACIONAL DEL AHORRO CARLOS LLERAS RESTREPO y en contra de los señores JOSÉ GUSTAVO QUINTERO MARÍN y OLIVA LOSADA SUÁREZ. En virtud de la pretensión primera, se ordene el pago del total del Capital insoluto en mora, valor debidamente actualizado a la fecha de la sentencia, y que para el 7 de mayo de 2020 ascendía a $302.981.618.62, más intereses corrientes y moratorios y primas de seguros, y se ordene la venta en pública subasta del inmueble hipotecado. </t>
  </si>
  <si>
    <t>76041408900120200010200</t>
  </si>
  <si>
    <t>11001400301120200060500</t>
  </si>
  <si>
    <t>GLADYS ELIZABETH CHACÓN ROBERTO.</t>
  </si>
  <si>
    <t>Que se declare que, la demandada GLADYS ELIZABETH CHACÓN ROBERTO incumplió parcialmente con el pago del préstamo de dinero que le otorgó el FONDO NACIONAL DEL AHORRO desde el 10 de julio de 2013, contenido en la escritura pública No 3298 del 04 de diciembre de 1998 de la NOTARIA CUARENTA Y SIETE (47) DEL CIRCULO NOTARIAL DE BOGOTÁ. Se condene a pagar a la señora GLADYS ELIZABETH CHACÓN ROBERTO a favor del FONDO NACIONAL DEL AHORRO la suma de ($21.157.631.35,.) por concepto de capital,  intereses corrientes y moratorios, y seguros obligaorios.</t>
  </si>
  <si>
    <t xml:space="preserve">JUZGADO CUARENTA Y NUEVE CIVIL MUNICIPAL </t>
  </si>
  <si>
    <t>11001400304920210005500</t>
  </si>
  <si>
    <t xml:space="preserve">SE ADMITA PROCESO DE LIQUIDACIÓN PATRIMONIAL ACREEDOR HIPOTECARIO EL FNA Y OTROS </t>
  </si>
  <si>
    <t>JENNY CECILIA CALDERON CRUZ.</t>
  </si>
  <si>
    <t xml:space="preserve">ONDO NACIONAL DEL AHORRO,  NACION  Y MINISTERIO DE VIVIENDA. </t>
  </si>
  <si>
    <t>Se Declare que el FONDO NACIONAL DEL AHORRO, NACION Y MINISTERIO DE VIVIENDA, SON RESPONSABLES ADMINISTRATIAMENTE DE LA TOTALIDAD DE LOS DAÑOS OCASIONADOS A LA DEMANDANTE, COMO CONSECUENCIA DE LA ANTERIOR DECLARACIÓN DE CONDENE A LAS DEMANDADAS A PAGAR POR CONCEPTO DE PERJUICIOS MORALES SUBJETIVOS: El equivalente en pesos colombianos de las en equivalente por el estrés sufrido por mi poderdante y por la afectación psicológica, lo cuales estimo en 100 salarios mínimos legales mensuales vigentes, para el momento de ejecutoria de la sentencia o del auto que apruebe la diligencia de Conciliación, si fuere el caso.</t>
  </si>
  <si>
    <t>DECLARAR que las Resoluciones Nos. 0674 del 27 de julio de 2017 “Por medio de las cuales se resuelve un derecho de peticion  dl 27 de septiembre del 13 de febrero de 2018 y 0287 del 8 de marzo del 2018, las cuales están viciadas. Con fundamento en la declaración anterior, y a título de restablecimiento del Derecho, se deberá condenar a la E.S.E. HOSPITAL UNIVERSITARIO HERNANDO MONCALEANO PERDOMO de Neiva, como persona jurídica, de derecho público, identificada con el Nit. No. 891.180.268-0, a pagar a la convocante ELIZABETH PENAGOS ROJAS, persona natural, mayor de edad, titular de la C. C. No. 36.164.972, los  derechos laborales.</t>
  </si>
  <si>
    <t>13001310500620200020800</t>
  </si>
  <si>
    <r>
      <t xml:space="preserve">JUZGADO SEXTO LABORAL DEL CIRCUITO </t>
    </r>
    <r>
      <rPr>
        <sz val="12"/>
        <color rgb="FF000000"/>
        <rFont val="Tahoma"/>
        <family val="2"/>
      </rPr>
      <t xml:space="preserve"> </t>
    </r>
  </si>
  <si>
    <t>RUBY ESMERALDA PARRA HERNÁNDEZ</t>
  </si>
  <si>
    <t>11001310302020200038500</t>
  </si>
  <si>
    <t xml:space="preserve">JUZGADO VEINTE CIVIL DEL CIRCUITO </t>
  </si>
  <si>
    <t>2021030891-002-000 Exp. 2021-0577</t>
  </si>
  <si>
    <t>BIBIANA ESPERANZA GIRALDO ALZATE</t>
  </si>
  <si>
    <t>FONDO NACIONAL DEL AHORO</t>
  </si>
  <si>
    <t>Acudo a ustedes, SUPLICANDOLES,  que me ayuden a que se obligue al FONDO NACIONAL DEL AHORRO a aceptar en mi crédito la opción de DIFERIR EL SALDO EN MORA, con una cuota entre $350.000 a $450.000 según estudio del Fondo Nacional del Ahorro, lo permita, que incluya la cuota de la casa y el valor del diferido de las cuotas en mora. Que se tome en cuenta mi interés por llegar a un acuerdo y no dar por desatendida mi obligación como  deudora.
.</t>
  </si>
  <si>
    <t>71.376.190</t>
  </si>
  <si>
    <t>Primera: Declarar que la empresa Optimizar Servicios Temporales SA a la fecha de terminación del contrato de trabajo incumplió con el pago de los valores arrojados por concepto de liquidación de prestaciones sociales que comprende vacaciones, cesantías, intereses a las cesantías, prima de servicios. Declarar que el FNA fue el verdadero benficiario del trabajo ejecutado por el demandante.  Como consecuencia se condene al FNA y OPTIMIZAR prestaciones sociales y sanción moratoria.</t>
  </si>
  <si>
    <t>SUBSANA DEMANDA  02/19/2021</t>
  </si>
  <si>
    <t>EL APODERADO DEL FNA RADICÓ EN SU OPORTUNIDAD CONTESTACIÓN DE LA DEMANDA Y SOLICITA AL DESPACHO DECLARAR LA FALTA DE LEGITIMACIÓN Y SE ORDENE LA DESVINCULACIÓN  DEL FNA  DEL PROCESO AL NO  TENER INTERES DENTRO DEL PROCESO.</t>
  </si>
  <si>
    <t xml:space="preserve">EL APODERADO DEL FNA CONTESTÓ OPORTUNAMENTE LA CONTESTACIÓN DE LA DEMANDA ADVIRTIENDO LA CONFIGURACIÓN DE FALTA DE LEGITIMACION DEL FNA, SOLICITANDO DICTAR LA SENTENCIA ANTICIPADA Y DESVINCULANDO AL FNA DEL PROCESO. </t>
  </si>
  <si>
    <t>QUE SE DECLARE LA PERTENCIA POR PRESCRIPCION ADQUISITVA DEL NMUEBLE OBJETO DEL PROCESO</t>
  </si>
  <si>
    <t>POR INFORMACION DE COMJURIDICA Y UNA VEZ REVISADO EL INFORME DE LA RAMA , EN ESTE PROCESO NO SE DEMANDA AL FONDO NACIONAL DEL AHORRO</t>
  </si>
  <si>
    <t>EL DEMANDADO ENVIA AL FNA LA CONSTANCIA DE LA TRANSFERENCIA DEL BANCO DAVIVIENDA A LA CUENTA DEL BANCO DE OCCIDENTE  D EL FNA, VERIFICADO EL INGRESO DEL VALOR DE $4.531.242 POR LA DIVISION DE TESORERÍA.</t>
  </si>
  <si>
    <t xml:space="preserve">MEDIANTE CORREO ELECTRÓNICO DEL 18 DE FEBRERO DEL 2021 LA DOCTORA ADRIANA SOFIA BONILLA LONDOÑO INFORMA QUE EL PROCESO ES NOTIFICADO POR TERCER ACREEDOR Y QUE CORRESPONDE LA ASINGACIÓN A UNA CASA DE COBRANZA PARA QUE ADELANTE EL PROCESO EJECUTIOVO Y SE NOTIFIQUE,  PARA LO CUAL REQUIEREN LAS GARANTIA ORIGINALES PARA LA ASIGNACIÓN A LA CASA CORRESPONDIENTE. CONJURIDICA EXCLUYE EL PROCESO.  </t>
  </si>
  <si>
    <t>11001400303620200059400</t>
  </si>
  <si>
    <t>10/082021</t>
  </si>
  <si>
    <t>JUZADO TREINTA Y SEIS CIVIL MUNICIPAL DE BOGOTÁ</t>
  </si>
  <si>
    <t xml:space="preserve">LIQUIDACION PATRIMONIAL PERSONA NATURAL </t>
  </si>
  <si>
    <t>DORA PATRICIA GUACANEME PLAZA</t>
  </si>
  <si>
    <t>QUE SE DELCARE ABIERTO EL PROCESO DE LIQUIDACIÓN PATRIMONIAL DE PERSONA NATURAL NO COMERCIANTE, ACREEDOR HIPOTECARIO FNA Y OTROS.</t>
  </si>
  <si>
    <t>LUZ STELLA RODRIGEZ MATIZ</t>
  </si>
  <si>
    <t>FONDO NACIONAL DEL AHORRO Y RUTH MARINA MEDINA TORRES Y OTROS</t>
  </si>
  <si>
    <t>11001400305120200072000</t>
  </si>
  <si>
    <t>JUAN PABLO ZAPATA TRUJILLO</t>
  </si>
  <si>
    <t>FONDO NACIONAL DEL AHORRO, ACTIVOS, OPTIMIZAR, TEMPORALES UNO A Y SERVICIOS Y ASESORIAS</t>
  </si>
  <si>
    <t>JORGE LUIS VELASQUEZ BERNAL</t>
  </si>
  <si>
    <t>1.070.945.862</t>
  </si>
  <si>
    <t>JHON JAIRO JIMENEZ CERQUERA, JOHANNA RAMIREZ PRADA.</t>
  </si>
  <si>
    <t>11001334306020210002000</t>
  </si>
  <si>
    <t>JUZGADO SESENTA ADMINISTRATIVO DEL CIRCUITO</t>
  </si>
  <si>
    <t>ACCION DE REPETICIÓN</t>
  </si>
  <si>
    <t>985471705 Y 39783562</t>
  </si>
  <si>
    <t>El FNA mediante acta del 28 de junio del 2016 emitida por el comité de conciliación acepto la cesión del crédito a favor de la sociedad demandante. La propuesta formulada es el pago total de la obligación por parte de la constructora lo cual excluiría a la Entidad de endilgarse una actuación judicial de cuyos resultados dependemos del despacho de conocimiento, evitando un procedimiento que puede generar mayores costos. Por lo anterior, el juzgado al momento de emitir la decisión no se pronunció frente al FNA toda vez que, el mismo ya no era parte dentro del proceso.</t>
  </si>
  <si>
    <t>SE LLEVÓ A CABO AUDIENCIA PROGRAMADA. FNA Y CONFIANZA MANIFESTARON NO TENER ANIMO CONCILIATORIO, LIBERTY ACOGIÓ LA CONCILIACIÓN Y OFRECIO $15.000.000,Dentro de las liberaciones entre la demandante y el llamado en garantía Liberty llegaron a un acuerdo por un pago único y que ampara el total de las pretensiones por la suma de $23.515.983. la juez de conocimiento por encontrar ajustado en derecho el acuerdo conciliatorio acepto el arreglo de las dos partes, recordó que daba tránsito a cosa juzgada y ordenando la terminación del proceso, quedando el FNA desvinculado del litigio</t>
  </si>
  <si>
    <t>Solicito respetuosamente a su despacho ordenar la suspensión del proceso ejecutivo por obligación de hacer instaurado por el señor JUAN FERNANDO GARZON contra el FNA que a la fecha crusa en el Juzgado Octavo Civil Municipal de Ibagué con el radicado 013-2017-00466-00 hasta tanto se concluya la presente imvestigación penal.</t>
  </si>
  <si>
    <t>CITAN AUDIENCIA DE CONCILIACIÓN PARA EL 9 DE JULIO DEL 2019. SE LLEVA A CABO AUDIENCIA Y PROFIERE SENTENCIA DE PRIMERA INSTANCIA RESUELVE: DENEGAR LAS PRETENSIOENS DE LA DEMANDA, CONDENAR EN COSTAS A LA DEMANDANTE FIJA AGENCIAS 2% DE LAS PRETENSIONES, SE CONCEDE USO DE LA PALABRA A LOS APODERADOS, LA APODERADA DEL FNA MANIFIESTA QUE NO NTERPONE RECURSO DE APELACIÓN Y RENUNCIA A LOS TÉRMINOS DE EJECUTORIA.</t>
  </si>
  <si>
    <t>EL APODERADO DEL FNA PRESENTO OPORTUNAMENTE LA CONTESTACIÓN DE LA DEMANDA SOLICITANDO DECLARAR SU FALTA DE LEGITIMACIÓN Y ORDENAR LA DESVINCULACIÓN DEL FNA. Mi poderdante no tiene interes en el objeto de litigio, dado que la hipoteca inscrita en el folio de matricula inmobiliaria en la anotaci6n ntimero uno a favor del FONDONACIONAL DEL AHORRO, era una hipoteca de mayor extension la cual no respalda deuda alguna dentro del presente proceso.</t>
  </si>
  <si>
    <t>EL APODERADO DEL FNA PRESENGA MEMORIAL SOLICITANDO LA DESVINCULACIÓN DE A ENTIDAD POR ENCONTRARSE CANCELADA LA OBLIGACIÓN DE GONZALEZ GONZALEZ JAVIER OSWALDO.</t>
  </si>
  <si>
    <t>JUAN SEBASTIAN OROZCO BELTRAN</t>
  </si>
  <si>
    <r>
      <t xml:space="preserve">SANDRA MILENA BERMUDEZ CONTRERAS, NELCY YOHANNA PULGARIN BUSTOS Y </t>
    </r>
    <r>
      <rPr>
        <b/>
        <sz val="8"/>
        <rFont val="Arial"/>
        <family val="2"/>
      </rPr>
      <t>LUIS FERNANDO HOYOS OSORIO</t>
    </r>
  </si>
  <si>
    <r>
      <t xml:space="preserve">11 defebrero del 2021 </t>
    </r>
    <r>
      <rPr>
        <sz val="8"/>
        <color rgb="FFFF0000"/>
        <rFont val="Arial"/>
        <family val="2"/>
      </rPr>
      <t>PENDIENTE PAGAR COSTAS DE SEGUNDA INSTANCIA</t>
    </r>
  </si>
  <si>
    <t>EN AUDIENCIA PUBLICA SE PROFIERE FALLO DE PRIMERA INSTANCIA RESUELVE: ACEPTAR el desistimiento. DAR por terminado el proceso, sin condena en costas, Remitir copias del litigio al áre ade riesgo operstivo - intermediarios financieros - supervisión, por secretaría archivese el expediente. Notificado a las partes en estrados.</t>
  </si>
  <si>
    <t xml:space="preserve">EL DESPACHO JUDICIAL PROFIERE AUTO MEDIANTE EL CUAL RESUELVE. DECLARAR TERMINADO EL PROCESO EJECUTIVO POR DESISTIMIETNO TACITO,  ORDENAR EL LEVANTAMIENTO DE MEDIDAS CAUTELARES, DESGLOSAR DOCUMENTOS, SIN COSTAS Y ARCHIVO DEL EXPEDIENTE. </t>
  </si>
  <si>
    <t>MARIA FERNANDA GARCIA TORO</t>
  </si>
  <si>
    <t>43.985.158</t>
  </si>
  <si>
    <t>FONDO NACIONAL DEL AHORRO, SERVICIOS Y ASEOSORIAS Y SERVIOLA</t>
  </si>
  <si>
    <t>QUE SE DECLARE ADMINISTRATIVA Y PATRIMONIALMENTE RESPOSABLE AL MINISTERIO DE VIVIENDA Y EL FNA POR LOS DAÑOS MATERIALES  Y MORALES OCASIONADOS AL DEMANDANTE, A PAGARLE COMO REPARACION DEL DAÑO EMERGENTE Y LUCRO CESANTE OCASIONADOS  AL DEMANDANTE Y SE CONDENE AL PAGO DE COSTAS DEL ROCESO.</t>
  </si>
  <si>
    <t>11001310300320190077000</t>
  </si>
  <si>
    <t>LUZ MARY LOZADA SALAS</t>
  </si>
  <si>
    <t>SE ADMITE EL PROCESO DE REORGANIZACION DE PERSONA NATURAL COMERCIANTE, ACREEDOR HIPOTECARIO FONDO NACIONAL DEL AHORRO Y OTROS ACREEDORES</t>
  </si>
  <si>
    <t xml:space="preserve">QUE SE DECLARE ADMINISTRATIVA Y CIVILMENTE RESPONSABLE A LOS DEMANDADOS, POR HABER CAUSADO UN PERJUICIO EN EL PATRIMONIO ECONOMICO DEL FNA, COMO CONSECUENCIA DE SUS GRAVES OMISIONES A SUS DEBERES LABORALES DE EJECUCIÓN Y SUERVISIÓN DEL CONTRATO  147 DEL 2015 CELEBRADO CON LA SOCIEDAD OPTIMIZAR EN LIQUIDACION, COMO CONSECUENCIA DE LA ANTERIOR DECLARACIONSE CONDENE A LOS DEMANDADOS  A PAGAR A FAVOR DEL FNA. </t>
  </si>
  <si>
    <t>CONSTRUCTORA C&amp;B SAS</t>
  </si>
  <si>
    <t>JUZGADO PRIMERO CIVIL MUNICIPAL DE PEQUEÑAS CAUSAS Y COMPETENCIAS MULTIPLES</t>
  </si>
  <si>
    <t>EN AUDIENCIA PUBLICA SE PROFIERE FALLO DE PRIMERA INSTANCIA RESUELVE: DECLARAR PROBADA la excepción de prescripción formulada por la parte demandada TEMPORALES UNO A BOGOTÁ S.A.S. frente a las pretensiones objeto de la demanda que promovió NATALI HEANO GARCÍA en contra de aquella y del FONDO NACIONAL DEL AHORRO FNA respecto de los derechos laborales causados y no cobrados desde el 1º de diciembre de 2014 hasta el 30 de noviembre de 2014. SEGUNDO: DECLARAR terminado el proceso ordinario laboral que promovió NATALIA HENAO GARCÍA en contra del FONDO NACIONAL DEL AHORRO FNA y de forma solidaria frente a TEMPORALES UNO A BOGOTÁ S.A.S. Por su pronunciamiento en oral esta decisión fue notificada en estrados. No se interpusieron recursos.</t>
  </si>
  <si>
    <t>MONICA GUTIERREZ GONZALEZ</t>
  </si>
  <si>
    <t>76001310500120190037100</t>
  </si>
  <si>
    <t xml:space="preserve">SE DECLARA DESIERTO RECURSO                                                                                                                                    11/09/2019 AUTO APRUEBA LIQUIDACIÓN
APRUEBA LIQUIDACIÓN DE COSTAS                                                                                                                                                                                                                                                                                                                                                                                                                                                                                                                                                                                                                                                                                                                                                                                                                                                                                                                                                                                                                                                                                                                                                                                                                                                                                                                                                                                                                                                                                                                                                                                                                                                                                                                                                                                                                                                                                                                                                                                                                                                                                                                                                                                                                                                                                                                                                                                                                                                                                                                                                                                                                                                                                                                                                                                                                                                                                                                                                                                                                                                                                                                                                                                                                                                                                                                                                                                                                                                                                                                                                                                                                                                                                                                                                                                                                                                                                                                                                                                                                                                                                                                                                                                                                                                                                                                                                                                                                                                                                                                                                                                                                                                                                                                                                                                                                                                                                                                                                                                                                                                                                                                                                   04/12/2020 AUTO LIBRA MANDAMIENTO DE PAGO                                                                                                                                                                                                                                                                                                                                                                    </t>
  </si>
  <si>
    <t>24/07/2018: AUTO NIEGA LA SOLICITUD DE DECLARATORIA DE ILEGALIDAD DEL AUTO DE FECHA 8 DE JUNIOO DE 2018 MEDIANTE EL CUAL SE DECLARÓ INEFICACIA DEL LLAMAMIENTO EN GARANTÍA.                                                                                                                                   SE PROGRAMA AUDIENCIA DE LECTURA DE FALLO PARA EL DIA 25 DE OCTUBRE A LAS 10:00 AM                                                                                                        28/11/2019 AUTO FIJA FECHA AUDIENCIA DE INSTRUCCIÓN Y JUZGAMIENTO PARA EL DIA 11/12/2019 A LAS 10:00 AM                                                                                                                                                                                                                                                                                                                                                                                                                                                                                                                                                                                                                                                                                                                                                                                                                                                                                                                                                                                                                                                                                                                                                                                                                                                                                                                                                                                                                                                                                                                                                                                                                                                                                                                                                                                                                                                                                                                                                                                                                                                                                                                                                                                                                                                                                                                                                                                                                                                                                                                                                                                                                                                                                                                                                                                                                                                                                                                                                                       12/12/2019 SE PROFIERE SENTENCIA CONDENATORIA AL FNA 19/12/2019 AL DESPACHO POR REPARTO                                                                                                                                                                                         14/07/2020 EL TRIBUNAL DEVUELVE EL PROCESO AL A QUO PARA QUE SE PRONUNCIE SOBRE EL GRADO DE CONSULTA                                                                                                                                                                                                                                                                                                                                                                                                                                                                                                                      06/08/2020 AUTO ORDENA REMITIR AL TRIBUNAL                                                                                                                                                                                                                                                                                                                                                                                                                                                                                                                                                                                                                                                                                                                                                                                                                                                                                                                                                                                                                                                                                                                                                                                                                                                                                                                                                                              25/11/2020 AUTO ADMITE APELACIÓN                                                                                                                                                                                                                                                                                                                                                                    02/02/2021 AUTO CORREO TRASLADO PARA PRESENTAR ALEGATOS DE CONCLUSIÓN   16/02/2021 FNA PRESENTA ALEGATOS DE CONCLUSIÓN</t>
  </si>
  <si>
    <t>SE ACEPTA LA RENUNCIA DE LA APODERADA DE OPTIMIZAR. 25/07/2018 AL DESPACHO EN TRIBUNAL.                                                                                                                                                                                                                                                                                                                                                                                                                                                                                                                                                                                                                                                                                                                                                                                                                                                                                                                                                                                                                                                                                                                                                                                                                                                                                                                                                                                                                                                                                                                                                                                                                                                                                                                                                                                                                                                                                                                                                                                                                                                                                                                                                                                                                                                                                                                                                                                                                                                                                                                                                                                                                                                                                                                                                                                                                                                                                                                                                                                                                                                                                                                                                                                                                                                                          13/08/2019 AL DESPACHO                                                                                                                                                                                                                                                                                                                                                                                                                                                                                                                                                                                                                                                                                                                                    23/10/2020 AUTO QUE ORDENA TRASLADO CORRE TRASLADO A LAS PARTES                                                                                                                                          30/10/2020 FNA PRESENTA ALEGATOS DE CONCLUSIÓN                                                                                                                                                                                                                                                                                                                   12/11/2020 AL DESPACHO                                                                                                                                                                                                                                                                                                                                                                                                                                                                                                                                                                                                                                                                                                                                                                                                                                                                                                                                                                                                                        22/02/2021 AUTO DE SEÑALAMIENTO
SEÑALA EL 26 DE FEBRERO DE 2021 PARA PROFERIR DECISION POR ESCRITO</t>
  </si>
  <si>
    <t xml:space="preserve">16/08/2018 SE REALIZA AUDIENCIA SOLO HASTA EXCEPCIONES PREVIAS, SE ORDENA VINCULAR A CONFIANZA.                                                                                                                                    08/10/2019 AL DESPACHO                                                                                                                                                       03/12/2019 AUTO DE TRÁMITE ACEPTA RENUNCIA D EPODER                                    RECONOCE PERSONERÍA                                                                                                                                    ESTARSE SUJETO A LO DISPUESTO DE LA FECHA DE AUDIENCIA                                                                                                                                                                                                                                                                                                                                                                                                                                                                                                                                                                                                                                                                                                                                                                                                                                                                                                                                                                                                                 30/01/2020 AL DESPACHO                                                                                                                                                                                                                                 03/01/2020 AUTO RESUELVE RENUNCIA PODER AL APODERADO SUSTITUTO DEL FONDO NACIONAL DEL AHORRO. // LAS PARTES ESTESEN A LA FECHA FIJADA DE AUDIECIA.                                                                                                                                                                                                                                                                                  12/02/2020 AUTO FIJA FECHA AUDIENCIA Y/O DILIGENCIA
PARA EL DÍA 20 DE FEBRERO DE 2020 A LA HORA DE LAS 04:30 P.M.                                                                                                                                                                         21/02/2020 SENTENCIA PROFERIDA EN AUDIENCIA CONDENATORIA // SE CONCEDEN RECURSOS DE APELACIÓN ANTE EL H. TRIBUNAL SUPERIOR DEL DISTRITO JUDICIAL DE BOGOTÁ D.C.                                                                                                                                                                                                                                                                                                                                                                                                                                                                                                       05/03/2020 ADMITE APELACION                                                                                                                                                                                                                                                                  11/03/2020 AL DESPACHO                                                                                                                                                                                                                                                                                                                                                                                                                                                                                                                                                                                                                                                                                                                                                                                                                                                                                                                                                                                                                                                                                                                                                                                                                                                                                                                                                                                                                                                                                                                                                                                                                                                                                                                                                                                                                                                                                                                                                                                                                    12/11/2020 AUTO QUE ORDENA TRASLADO CORRASE TRASLADO A LAS PARTES                                                                                                                                                                                                                                                                                                                                                                                                                                                                                                                                                                                                                                                    15/12/2020 AL DESPACHO                                                                                                                                                                                                                                                                                                                                                                    </t>
  </si>
  <si>
    <t xml:space="preserve">EL 18-JUN-18 AUTO RESUELVE CORRECCIÓN PROVIDENCIA   PRECISAR QUE CORRESPONDE A FONDO NACIONAL DEL AHORRO TRÁMITAR LA NOTIFICACIÓN DE LA LLAMADA EN GARANTÍA LIBERTY SEGUROS (NOTIFICACIÓN PRIVADA) ; EL 23-JUL-18 DILIGENCIA DE NOTIFICACIÓN PERSONAL (ACTA) APODERADO LLAMADO EN GARANTÍA.                                                                                                                                   14/05/2019 ACTA AUDIENCIA AUDIENCIA DEL ART. 77. DECRETA DESPACHOS COMISORIOS.                                                                                          19/07/2019 AL DESPACHO                                                                                                                                                                                                                                                                                                                                                                                                                                                                                                                                                                                                                                                                                                                                                                                                                                                                                                                                                                                                                                                                                                                                                                                                                                                                                                                                                                                                                                                                                                                                                                                                                                                                                                                                                                                                                                                                                                                                                                                                                                                                                                                                                                                                                                                                                                                                                                                                                                                                                                                                                                                                                                                                                                                                                                                                                                                                                                                                                                                                                                                                                                                                                                                                                                                                                                                                                                                                                                                                                                                                                                                                                                                                                                                                                                                                                                                                                                                                                                                                              26/10/2020 AUTO FIJA FECHA AUDIENCIA Y/O DILIGENCIA
SEÑALA FECHA PARA REALIZAR AUDIENCIA DEL ART. 80 CPTYSS EL 16/03/2021 A LAS 8:15 A.M. SE CONMINA A LA PARTE DEMANDANTE PARA QUE INFORME SI DESEA CONTINUAR CON LA PRACTICA DE LA PRUEBA. SE RECONOCE PERSONERIA JURIDICA A LAS DEMANDADAS                                                                                                                                                                                                                                                                                                                                                                                                                                                                                                                                                                                                                                                                                                                                                                                                                                                                                                                                                                                                                                                                                                                                                                                                                                                                                                                                           </t>
  </si>
  <si>
    <t>EL 21 DE JUNIO DE 2018 SE NOTIFICA PERSONALMENTE AL APODERADO DE CONFIANZA. EL 25 DE JUNIO DE 2018 SE NOTIFICA PERSONALMENTE AL APODERADO DE LIBERTY. SE CONTESTAN LAS DEMANDAS POR LAS ASEGURADORAS.                                                                                                                                    27/08/2019 AL DESPACHO                                                                                                                                                                                                                                                                                                                                                                                                                                                                                                                                                                                                                                                                                                                                                                                                                                                                                                                                                                                                                                                                                                                                                                                                                                                                                                                                                                                                                                                                                                                                                                                                                                                                                                                                                                                                                                                                                                                                                                                                                                                                                                                                                                                                                                                                                                                                                                                                                                                                                                                                                                                                                                                                                                                                                                                                                                                                                                                                                                                                                                                                                                                                                                                                                                                                                                                                                                                                                                                                                                                                                                                                                                                                                                                                                                                                                                                                                                                                                                                                                                                                                                                                                                                                                                                                                                                                                                                                                                                                                                                                                                                                                                                                                                                                                                                                                                                                                                                                                                                                                                                                                                                                                                                                                                                                                                                                                         03/02/2021 FNA PRESENTA ALEGATOS DE CONCLUSIÓN</t>
  </si>
  <si>
    <t xml:space="preserve">10/08/2018 SE NOTIFICA LIBERTY                                                                                                                                   02/08/2019 AL DESPACHO POR REPARTO                                                                                                                                                                                                                                                                                                                                                                                                                                                                                                                                                                                                                                                                                                                                                                                                                                                                                                                                                                                                                                                                                                                                                                                                                                                  04/02/2020 AUTOS DE SUSTANCIACIÓN NO PROCFEDE A ACEPTAR SOLICITUD                                                                                                                                                                                                                                                                                  10/02/2020 AL DESPACHO                                                                                                                                                                                                                                                                                                                                                                                                                                                                                                                                                                                                                                                                                                                                                                                                                                                                                                                                                                                                                                                                                                                                                                                                                                                                                                                                                                                                                                                                                                                                                                                                                                                                                                                                                                                                                                                                                                                                                                                                                                                                   01/09/2020 AUTO QUE ADMITE RECURSO ADMITE APELACION, CORRE TRASLADO A LAS PARTES                                                                                                                             07/09/2020 AUTO QUE RESUELVE PERSONERÍA RECONOCE PERSONERIA                                                                                                                                                                                                                                                                                                                                                                                                       15/09/2020 AL DESPACHO                                                                                                                                                                                             21/09/2020 AL DESPACHO                                                                                                                                                                                                                                                                                                                                                                                                                                                                                                                                                                                                                                                                                                                                                                                                                                                                                                                                                                                                                                                                                                                                                                                                                                                                                                                                           </t>
  </si>
  <si>
    <t xml:space="preserve">23/08/2018 AUTO ADMITE APELACIÓN EN TRIBUNAL.                                                                                                                                   30/07/2019 FALLO REVOCA SENTENCIA. DECLARA EXISTENCIA DE CONTRTO DE TRABAJO. CONDENA AL PAGO DE INDEMNIZACIÓN POR TERMINACIÓN INJUSTA. COSTAS DE PRIMERA A CARGO DE LAS DEMANDADAS. NOTIFICADA EN ESTRADOS.                                                                                                                                   30/08/2019 TRAMITES DE SECRETARIA PASA AL GRUPO DE CASACIONES.                                                                                                                                                                                                                                                                                                                                                                                                                                                                                                                                                                                                                                                                                                                                                                                                                                                                                                                                                                                                                                                                                                                                                                                                                                                                                                                                                                                                                                                                                                                                                                                                                                                                                                                                                                                                                                                                                                                                                                                                                                                                                                                                                                                                                                                                                                                                                                                                                                                                                                                                                                                                                                                                                                                                                                                                                                                                                                                                                                                                                                                                                                                                                                                                                                                                          29/07/2020 AL DESPACHO                                                                                                                                                                                                                                                                                                                                                                                                                                                                                                                                                                                                                                                                                                                                                                                                                                                                                                                                                                                                                                                                                                                                                                                                                                                                                                                                                                                                                                                                                                                                                                                                                                                                                                                                                                                                                                                                                                                                                                                                                                                                               </t>
  </si>
  <si>
    <t xml:space="preserve">EL 16 DE AGOSTO DE 2018 SE ADMITE INTERVENCIÓN DE NUEVOS LITIS CONSORTES. REQUIERE AL APODERADO DE LA PARTE DEMANDANTE.                                                                                                                                   01/10/2019 A SECRETARIA SE NOTIFICA EL LLAMADO EN GARANTIA -LIBERTY                                                                                                                                                                                                                                                                                                                                                                                                                                                                                                                                                                                                                                                                                                                                                                                                                                                                                                                                                                                                                                                                                                                                                                                                                                                                                                                                                                                                                                                                                                                                                                                                                                                                                                                                                                                                                                                                                                                                                                                                                                                                                                                                                                                                                                                                                                                                                                                                                                                                                                                                                                                                                                                                                                                                                                                                                                                                                                                                                                                                                                                                                                                                                                                                                                                                                                                                                                                                                                                                                                                                                                                                       09/09/2020 AUTO INTERLOCUTORIO ADMITE LA CONTESTACIÓN DE LIBERTY SEGUROS S.A., RECONOCE PERSONERÍA. DEJA EN SUSPENSO PROGRAMACIÓN DE LA AUDIENCIA QUE TRATA EL ARTÍCULO 77 DEL C.P.L.                                                                                                                                                                                                                                                                                                                                                                                                                                                                                                                                                                                                                                                                                                                                                                                                                                                                                                                                                                                                                                                                                                                                                                                                                                                                                                                                                                                                                                                                                                                                                                                                                                                                                                                                                  </t>
  </si>
  <si>
    <t xml:space="preserve">SE APORTO MEMORIAL SOLICITANDO AL JUZGADO QUE SE RECONOZCA AL FNA COMO ACREEDOR HIPOTECARIO.                                                                                                                                                                                  11/10/2019 AUTO ORDENA CORRER TRASLADO DE INVENTARIOS Y AVALUOS                                                                                                                                                                                               30/10/2019 AUTO DE TRÁMITE APRUEBA INVENTARIOS Y AVALUOS, ACEPTA RENUNCIA, Y SE ABSTIENE DE RECONOCER PERSONERIA                                                                                                                                                                                18/11/2019 AUTO FIJA FECHA DE AUDIENCIA DE ADJUDICACIÓN PARA EL DIA 31 DE ENERO DE 2020 A LAS 09:30 AM                                                                                                                                                       29/11/2019 AUTO DE TRÁMITE MANTENGASE EN SECRETARIA Y A DISPOSICION EL PROYECTO DE ADJUDICACION                                                                                                                                    09/12/2019 AUTO DE TRÁMITE
MANTENGASE EN SECRETARIA Y A DISPOSICION NUEVO PROYECTO DE ADJUDICACION, Y GLOSESE INFORME DEL LIQUIDADOR                                                                                                                                                                                                                                                                                                                                                                                                                                                                                                                                                                                                                                                                                                                                                                                                                                                                             29/01/2020 AUTO FIJA FECHA AUDIENCIA Y/O DILIGENCIA
AUTO REPROGRAMA AUDIENCIA                                                                                                                                                                                                                                                                                                                                                                                                                                                                                                                                                                                                                                                                                                                                                                                                                                                                                                                                                                                                                          11/02/2020 SE REALIZA ADJUDICACIÓN DEL BIEN CORRESPONDIENDO AL FNA EL 33,94% DEL PREDIO 05/03/2020 AUTO DE TRÁMITE NIEGA SOLICITUD Y GLOSA COMUNICACION DEL LIQUIDADOR                                                                                                                                                                                                                                                                  12/03/2020 AUTO PONE EN CONOCIMIENTO ESCRITO LIQUIDADOR                                                                                                                                                                                                                                                                                                                                                                                                                                                                                                                                                                           14/07/2020 AUTO DE TRÁMITE                                                                                                                                                                                                                                                                                                                                                                                                                                                                                                                                                                                                                                                                                                                                                                                                                                                                                                                                                                                                                                                                                                                                                                                                                                                                                                                                                                                                                                                                                                                                                                                                                                                                                                                                                                                                                                                                                                                                                                                                                                                                                                                                                                                                                                                                                                                                                                                                                                                                 </t>
  </si>
  <si>
    <t>EL TRIBUNAL SUPERIOR PROFIERE FALLO DE SEGUNDA INSTANCIA MODIFICA  Y CONFIRMA LA SENTENCIA DE PRIMERA INSTANCIA.  SE CANCELAN LAS PRESTACIONES SOCIALES POR $9.853.590. EL 25 DE JULIO DEL 2019 PASA AL GRUPO DE CASACIONES. SE MODIFICA LA PROVISIÓN POR SANCIÓN MORATORIA $88.467.212.                                                                                                                                   04/07/2019 AUTOS DE SUSTANCIACIÓN RECONOCE PERSONERIA AL APODERADO DE SURAMERICANA SA Y FONDO NACIONAL DEL AHORRO, NIEGA CASACION, NOTIFIQUESE Y CUMPLASE ESTADO 119 DEL 11 DE JULIO 2019. 17/07/2019 TRASLADO REPOSICIÓN ART. 319 C.G.P.                                                                                                                                                                                                                                                                                                                                                                                                                                                                                                                14/01/2020 AL DESPACHO                                                                                                                                                                                                                                                                                                                                                                                                                                                                                                                                                                                                                                                                                                                                                                                                                                                                                                                                                                                                                                                                                                                                                                                                                                                                                                                                                                                                                                                                                                                                                                                                                                                                                                                                                                                                                                                                                                                                                                                                                                                                                                                                                                                                                                                                                                                                                                                                                                                                                                                                                                                                                                                                                                                                                                                                                                                                                                                                                                                                                                                                                                                                                                                                                                                                                                                                                                                                                                                                                                                                                                                                                                                                                                                                                                                                                                                                                                                                                                                                                                                                                                                                                                                                                                                                                                                                                                                                                                                                                                                                                                                                                                                                                                                                                                                                                                         08/02/2021 AUTO QUE RESUELVE REPOSICION NO REPONE EL AUTO ATACADO, ACEPTA LA RENUNCIA DEL DR JULIAN GALVIS, ESTADO 20 DEL 8 DE FEBRERO DE 2021</t>
  </si>
  <si>
    <t xml:space="preserve">AUTO NOTIFICACIÓN ADMISIÓN DE LA DEMANDA                                                                                                                                   AL DESPACHO PENDIENTE FECHA DE AUDIENCIA INICIAL                                                                                                                                                                                                                                                                                                                                                                                                                                                                                                                                                                                                                                                                                                                                                                                                                                                                                                                                                                                                                                                                                                                                                                                                                                                                                                                                                                                                                                                                                                                                                                                                                                                                                                                                                                                                                                                                                                                                                                                                                                                                                                                                                                                                                                                                                                                                                                                                                                                                                                                                                                                                                                                                                                                                                                                                                                                                                                                                                                                                                                                                                                                                                                                                                                                                                                                                                                                                                                                                                                                                                                                                                                                                                                                                                                                                                                                                                                                                                                                                              16/10/2020 AUTO REQUIERE PRONUNCIAMIENTO DE LA AGENCIA NACIONAL DE DEFENSA JURIDICA DEVISO A QUE NO HA SIDO POSIBLE PRESENCIA POR CITACION                                                                                                                                                                                                                                                                                                                                                                                                                                                                                                                                                                                                                                                                                                                                                                                                                                                                                                                                                                                                                                                                                                                                                                                                                                                                                                                                           </t>
  </si>
  <si>
    <t xml:space="preserve">PODER PARA NOTIFICACION Y ATENCIÓN DEL ROCESO                                                                                                                                  16/10/2019 SE RADICA CONTESTACÓN DE DEMANDA POR PARTE DEL FNA, PENDIENTE FECHA AUDIENCIA INICIAL                                                                                                                                                                                         09/07/2020 AL DESPACHO PARA PROGRAMAR NUEVA FECHA DE AUDIENCIA                                                                                                                                                                                                                                                                                                                                                                                                                                                                                                                                                                                                                                                                                                                                                                                                                                                                                                                                                                                                                                                                                                                                                                                                                                                                                                                                                                                                                                                                                                                                                                                                                                                                                                                                                                                                                                                                                                    11/12/2020 FIJA NUEVA FECHA DE AUDIENCIA ART 392 PARA EL 03 DE MARZO DE 2021 A LAS 10AM                                                                                                                                                                                                                                                                                                                                                                    </t>
  </si>
  <si>
    <t xml:space="preserve">PODER PARA NOTIFICACION Y ATENCIÓN DEL ROCESO                                                                                                                                   08/10/2019 AL DESPACHO
PARA PROVEER                                                                                                                         12/11/2019 AUTO ORDENA CORRER TRASLADO TIENE NOTIFICADO DEMANDADO, TIENE EN CUENTA ABOGADOS Y ORDENA CORRER TRASLADO EXCEPCIONES DE MÉRITO                                                                                                                                                                                 06/12/2019 AUTO FIJA FECHA AUDIENCIA Y/O DILIGENCIA AUTO CALENDADO 05 DE DICIEMBRE DE 2019....FIJA FECHA PARA EL DÍA 22 DE ABRIL DE 2020, A LAS 9:00 AM                                                                                                                                                                                                                                                                                                                                                                                                                                                                                                                                                                                                                                                                                                                                                                                                                                                                                                                                                                                                                                                                                                                                                                                                                                                                                                                                                                                                                                                                                                                                                                                                                                                                                                                                                                                                                                                                                                                                                                                                                                                                                                                                                                                                                                                                                                                                                                                                                                                                                                                                                                                                                                                                                                                                                                                                                                                                                                                                                                                                                                                                                                                                                                                                                                                                                                                                                                                                                                                                                                                                                                                                                                                                                                                                                                                                                                                                                                                                                                                                              22/09/2020 AUTO FIJA FECHA AUDIENCIA Y/O DILIGENCIA
AUTO CALENDADO 21 DE SEPTIEMBRE DE 2020....FIJA FECHA PARA EL DIA 24 DE NOVIEMBRE DE 2020, A LAS 9:30 AM                                                                                                                                                                                                                                                                                                                                                                                                                                                                                                                                                                                                                                                                                                25/11/2020 ACTA AUDIENCIA
SE REALIZA AUDIENCIA, SE SUSPENDE HASTA EL 13 DE ENERO DE 2021, Y SE PROGRAMA PARA LA CONTINUACIÓN EL DÍA 14 DE ENERO DE 2021 A LAS 9:30 A.M.                                                                                                                                                                                                                                                                                                                                                                                                                                                                                                                                                                                                                                           </t>
  </si>
  <si>
    <t>PODER PARA SU NOTIFICACIÓN Y ATENCIÓN DEL PROCESO                                                                                                                                                                                                                                                                                                                                                                                                                                                                                                                                                                                                                                                                                                                                                                                                                                                                                                                                                                                                                                                                                                                                                                                                                                                                                                                                                                                                                                                                                                                                                                                                                                                                                                SE NOTIFICA PERSONALMENTE AL FNA                                                                                                                                                                                                                                                                                                                                                                                                                                                                                                                                                                                                                                                                                                                                                                         12/03/2020 AUTO TIENE NOTIFICADO POR CONDUCTA CONCLUYENTE - AL FONDO NACIONAL DE AHORRO, SE RECONOCE PERSONERIA A LA ABOGADA ANGIE NATALY FLOREZ GUZMAN Y SE SUSTITUYE DE PODER A LA PROFESIONAL DE DERECHO KAREN JAHANDRA ORDOÑEZ LLANES                                                                                                                                                                                                                                                                                                                                                                                                                                                                                                                                                                                                                                                                                                                                                                                                                                                                                                                                                                                                                                                                                                                                                                                                                                                                                          18/08/2020 FNA RADICA DEMANDA DE RECONVENCIÓN                                                                                                                                                                                                                                                                                                                                                                                                       08/10/2020 AUTO DE TRAMITE NO TIENE EN CUENTA CONTESTACION POR EXTEMPORÁNEA                                                                                                                                                                                                                                                                                                                                                                                                                                                                                                                                                                                                                                                                                                25/11/2020 AUTO DECIDE RECURSO                                                                                                                                                                                                                                                                                                                                                                                                                                                                                                                                                                                                                                           16/02/2021 AUTO FIJA FECHA AUDIENCIA Y/O DILIGENCIA AUDIENCIA ART 392 CGP 17 DE MARZO DE 2021 9: 00 A.M</t>
  </si>
  <si>
    <t xml:space="preserve">PARA NOTIFICACION Y ATENCIÓN DEL PROCESO19/10/2020 SE NOTIFICA AL FNA                                                                             28/10/2020 FNA RADICA CONTESTACIÓN DE DEMANDA                                                                                                                                                                                                                                                                                                                   04/11/2020 SE CORRE TRASLADO DE LAS EXCEPCIONES                                                                                                                                                                                                                                                                                                                                                                             16/11/2020 AL DESPACHO PARA FIJAR FECHA AUDIENCIA                                                                                            26/11/2020 AUTO FIJA FECHA DE AUDIENCIA INICIAL PARA EL DIA 8 DE MARZO DE 2021 A LAS 09:00 AM                                                                                                                                                                                                                                                                       26/11/2020 AUTO FIJA FECHA DE AUDIENCIA INICIAL PARA EL DIA 18 DE MARZO DE 2021 A LAS 09:00 AM                                                                                                                                                                                                                                                                                                                                                                    </t>
  </si>
  <si>
    <t>ADMISION DEMANDA                                                                                                                                                                                                                                                                                                                                                                    25/02/2021 AL DESPACHO</t>
  </si>
  <si>
    <t>23/01/18 AUTO ORDENA OFICIAR A LA SUPERFINANCIERA
07/0218 ENVIO DE COPIA DE DILIGENCIA A LA SUPERINTENDENCIA FINANCIERA
15/03/18 AL DESPACHO
23/03/18  AUTO REQUIERE AL FNA PARA QUE ALLEGUE DOCUMENTOS SOLICITADOS POR LA SUPERINTENDENCIA FINANCIERA
02/05/18 AUTO ORDENA OFICIAR A LA SUPERFINANCIERA05/06/18 ENVIO DE TELEGRAMA                                                                                                                                   23/10/2019 AL DESPACHO                                                                                     30/10/2019 AUTO ORDENA CORRER TRASLADO CORRE TASLADO DICTAMEN PERICIAL - ACEPATA RENUNCIA PODER - RECONOCE PERONERIA EN FIRME VOLVER AL DESPACHO                                                                                   19/11/2019 AL DESPACHO                                                                                                                                                              03/12/2019 AUTO FIJA FECHA AUDIENCIA Y/O DILIGENCIA                                                                                                                                                                                                                                                                                                                                                                                                                                                                                                                                                                                                                                                                                                                                                                                                                                                                                                                                                                                                                                                                                                                                                                                                                                                                                                                                                                                                                                                                                                                                                                                                                                                                                                                                                                                                                          20/02/2020 AL DESPACHO                                                                                                                                                                                                                                                                                                                                                                                                                                                                                                                                                                                                                                                                                                                                                                                                                                                                                                                                                                                                                                                                                                                                                                                                                                                                                                                                                                                                                                                                                                                                                                                                                                                                                                                                                                             06/08/2020 AL DESPACHO                                                                                                                                                                                                                                                                                                                                                                                                                                                                                                                                                                                                                                                                                                                                                                                                                                                                                                                                                                                                                                                                                                                                                                                                                                                                                                                                                                              30/11/2020 AUTO FIJA FECHA AUDIENCIA Y/O DILIGENCIA REPROGRAMA AUDIENCIA DE QUE TRATA EL ART. 373 DEL C.G.P., PARA EL 10 DE FEBRERO DE 2021 HORA 2:15 P.M                                                                                                                                                                                                                                                                                                                                                                    10/02/2021 ACTA AUDIENCIA SE ESCUCHAN LAS ALEGACIONES Y SE DICTA EL SENTIDO DEL FALLO
10/02/2021 AL DESPACHO</t>
  </si>
  <si>
    <t>23/08/2018 SE REALIZA AUDIENCIA DE ALEGATOS Y SE FIJA NUEVA FECHA PARA LA LECTURA DE FALLO PARA 20 DE SEPTIEMBRE A LAS 8:20 AM                                                                                                                                   12/06/2019 AL DESPACHO                                                                                                                                                                                                                                                                                                                                                                                                                                                                                                                                                                                                                                                                                                                                                                                                                                                                                                                                                                                                                                                                                                                                                                                                                                                                                                                                                                                                                                                                                                                                                                                                                                                                                                                                                                                                                                                                                                                                                                                                                                                                                                                                                                                                                                                                                                                                                                                                                                                                                                                                                                                                                                                                                                                                                                                                                                                                                                                                                                                                                                                                                                                                                                                                                                                                                                                                                                                                                                                                                                                                                                                                                                                                                                                                                                                                                                                                                                                                                                                                                                                                                                                                                                                                                                                                                                                                                                                                                                                                                                                                                                                                                                                                                                                                                                                                                                                                                                                                                                                                                                                                                                                                                                                                                                                                                                                                                         03/02/2021 AUTO QUE ORDENA TRASLADO CORRE TRASLADO A LAS PARTES, SEÑALA EL 26 DE FEBRERO DE 2021 A LAS 4:45 PM PARA PROFRERIR PROVIDENCIA POR ESCRITO                                                                  10/02/2021 FNA PRESENTA ALEGATOS DE CONCLUSIÓN                                   19/02/2021 AL DESPACHO</t>
  </si>
  <si>
    <t>PODER PARA NOTIFICACION Y ATENCIÓN DEL PROCESO                                                                                                                                                                                                                                                                                                                             14/07/2020 AUTO PONE EN CONOCIMIENTO CONTROL DE LEGALIDAD PREVIO A CONTINUAR CON EL TRÁMITE RESPETIVO REQUIERE A LA PARTE DEMANDANTE. CONCEDE TÉRMINO DE 30 DÍAS.                                                                                                                                                                                                                                                                                                                                                                                                       26/10/2020 AL DESPACHO                                                                                                                                                                                                                                                                                                                   03/11/2020 AUTO FIJA FECHA AUDIENCIA Y/O DILIGENCIA                                                                                                                                                                                                                                                                                                                                                                             26/11/2020 AL DESPACHO                                                                                                                                                                                                                                                                                                                                                                                                                                                                                                                                                                                                                                           15/02/2021 AL DESPACHO                                                                                                            26/02/2021 AUTO DECIDE INCIDENTE
DECLARA PROSPERA EL INCIDENTE. TIENE POR NOTIFICADO POR CONDUCTA CONCLUYENTE. POR SECRETARIA CONTABILIZAR TÉRMINOS DE CONTESTACIÓN.</t>
  </si>
  <si>
    <t>19001418900420210003400</t>
  </si>
  <si>
    <t xml:space="preserve">JUZGADO CUARTO DE PEQUEÑAS CAUSAS Y COMPETENCIA MULTILE </t>
  </si>
  <si>
    <t>HILDA MERCEDES VIDAL LOSADA</t>
  </si>
  <si>
    <t xml:space="preserve">FONDO NACIONAL DEL AHORRO, JOSE ENRIQUE OCAMPO GUZMÁN y PERSONAS IDETERMINADAS </t>
  </si>
  <si>
    <t>08001310500320200014200</t>
  </si>
  <si>
    <t>03/03/2021</t>
  </si>
  <si>
    <t>760013105017202000034300</t>
  </si>
  <si>
    <t xml:space="preserve">JUZGADO DIECISIETE LABORAL DEL CIRCUITO </t>
  </si>
  <si>
    <t>FONDO NACIONAL DEL AHORRO, NACIONES UNIDAS, TEMPORALES NUEVO MILENIO, MISION TEMPORAL LTDA, TEMPONEXOS, ALMA MATER, TEMPORALES UNO A Y OPTIMIZAR</t>
  </si>
  <si>
    <t>MYRIAM YANED DIAZ CUERVO</t>
  </si>
  <si>
    <t>52.106.979</t>
  </si>
  <si>
    <t xml:space="preserve">JORGE ELIECER SABAS BEDOYA, REALIZA CONSIGNACIÓN A LA CUENTA DEL FNA DEL BANCO  OCCIDENTE POR VALOR DE $8.631.175, CORRESPONDIENTE AL VALOR DE LAS COSTAS DECRETADAS A FAVOR DEL FONDO NACIONAL DEL AHORRO. VERIFICADO CON TESORERIA EL INGRESO DEL CITADO VALOR. </t>
  </si>
  <si>
    <t>Que se declare mediante sentencia que la señora HILDA MERCEDES VIDAL LOSADA, ha adquirido por la vía de la prescripción adquisitiva extraordinaria de dominio, un predio urbano ubicado en la calle 71AN # 5 -77 de la Urbanización la Paz III, el cual se encuentra registrado bajo el folio de matrícula inmobiliaria 120- 77970, con numero predial 01-01-00-00-0338-0028-0-00-00-0000; cuya área y linderos se establecen y determinan en el hecho primero de la demanda.</t>
  </si>
  <si>
    <t>CONTESTACION DEMANDA</t>
  </si>
  <si>
    <t>ANDES SERVICIO CERTIFICACION  DIGITAL S.A. - ANDES</t>
  </si>
  <si>
    <t xml:space="preserve">THE BEST EXPERIENCIE IN TECHNOLOGY S.A. </t>
  </si>
  <si>
    <t>900237844-2</t>
  </si>
  <si>
    <t>Que se declare responsable a la sociedad THE BEST EXPERIENCE IN TECHNOLOGY S.A., por el incumplimiento del Contrato 193 de 2017 suscrito entre las partes el día 11 de septiembre de 2017. Que se condene al pago de TRESCIENTOS DOCE MILLONES QUINIENTOS SESENTA MIL SEISCIENTOS CUARENTA PESOS M/Cte. (COP$312.560.640) a favor del FONDO NACIONAL DEL AHORRO correspondiente al pago realizado por el SETENTA POR (70 %) de las horas para el entregable de “Migración e implementación de Fondo en Línea”, Que se liquide judicialmente el Contrato N°. 193 de 2017 suscrito entre el FONDO NACIONAL DEL AHORRO y la sociedad THE BEST EXPERIENCE IN TECHNOLOGY S.A.</t>
  </si>
  <si>
    <t>ASESORES JURÍDICOS Y CONSULTORES EMPRESARIALES S.A.S - GUSTAVO QUINTERO NAVAS</t>
  </si>
  <si>
    <t>JUZGADO SESENTA Y TRES  ADMINISTRATIVO ORAL DEL CIRCUITO</t>
  </si>
  <si>
    <t>900069431-3</t>
  </si>
  <si>
    <t>JUZGADO TREINTA Y TRES  ADMINISTRATIVO ORAL DEL CIRCUITO- SECCION TERCERA</t>
  </si>
  <si>
    <t>08001310500520210002700</t>
  </si>
  <si>
    <t>00021-2021</t>
  </si>
  <si>
    <t>KELLY JOHANNA SUAREZ MARTELO</t>
  </si>
  <si>
    <t>MARILEDYS GUZMAN MONTALVO</t>
  </si>
  <si>
    <t>FONDO NACIONAL DEL AHORRO, ACTIVOS, SERVICIOS Y ASEOSORIAS Y SERVIOLA</t>
  </si>
  <si>
    <t>45.563.765</t>
  </si>
  <si>
    <t>52.994.299</t>
  </si>
  <si>
    <t>PAOLA ANDREA DIAZ OLAYA</t>
  </si>
  <si>
    <t>NORELYS MARGARITA CONTRERAS LOZANO</t>
  </si>
  <si>
    <t>11001310503620200019700</t>
  </si>
  <si>
    <t>11001400304020200021200</t>
  </si>
  <si>
    <t xml:space="preserve">VERBAL DE SIMULACION </t>
  </si>
  <si>
    <t xml:space="preserve">LUZ MARINA CASTRO MARTINEZ </t>
  </si>
  <si>
    <t>FONDO NACIONAL DEL AHORRO, NICANOR MARTIN MORA Y OTROS</t>
  </si>
  <si>
    <t xml:space="preserve">JUZGADO CUARENTA CIVIL MUNICIPAL  ORAL </t>
  </si>
  <si>
    <t>76111400300320200012800</t>
  </si>
  <si>
    <t>14870804 Y 29283914</t>
  </si>
  <si>
    <t>HEBERT MENDOZA Y PETRONA  TASCCON</t>
  </si>
  <si>
    <t xml:space="preserve">FONDO NACIONAL DEL AHORRO, HOLMES PALACIO PARRA, TERESA CHARRY ROJAS PERSONAS INDETERMINADAS </t>
  </si>
  <si>
    <t xml:space="preserve">FALLO DE UNICA INSTANCIA RESUELVE: DECLARAR PROBADAS las excepciones de existencia de la obligación principal y Falta de requisito para cancelar la hipoteca. ORDENAR la terminación del presente proceso. CONDENAR en costas al señor FERNANDO QUIJANO VELASCO identificado con cédula de ciudadanía número 10.720.775 en favor del FONDO NACIONAL DEL AHORRO, las cuales se liquidarán por secretaria. En lo que refiere a las Agencias en Derecho, con base en el artículo 5° del Acuerdo Nº PSAA16-10554 de 2016, expedido por la Sala Administrativa del Consejo Superior de la Judicatura, se imponen las mismas a cargo del demandante y en favor de la demandada por valor un salario mínimo legal mensual vigente. LA SENTENCIA NO FUE OBJETO DE APELACION Y SE ENCUENTRA LEGALMENTE EJECUTORIADO. </t>
  </si>
  <si>
    <t>QUE SE DECLARE QUE LA DEMANDANTE ADQUIRIO POR PRESCRIPCIÓN ADQUISITIVA DE DOMINIO EL INMUEBLE, MEDIANTE LA POSESIÓN EN FORMA QUIETA, PACIFICA, CONTINUA E INENTERRUMPIDA POR ESPACIO DE 24 AÑOS, EL INMUEBLE IDENTIFICADO CON FOIO DE MATRICULA INMOBILIARIA 50N-1194246. COMO CONSECUENCIA SE ORDENE LA INSCRIPCIÓN DEL FALLO RESPECTIVO AL CITADO FOLIO.</t>
  </si>
  <si>
    <t>Mediante auto resuelve: ACEPTAR el desistimiento de las pretensiones de la demanda presentada por la parte demandante conforme a lo expuesto en la parte motiva., DECLÁRESE en consecuencia terminado el presente proceso, ABSUÉLVASE de la condena en costas a la parte que desistió, al no existir oposición de la parte contraria, ORDÉNESE el archivo del presente expediente, previa anotación en los libros radicadores.</t>
  </si>
  <si>
    <t>11001400305220180109000</t>
  </si>
  <si>
    <t xml:space="preserve">JUZGADO CINCUENTA Y DOS CIVIL MUNICIPAL </t>
  </si>
  <si>
    <t xml:space="preserve">EJECUTIVO </t>
  </si>
  <si>
    <t>SE INICIA PROCESO EJECUTIVO PARA EL PAGO DE LAS COSTAS DECRETADAS A FAVOR DEL FONDO NACIONAL DEL AHORRO</t>
  </si>
  <si>
    <t>SANDRA LILIANA ARBOLEDA CARDENAS.</t>
  </si>
  <si>
    <t xml:space="preserve">FONDO NACIONAL DEL AHORRO, ASERVICIOS Y ASESORÍAS  y SERVIOLA </t>
  </si>
  <si>
    <t>SUBSANA DEMANDA 03/08/2021</t>
  </si>
  <si>
    <t>SOCIEDAD GRUPO FEVIOS SAS</t>
  </si>
  <si>
    <t>FONDO NACIONAL DEL AORRO y RAQUEL JULIANA FAJARDO LONDOÑO</t>
  </si>
  <si>
    <t>DOS QUEBRADAS</t>
  </si>
  <si>
    <t>QUE LA DEMANDANDA INCUMPLIO LAS OBLIGACIONES QUE EN SU CONDICION DE COMMPRADORA QUE LE CORRESPONDIAN EN EL CONTRATO DE PROMES DE COMRAVENTA CON LA DEMANDANTE.</t>
  </si>
  <si>
    <t>900741209-6</t>
  </si>
  <si>
    <t>LAURA KATHERINE MARTÌNEZ PINILLA</t>
  </si>
  <si>
    <t>FONDO NACIONAL DEL AHORRO, NACIÓN, MINISTERIO DE JUSTICIA Y DEL DERECHO, SUPERINTENDENCIA DE NOTARIADO Y REGISTRO, RAMA JUDICIAL</t>
  </si>
  <si>
    <t>EIDY JESÚS MARTÍNEZ MOVIL Y CARMEN MARIA RIVADENEIRA OTERO</t>
  </si>
  <si>
    <t>84087724 Y  40939967</t>
  </si>
  <si>
    <t xml:space="preserve">Que se Declare administrative y patrimonialmente responsable a las DEMANDADAS y por los daños  perjuicios causados a los demandantes, en nombre y representacidn de sus menores hijos MARIANA MARGARITA MARTINEZ PENA, SURI SADAY Y AZARELA MIA MARTINEZ RIVADENEIRA, Igualmente la señora CARMEN MARIA RIVADENEIRA OTERO, originado por LA FALLA DEL SERVICIO. incurrido en erro judicial al decretar medida cautelar en contra del inmueble de propiedad de mi prohijado; igualmente la Oficina de Registrb e instrumentos publicos en perfeccionarla o inscribirla en el folio de matricula Inmobiliaria y finalmente negarse a levantarla la medida teniendo pleno conocimiento del error ya que se le puso de presente en dos oportunidades, ocasionado un daflo patrimonial irremediable a mi mandante. Condenar, como consecuencia de lo anterior, a las demandadas  a pagar a los Demandantes, los daños causados por los PERJUICIOS MORALES, DANO EMERGETE Y LUCRO CESANTE, conforme a los montos que resulten probados dentro del proceso. </t>
  </si>
  <si>
    <t>860036884-1</t>
  </si>
  <si>
    <t xml:space="preserve">FISCALIA GENERAL  - 393 SECCIONAL </t>
  </si>
  <si>
    <t>JOSÉ CASIMIRO RACINE DIAZ</t>
  </si>
  <si>
    <t>SE INICIA COBRO DE COSTAS A FAVOR DEL FNA, DECRETADAS EN SENTENCIA DE PRIMERA INSTANCIA DENTRO DEL PROCESO VERBAL DEL FRANCISCO JAVIER COVALEDA VARGAS EN CONTRA DEL FNA.</t>
  </si>
  <si>
    <t>JORGE LUIS VELASQUEZ BERNAL, MARÍA CAMILA JIMENEZ JARAMILLO Y ERIKA PAMELA VEGA QUIJANO</t>
  </si>
  <si>
    <t>INGRID JOHANNA RAMIREZ REMOLINA</t>
  </si>
  <si>
    <t>MARIA BELEN PETRO DE LA OSSA</t>
  </si>
  <si>
    <t>24/02/2021</t>
  </si>
  <si>
    <t xml:space="preserve">PENDIENTE LIQUIDACIÓN </t>
  </si>
  <si>
    <t>AUTO PROFERIDO POR EL TRIBUNAL SUPERIOR DE BOGOTÁ MEDIANTE EL CUAL RESUELVE: NO REPONER EL AUTO DEL 4 DE JULIO DEL 2020, EN EL CUAL SE NEGÓ EL RECURSO DE CASACIÓN INTERPUESTO POR SEGUROS GENERALES SURAMERICANA.</t>
  </si>
  <si>
    <t>NO HUBO CONDENA ECONOMICA</t>
  </si>
  <si>
    <t>PROFERIDA SENTENCIA DE UNICA INSTANCIA RESUELVE: DECLARAR el incumplimiento parcial del contrato de mutuo por cobro excesivo de intereses en dos períodos, conforme a lo esbozado en la parte motiva de este proveído. NEGAR las demás pretensiones. CONDENAR al FNA a restituir la suma de ($1’857.832,49 M/L), a favor de YOLANDA BRICEÑO BUENO, pago que deberá efectuar dentro de los diez días siguientes a la ejecutoria de esta providencia. CONDENAR en costas de la instancia al extremo demandado en el 50%, al prosperar parcialmente las pretensiones de la demandante. Por secretaría, practíquese la liquidación de costas, incluyendo como agencias en derecho la suma de $ 400.000.oo.</t>
  </si>
  <si>
    <t>SUPERINTENDENCIA DE SOCIEDADES - REGIONAL MEDELLIN</t>
  </si>
  <si>
    <t xml:space="preserve">80.055.977 </t>
  </si>
  <si>
    <t>LEONARDO IVAN FORERO TORRES</t>
  </si>
  <si>
    <t xml:space="preserve">INSOLVENCIA PERSONA NATURAL NO COMERCIANTE </t>
  </si>
  <si>
    <t>REORGANIZACION DE LAS DEUDAS DEL DEMANDANTE - COMITÉ DE CONCILIACION</t>
  </si>
  <si>
    <t xml:space="preserve">SERGIO ARTURO TRUJILLO TURIZO </t>
  </si>
  <si>
    <t>71.634.483</t>
  </si>
  <si>
    <t xml:space="preserve">REORGANIZACION </t>
  </si>
  <si>
    <t>REORGANIZACION DE LAS DEUDAS DEL DEMANDANTE  TUTELA</t>
  </si>
  <si>
    <t>BERTHA LILIANA BONELO COLLAZOS</t>
  </si>
  <si>
    <t>55.162.046</t>
  </si>
  <si>
    <t>486.000.000.00</t>
  </si>
  <si>
    <t>QUE SE ORDENE AL FNA A PAGAR A LA DEMANDANTE LA SUMA DE $24.144.220, COMO SALDO DE LA FACTURA FV-20 DEL 20 DE AGOSTO DEL 2019. ORDENAR A FNA A PAGAR A LA DEMANDNTE INTERESES DE MORA A LA TASA MÁXIMA VIGENTE SOBRE EL SALDO DE CAPITAL ADEUDADO DE LA FACTURA CITADA. SE ORDENE SEGUIR ADELANTE CN LA EJECUCION  DEL MANDAMIENTO DE PAGO Y CODNENAR EN COSTAS DEL PROCESO. EL DESPACHO LIBRA MANDAMIENTO DE PAGO.</t>
  </si>
  <si>
    <t>JUZGADO PRIMERO LABORAL DEL CIRCUITO DE BARRANQUILLA</t>
  </si>
  <si>
    <t>08001310500220200017400</t>
  </si>
  <si>
    <t xml:space="preserve">BOGOTÁ </t>
  </si>
  <si>
    <t>SIPERINTENDENCIA FINANCIERA DE COLOMBIA</t>
  </si>
  <si>
    <t>2021051823002000 Exp. 1003-2021</t>
  </si>
  <si>
    <t>JULIE ANDREA ROJAS DUQUE</t>
  </si>
  <si>
    <t>IVAN DARIO SALCEDO SANDOVAL</t>
  </si>
  <si>
    <t xml:space="preserve">Que se declare que el demandado vulneró mis derechos como consumidor o usuario. Cualquier otra pretensión que estime legitima de devolución del beneico FRECH al crédito hipotecario de la demandante.  </t>
  </si>
  <si>
    <t>Orden de pago 11032021 del 15 de marzo del 2021 por $1.857.833</t>
  </si>
  <si>
    <t>Se contestó la demanda informando que el crédito otorgado a la demandante DORA PATRICIA GUACANEME) por parte del FNA, se encuentra en estado CANCELADO, dado que el crédito fue adquirido por la sociedad DISEÑOS Y PROYECTOS DEL FUTURO LTDA-DISPROYECTOS LTDA. Por lo anterior, solicito se desvincule a la entidad a la cual represento, atendiendo a que no le asiste interés jurídico para actuar dentro del presente litigó.</t>
  </si>
  <si>
    <t>El apoderado del FNA, pone en  en conocimiento del despacho que la hipoteca registrada que se encuentra a favor de mi poderdante y que era garantía de un préstamo otorgado a la demandada se encuentra cancelado, no se había podido determinar el estado de cuenta, por ello se trató de contestar la demanda. Por lo anterior, al FNA no le asiste iteres jurídico en este proceso.</t>
  </si>
  <si>
    <t>11001400303920170165500</t>
  </si>
  <si>
    <t>n fernandocccc</t>
  </si>
  <si>
    <t xml:space="preserve">SANDRA PATRICIA RETAVISCA LUQUE </t>
  </si>
  <si>
    <t>52.558.517</t>
  </si>
  <si>
    <t xml:space="preserve">1.073.155.274  </t>
  </si>
  <si>
    <t>YEIMI PAOLA RODRIGUEZ HERNANDEZ</t>
  </si>
  <si>
    <t>FONDO NACIONAL DEL AHORRO, TEMPORALES UNO A, OPTIMIZAR Y SERVICIOS Y ASESORÍAS</t>
  </si>
  <si>
    <t>PENDIENTE CUMPLIMIENTO ACUERDO DE PAGO</t>
  </si>
  <si>
    <t xml:space="preserve">PAOLA ANDREA SASIAIN COY </t>
  </si>
  <si>
    <t xml:space="preserve">ROBINSON ALEXEI MALAGON MENDOZA </t>
  </si>
  <si>
    <t xml:space="preserve">79.671.992  </t>
  </si>
  <si>
    <t>SUBSANA DEMANDA 03/16/2021</t>
  </si>
  <si>
    <t>Orden de pago 1331503 del 21 de agosto del 2019 por  $9.853.590 y 05032021 del 9 de marzo del 2021 por $121.879.915.</t>
  </si>
  <si>
    <t>AUTO RESUELVE: DECRETAR LA TERMINACIÓN DEL PROCESO, ORDENA EL LEVANTAMIENTO DE MEDIDAS CAUTELARES, ORDENA EL DESGLOCE DE DOCUMENTOS, NIEGA EL LEVANTAMIENTO DE LA HIPOTECA, COMO QUIERA QUE ESTÁ SUJETO AL TRÁMITE NOTARIAL, Y ARCHIVAR DE MANERA DEFINITIVA. ESTADO DE CUENTA EN CEROS.</t>
  </si>
  <si>
    <t>17 de marzo del 2021</t>
  </si>
  <si>
    <t>DIANA CATALINA MUÑOZ ROSO</t>
  </si>
  <si>
    <t>63001310500420200020600</t>
  </si>
  <si>
    <t>NELSON YEZID HEREDIA URREGO</t>
  </si>
  <si>
    <t>79.611.453</t>
  </si>
  <si>
    <t>PROFERIDA FALLO DE SEGUNDA INSTANCIA RESUELVE: REVOCAR el numeral segundo de la sentencia de origen y fecha anotados, para en su lugar imponer condena en contra de la demandada por los siguientes conceptos y montos:PRIMA DE SERVICIOS: $1.314.219 PRIMA EXTRAORDINARIA LIQUIDADA: $1.190.333 PRIMA DE VACACIONES: $809.397, BONIFICACIÓN ESPECIAL DE RECREACIÓN: $151.778, INCREMENTOS SALARIALES: $420.420 INDEMNIZACIÓNINDEMNIZACIÓN MORATORIA: Un día de salario por cada día de retardo contabilizada a partir del 01 de mayo de 2016, por el monto de $50.592 diarios, y hasta tanto se verifique el pago de las acreencias laborales. CONFIRMAR en lo demás la sentencia de origen y fecha anotados. SIN COSTAS en esta instancia ante el Grado Jurisdiccional de Consulta y la prosperidad del recurso.</t>
  </si>
  <si>
    <t>Orden de Pago 12032021 del 17 de marzo del 2021 por $92.826.833</t>
  </si>
  <si>
    <t>81736408900120210001400</t>
  </si>
  <si>
    <t xml:space="preserve">JUZGADO PRIMERO PROMISCUO MUNICIPAL </t>
  </si>
  <si>
    <t>ROSA MARÍA DÍAZ SÁNCHEZ</t>
  </si>
  <si>
    <t>FONDO NACIONAL DEL AHORRO, KELLY JULIETH MERCHAN DIAZ, BRANDO STIVEN MERCHAN DIAZ HEREDEROS DETERMINADOS DE DANIEL MERCHAN GARCES (Q.E.P.D), HEREDEROS INDETERMINADOS Y DEMAS PERSONAS INDETERMINADAS QUE SE CREAN CON DERECHO AL BIEN A USUCAPIR.</t>
  </si>
  <si>
    <t xml:space="preserve">En audiencia se profiere fallo mediante el cual resuelve: Aprobar el proyecto de liquidación presentado por el liquidador. Adjudica al FNA reconocido como acreedor hipotecario la suma de $11.450.081 equivalente al 33.94% del 50% del inmueble, quedando un saldo insoluto de $12.031.586. orodena levantar medidas cautelares.EL APODERDO DEL FNA RADICO MEMORIAL, informando que la señora MARIA DEL ROSARIO SIERRA, procedió con el pago del valor al FONDO NACIONAL DEL AHORRO, dentro del trámite de liquidación, es decir, la suma de $ 11.450.021, En virtud de lo anterior. solicito señor Juez, nos indique como debemos proceder, por cuanto la deudora efectuó el pago, y nos indique si debemos ceder el porcentaje adjudicado del inmueble. Auto del Juzgado Doce Civil Municipal de Oralidad de Cali del 19 de febrero del 2021, proferido dentro del proceso de Liquidación Patrimonial de Maria del Rosario Sierra Castillo, mediante el cual resuelve que el FNA debe ceder el porcentaje adjudicado del bien inmueble a la citada afiliada. CARTERA INFORMA QUE EL CREDITO QUEDÓ CANCELADO.
</t>
  </si>
  <si>
    <t>QUE SE LIBRE MANDAMIENTO EJECUTIVO A F AVOR DEL DEMANDANTE, SE ORDENE EL PAGO DE LOS INTERESES MORATORIOS , SE ORDENE LA CANCELACIÓN DE LA ESCRITURA 03647 DEL 22 DE DICIEMBRE DEL 2000, SE ORDNEE LA CANCELACIÓN DEL GRAVAMEN HIPOTECARIO Y SE CONDENE AL PAGO PERJUCIOS MORATORIOS</t>
  </si>
  <si>
    <t>FONDO NACIONAL DEL AHORRO y HERNAN BENITEZ TRIVIÑO</t>
  </si>
  <si>
    <t>NULIDAD Y RESTABLECIMIENTO DEL DERECHO – LABORAL</t>
  </si>
  <si>
    <t>JULIO CESAR PUERTA LÓPEZ</t>
  </si>
  <si>
    <t>DEPARTAMENTO DEL VALLE DEL CAUCA – SECRETARIA DE EDUCACIÓN DEPARTAMENTAL y MINISTERIO DE MEDIO AMBIENTE, VIVIENDA Y DESARROLLO TERRITORIAL – FONDO NACIONAL DEL AHORRO</t>
  </si>
  <si>
    <t>DECLARAR la falta de competencia, por el factor cuantía, para conocer del medio de control de NULIDAD Y RESTABLECIMIENTO DEL DERECHO, promovido por el señor JULIO CESAR LÓPEZ PUERTA, contra el DEPARTAMENTO DEL VALLE DEL CAUCA – SECRETARIA DE EDUCACIÓN DEPARTAMENTAL y el MINISTERIO DE MEDIO AMBIENTE, VIVIENDA Y DESARROLLO TERRITORIAL – FONDO NACIONAL DEL AHORRO.  REMITIR el expediente, por intermedio de la Secretaría de esta Corporación, a la Oficina de Reparto de los Juzgados Administrativos del Circuito de Cartago - Valle, previa desanotación en los Sistemas de Registro y trámites de compensación correspondientes.</t>
  </si>
  <si>
    <t>CARTAGO</t>
  </si>
  <si>
    <t>23001418900120200035100</t>
  </si>
  <si>
    <t>88001310500120200018800</t>
  </si>
  <si>
    <r>
      <t>70001310500320210005300</t>
    </r>
    <r>
      <rPr>
        <b/>
        <sz val="12"/>
        <color rgb="FF000000"/>
        <rFont val="Tahoma"/>
        <family val="2"/>
      </rPr>
      <t> </t>
    </r>
    <r>
      <rPr>
        <sz val="12"/>
        <color rgb="FF201F1E"/>
        <rFont val="Tahoma"/>
        <family val="2"/>
      </rPr>
      <t> </t>
    </r>
  </si>
  <si>
    <t>SE LLEVO A CABO AUDIENCIA PROGRAMADA SE PROFIERE FALLO DE PRIMERA INSTANCIA RESUELVE: DECLARA QUE EXISTIÓ CONTRATO ENTRE OPTIMIZAR Y LA DEMANDANTE, CONDENA A OPTIMIZAR A PAGA INDEMNIZACIÓN MORATORIA LA SUMA DE $24.091.666, ABSUELVE AL FNA Y LAS LLAMADAS EN GARANTIA DE TODAS Y CADA UNA DE LAS PRETENSIONES, CONDENA A OPTIMIZAR EN COSTAS A FAVOR DE LA DEMANDANTE 1 SMLV, NO CONDENA EN COSTAS AL FNA NI LAS ASEGURADORAS. CONTRA LA SENTENCIA LAS PARTES NO INTERPUSIERON RECURSO Y NO PROCEDE EL GRADO JURISDICCIONAL DE CONSULTA.</t>
  </si>
  <si>
    <t xml:space="preserve">JUZGADO CINCUENTA Y UNO CIVIL MUNICIPAL  </t>
  </si>
  <si>
    <t>JORGE LEONARDO SIERRA BRITO</t>
  </si>
  <si>
    <t>1.016.020.098</t>
  </si>
  <si>
    <t>FONDO NACIONAL DEL AHORRO, SERVICIOS Y ASESORÍAS Y SERVIOLA</t>
  </si>
  <si>
    <t>LEIDY ALEJANDRA CARRETO CONTRERAS</t>
  </si>
  <si>
    <t>1.013.626.486</t>
  </si>
  <si>
    <t>17513408900120210004100</t>
  </si>
  <si>
    <t>PACORA - CALDAS</t>
  </si>
  <si>
    <t xml:space="preserve">FONDO NACIONALD EL AHORRO </t>
  </si>
  <si>
    <t>RAMIRO AGUIRRE OSPINA</t>
  </si>
  <si>
    <t xml:space="preserve">Que se declare que, el demandado Ramiro Aguirre Ospina como nuevo propietario del inmueble identificado con matricula inmobiliaria No 112- 4628 debe cancelar el saldo del préstamo de dinero que le otorgó el Fondo Nacional del Ahorro a la señora Luz Ayda Aguirre. Préstamo que se desembolsó el día 27 de mayo de 1998, con vencimiento el 12 de mayo de 2015. El préstamo está contenido en la escritura pública No 870 del 11 de mayo de 1998 suscrita en la notaria primera (1) del circulo de Manizales. Se condene a pagar por capital, intereses corrientes y de mora, seguros obligatorios, indexados y costas del proceso. </t>
  </si>
  <si>
    <t>EN AUDIENCIA SE PROFIERE FALLO DE PRIMERA INSTANCIA RESUELVE:  DENEGAR la totalidad de las pretensiones de la demanda, NO CONDENAR en costas a la parte demandante, La presente sentencia queda notificada en esta audiencia, esto es, en estrados. El apoderado de la parte demandante interpone en audiencia recurso de apelación contra la decisión que tomó el despacho; la cual se advierte que por tratarse de un asunto de mínima cuantía se ventila en una única instancia y no es viable conceder la apelación invocada. Esta decisión queda notificada en esta audiencia, Posteriormente el apoderado demandante manifiesta que interpone recurso de reposición contra la sentencia proferida; a lo que el Despacho no accede, toda vez que no es viable interponer recurso de reposición frente una sentencia, los recursos de reposición son propios de decisiones judiciales contenidas en autos y no en sentencias. Esta decisión queda notificada en esta audiencia y Finalmente, el apoderado de la parte demandante solicita aclaración de la sentencia proferida, a lo que el juzgado se pronuncia en el sentido de indicar que dicha solicitud de aclaración no ubica en lo dispuesto en el articulo 285 del C.G.P. por lo que el juzgado no accede a la aclaración.</t>
  </si>
  <si>
    <t>EN AUDIENCIA SE PROFIERE FALLO DE PRIMERA INSTANCIA RESUELVE:  1) ACEPTAR el acuerdo conciliatorio el cual tiene efectos de cosa juzgada y concilia en su totalidad el conflicto existente entre las partes. 2). DAR POR TERMINADO el proceso. 3) Por Secretaría, expídanse copias de esta acta con destino y a cargo de las partes, haciendo precisión que la dirigida a la parte demandante debe tener constancia de ejecutoria para que preste mérito ejecutivo. 4) En este sentido se requiere al FONDO NACIONAL DEL AHORRO para que en un lapso no mayor a ocho (8) días posteriores al 30 de abril de 2021 allegue con destino a este proceso soporte del cumplimiento de la conciliación. Se le advierte que en caso de no cumplir con el acuerdo puede verse sancionada en los términos de que trata el numeral 11 del artículo 58 de la Ley 1480, trámite que de ser el caso se llevará a cabo por vía incidental. 5) Cumplido lo anterior, por Secretaría, ARCHÍVESE el expediente.</t>
  </si>
  <si>
    <t>INGRID MARIA DUEÑAS GONZALEZ</t>
  </si>
  <si>
    <t>08001310500120200021800</t>
  </si>
  <si>
    <t>TRIBUNAL ADMINISTRATIVO DE GUAJIRA</t>
  </si>
  <si>
    <t>YENY CAROLINA CASTILLO GARNICA</t>
  </si>
  <si>
    <t>JUZGADO CUARENTA Y TRES CIVIL DEL CIRCUITO</t>
  </si>
  <si>
    <t>SANDRA PATRICIA MARIN DIAZ</t>
  </si>
  <si>
    <t xml:space="preserve">JUEZ SEGUNDO MUICIPAL DE PEQUEÑAS CAUSAS LABORALES </t>
  </si>
  <si>
    <t>00151-2021</t>
  </si>
  <si>
    <t>MONICA PAOLA CLAVIJO VARGAS</t>
  </si>
  <si>
    <t>FONDO NACIONAL DEL AORRO Y SERVICIOS Y ASEOSORIAS</t>
  </si>
  <si>
    <t xml:space="preserve">PROBABLE </t>
  </si>
  <si>
    <t>52.792.763</t>
  </si>
  <si>
    <t>MARIA CAROLINA RODRIGUEZ PINEDA</t>
  </si>
  <si>
    <t xml:space="preserve">FONDO NACIONAL DEL AHORRO, OPTIMIZAR , ACTIVOS Y SERVICIOS Y ASESORÍAS. </t>
  </si>
  <si>
    <t>LADY CATALINA MONTOYA ESTRADA.</t>
  </si>
  <si>
    <t>SE PROFIERE FALLO DE SEGUNDA INSTANCIA RESUELVE: MODIFICAR EL NUMERAL QUINTO PARA LIMITAR Y CONDENAR POR SANCION MORATORIA ASÍ: LINA POSADA $65.280.000, RAUL LOPEZ $70.720.000 Y JOSE WILMER SUAREZ $31.280.000, MODIFICA EL NUMERAL OCTAVO, PARA INDICAR QUE LAS POLIZAS SUSCRITAS ENTRE OPTIMIZAR Y CONFIANZA CUBREN LA CODNENA POR INDEMNIZACION MORATORIA LIMITADAS HASTA EL 17 DE NOVIEMBRE DEL 2016 Y CONFIRMA EN TODO LO DEMÁS, SIN COSTAS EN LA INSTANCIA</t>
  </si>
  <si>
    <t>SE PROFIERE FALLO DE SEGUNDA INSTANCIA RESUELVE: REVOCAR parcialmente el ordinal segundo de la sentencia apelada proferida por el Juzgado 23 Laboral del Circuito de Bogotá, en el sentido de establecer que el extremo final para el cálculo de la indemnización moratoria para LUZ ALEJANDRA LEYVA PATERNINA $ 103.733.200, NURY ANDREA BARRERA PEDRAZA $ 63.175.000. Confirma en lo demás. Costas a cargo de OPTIMIZAR.</t>
  </si>
  <si>
    <t>PROFERIDA SENTENCIA DE SEGUNDA INSTANCIA RESUELVE: CONFIRMAR el auto proferido el día 12 de marzo de 2019 por la juez de primera instancia. MODIFICAR la sentencia de primera instancia, para definir que la llamada en garantía COMPAÑIA ASEGURADORA DE FIANZAS - CONFIANZA S.A. debe pagar a los demandantes las siguientes sumas de dinero: $21.234.600 a CLAUDIA VELEZ, WILLIAM ALBEIRO COLLAZOS $8.224.953 Y MONICA RUIZ SANCHEZ $6.524.955. CONFIRMA EN LO DEMAS LA SENTENCIA DE PRIMERA INSTANCI SIN CONDENA EN COSTAS EN LA INSTANCIA.</t>
  </si>
  <si>
    <t>PROFERIDA SENTENCIA DE SEGUNDA INSTANCIA RESUELVE: REVOCAR la sentencia proferida por el Juzgado Trece Laboral del Circuito de Bogotá D.C., de fecha 5 de julio de 2019 para en su lugar ABSOLVER a la ASEGURADORA DE FIANZAS S.A CONFIANZA de las condenas impuestas por concepto de indemnización moratoria respecto de cada uno de los demandantes. Sin costas en esta instancia</t>
  </si>
  <si>
    <t>SE PROFIERE SENTENCIA DE SEGUNDA INSTANCIA RESUELVE: CONFIRMAR LA SENTENCIA DE PRIMERA INSTANCIA PROFERIDA EL 20 DE FEBRERO DEL 2020 POR EL JUZGADO 21 LABORAL DEL CIRCUITO DE BOGOTÁ, SIN CONDENA EN COSTAS.</t>
  </si>
  <si>
    <t>RL TRIBUNAL PROFIERE FALLO DE SEGUNDA INSTANCIA RESUELVE. REVOCAR LA SENTENCIA DE PRIMERA INSTANCIA, EN SU LUGAR DECLARA LA EXISTENCIA DE CONTRATO ENTRE LA DEMANDANTE Y EL FNA. CONDENA AL FNA A PAGAR $4.125.333 POR TERMINACION DEL CONTRATO SIN JUSTA CAUSA Y CONDENA EN COSTAS, DECLARA LA SOLIDARIDAD DE LAS EMPRESAS TEMPORALES. EL APODERADO DE LA DEMANDANTE INTERPONE RECURSO DE CASACIÓN.</t>
  </si>
  <si>
    <t>EMILCE MARIN DAVILA</t>
  </si>
  <si>
    <t>52.562.007</t>
  </si>
  <si>
    <t>REFORMA DEMANDA 03/26/2021</t>
  </si>
  <si>
    <t>70001310500320210005500</t>
  </si>
  <si>
    <t>ASTRID CAROLINA HERNÁNDEZ TORRES</t>
  </si>
  <si>
    <t xml:space="preserve">FONDO NACIONAL DEL AHORRO, SERVICIOS Y ASESORÍAS </t>
  </si>
  <si>
    <t>53.124.360</t>
  </si>
  <si>
    <t>CARLOS MARIO RIVEROS NIEBLES.</t>
  </si>
  <si>
    <t xml:space="preserve">FONDO NACIONAL DEL AHORRO,  OPTIMIZAR, ACTIVOS Y ASERVICIOS Y ASESORÍAS </t>
  </si>
  <si>
    <t>71.362.593</t>
  </si>
  <si>
    <t xml:space="preserve">EN TRAMITE DE RECURSO DE APELACIÓN                                                                                                                                    PROCESO REMITIDO EN APELACIÓN EN 2017 AL CONSEJO DE ESTADO. (03/08/2018) FNA PRESENTA ALEGATOS-( 18/09/2018) AL DESPACHO PARA FALLO                                                                                                                                         25/11/2019 AUTO DE TRAMITE
PONENTE. AUTO QUE RECONOCE PERSONERIA.                                                                                                                                                                                                                                                                                                                                                                                                                                                                                                                                                                                                                                                                                                                                                                                                                                                                        24/01/2020 POR ESTADO RECONOCE PERSONERÍA                                                                                                                                                                                                                                                                                                                                                                                                                                                                                                                                                                                                                                                                                                                                           10/02/2020 AL DESPACHO PARA FALLO                                                                                                                                                                                                                                                                                                                                                                                                                                                                                                                                                                                                                                                                                                                                                                                                                                                                                                                                                                                                                                                                                                                                                                                                                                                                                                                                                                                                                                                                                                                                                                                                                                                                                                                                                                                                                                                                                                                                                                                                                                                                                                                                                                                                                                                                                                                                                                                                                                                                                                                                                                                                                                                                                                                                                                                                                                                                                                                                                                                                                                                                                                                                                                                                                                                                                                                                                                                                                                                                                                                                                                                                                                                                                                                                                                                                                                                                                                                                                                                                                                                                  </t>
  </si>
  <si>
    <t xml:space="preserve">10/08/2018 AUTO ADMITE CONTESTACIÓM, ORDENA INTEGRAR LA LITIS, Y ADMITE LLAMAMIENTO, SE DEBE APORTAR COPIA DE LA DEMANDA Y SEÑALAR DIRECCIÓN PARA NOTIFICACIÓN.                                                                                                                                    07/10/2019 SE PROGRAMA AUDIENCIA DE JUZGAMIENTO PARA EL 28 DE ENERO DE 2020 A LAS 02:30 PM                                                                                                                                                                                                                                                                                                                                                                                                                                                                                                                                                                                                                                                                                                                                                                                                                                                                                                                                                                                                                 29/01/2020 AUTO FIJA FECHA PARA AUDIENCIA DE FALLO
SE REALIZA AUDIENCIA. SE FIJA FECHA PARA EL PROXIMO 14 DE FEBRERO A LAS 10:30 AM PARA FROFERIR EL FALLO QUE EN DERECHO CORRESPONDA.                                                                                                                                                                                                                                                                                                                                                                                                                                                                                                                                                                                                                                                                                                                                                                                                         14/02/2020 SENTENCIA DE PRIMERA INSTANCIA SE PROFIERE SENTENCIA, SE CONCEDE EL RECUERSO DE APELACION                                                                                                                                                                                                                                                                                                                                                                                                                                                                                   12/03/2020 AUTO QUE ADMITE RECURSO                                                                                                                                                                                                                                                                                                                                                                                                                                                                                                                                                                                                                                                                                                                                                                                                                                                                                                                                                                                                                                                                                                                                                                                                                                                                                                                                                                                                                                                                                                                                                                                                                                                                                                                                                                                                                                                                                                                                                                                                                                                                                                                                                                                                                                                                                                                                                                                                                                                                                                                                                                                                                                                                                                                                                                                                                                                                                                                                                                                                                                            17/02/2021 AL DESPACHO                                                                                                                                                                                                                                             </t>
  </si>
  <si>
    <t xml:space="preserve">PODER PARA NOTIFICACIÓN Y ATENCIÓN DEL PROCESO                                                                                                                                   15/08/2019 SE TIENE POR CONTESTADA LA DEMANDA POR EL FNA Y SE ACEPTA LLAMAMIENTO EN GARANTIA                                                                                                                                                                                                                                                                                                                                                                                                                                                                                                                                                                                                                                                                                                                                                                                                                                                                                                                                                                                                                                                                                                                                                                                                                                                                                                                                                                                                                                                                                                                                                                                                                                                                                                                                                                                                                                                                                                                                                                                                                                           28/02/2020 AUTO DE SUSTANCIACIÓN
SE REQUIERE NUEVAMENTE A LA DEMANDANTE PARA QUE ALLEGUE EL INFORME DE CORREO CORRESPONDIENTE A LA ASEGURADORA CONFIANZA S.A. ASIMISMO, SE LE INSTA PARA QUE REALICE LAS CITACIONES POR AVISO DE LAS LLAMADAS EN GARANTÍAS TEMPORALES UNO A S.A Y OPTIMIZAR SERVICIOS TEMPORALES S.A. AHORA, TENIENDO EN CUENTA EL ESCRITO PRESENTADO POR LA APODERADA DEL FONDO NACIONAL DEL AHORRO, LEIDY JOHANA RIVERA PEÑA, MEDIANTE EL CUAL RENUNCIA AL MANDATO QUE LE FUERA CONFERIDO, Y LA COPIA DE LA COMUNICACIÓN ENVIADA A ESA ENTIDAD, AL TENOR DE LO DISPUESTO POR EL ARTÍCULO 76 DEL CÓDIGO GENERAL DEL PROCESO, SE ACEPTA                                                                                                                                                                                                                                                                                                                                                                                                                                                                                                                                                                                                                                                                                                                                                                                                                                                                                                                                                                                                                                                                                                                                                                                                                                                                                                                                                                                                                                                                                                                                                                                                                                                                                                                                                                                                                                                                                                                                                                                                                                                                                                                                                                                                                                                                                                                                                                                                                                                                                                                                                                                                                                                                                                                                                                                                                                                                                                                                                                                                                                                                                                                                                                                                                                                                                                                                                                                                                                                                                                                                                           </t>
  </si>
  <si>
    <t xml:space="preserve">SENTENCIA DE PRIMERA INSTANCIA DESFAVORABLE CONDENA AL FNA EN CESANTÍAS $44.907.951.42 Y VACACIONES POR $12.945.068.63. RECURSO DE APELACION CONCEDIDO EN EFECTO SUSPENSIVO.                                                                                                                                                                                                                                                                                                                                                                                                                                                                                                                                                                                                                                                                                                                                                                                                                                                                                                                                                                                                                                                                                                                                                                                                                                                                                                                                                                                                                                                                                                                                                                                                                                                                                                                                                                                                                                                                                                                                                                                                                                                                                                                                                                                                                                                                                                                                                                                                                                                                                                                                                                                                                                                                                                                                                                                                                                                                                                                                                                                                                                                                                 22/07/2020 AUTO QUE ADMITE RECURSO ADMITE APELACION, CORRE TRASLADO A LAS PARTES                                                                                                                                                                                                                                                                                                                                                                                                                                                                                                                      04/08/2020 AL DESPACHO                                                                                                                                                                                                                                                                                                                                                                                                                                                                                                                                                                                                                                                                                                                                                                                                                                                                                                                                                                                                                                                                                                                                                                                                                                                                                                                                                                                                                                                                                                                                                                                                                                                                                                                                                                                                                                                                                                                                                                                               </t>
  </si>
  <si>
    <t>PODER PARA NOTIFICACION Y ATENCIÓN DEL ROCESO                                                                                                                                  11/10/2019 SE RADICO CONTESTACIÓN DE DEMANDA POR PARTE DEL FNA-AL DESPACHO                                                                                                                                                                                                                                                                                                                                                                                                                                                                                                                                                                                                                                                                                                                                                                                                                                                                                                                                                                                                                                                                                                                                                                                                                                                                                                                                                                                                                                                                                                                                                                                                                                                                                                                                                                                                                                                                                                                                                                                                                                                                                                                                                                                                                                                                                                                                                                                                                                                                                                                                                                                                                                                                                                                                                                                                                                                                                        09/07/2020 AUTO FIJA NUEVA FECHA PARA LLEVAR A CABO LA INSPECCIÓN JUDICIAL PARA EL DIA 08 DE SEPTIEMBRE A LAS 09:00 AM                                                                                                                                                                                                                                                                                                                                                                                                                                                                                                                                                                                                                                                                                                                                                                                                                                                                                                                                                                                                                                                                                                                                                                                                                                                                                                                                                                                                                                                                                                                                                                                                                                                                                                                                                                                                                                                                                                                                                                                                                                                                                                                                                                                                                                                                                                                                                                                                                                                                                                                                                                                                                                                                                                              03/03/2021 SE FIJA FECHA PARA LLEVAR A CABO AUDIENCIA INICIAL PARA EL DÍA 28 DE ABRIL DE 2021 A LAS 10:00 AM</t>
  </si>
  <si>
    <t>PODER PARA NOTIFICACION Y ATENCIÓN DEL ROCESO                                                                                                                                   17/10/2019 ENTREGA AVISO NOTIFICACIÓN A LA ANDJE Y A FNA                                                                                                                                  07/11/2019 RECEPCIÓN MEMORIAL
CONTESTACION FNA                                                                                                                  18/11/2019 AL DESPACHO                                                                                                                                    12/12/2019 AUTO TIENE POR CONTESTADA LA DEMANDA
FIJA FECHA DE AUDIENCIA PARA EL DIA 26 DE AGOSTO DE 2020 A LAS 02.30 P.M                                                                                                                                                                                                                                                                                                                                                                                                                                                                                                                                                                                                                                                                                                                                                                                                                                                                                                                                                                                                                                                                                                                                                                                                                                                                                                                                                                                                                                                                                                                                                                                                                                                                                                                                                                                                                                                                                                                                                                                                                                                                                                                                                                                                                                                                                                                                                                                                                                                                                                                                                                                                                                                                                                                                                                                                                                                                                                                                                                                                                                                                                                                                                                                                                                                                                                                                                                                                                                                                   28/08/2020 SENTENCIA DE PRIMERA INSTANCIA-SE CONCEDE RECURSO DE APELACIÓN                                                                                                                                                                                                                                                                                                                                                                                                                                                                                                                                                                                                                                                                                                                          06/11/2020 AL DESPACHO                                                                                                                                                                                                                                                                                                                                                                             19/11/2020 AUTO QUE ADMITE RECURSO ADMITE APELACION, CORRE TRASLADO A LAS PARTES                                                                                                                               27/11/2020 FNA RADICA ALEGATOS DE CONCLUSIÓN                                                                                                                                                                                                                                                                       02/12/2020 AL DESPACHO                                                                                                                                                                                                                                                                                                                                                                                                                                                                                                                                                                                                                 19/03/2021 FALLO PRIMERO: CONFIRMAR EN SU INTEGRIDAD LA SENTENCIA PROFERIDA EL 26 DE AGOSTO DE 2020 POR EL JUZGADO TREINTA LABORAL DEL CIRCUITO DE BOGOTÁ, DE CONFORMIDAD CON LAS CONSIDERACIONES EXPUESTAS EN LA PARTE MOTIVA DE ESTA DECISIÓN. SEGUNDO: SIN COSTAS EN ESTA INSTANCIA.</t>
  </si>
  <si>
    <t xml:space="preserve">PARA NOTIFICACIÓN Y ATENCIÓN DEL PROCESO                                                                                                                                                                                                                                                                                                                                                                                                                                                                                                                                                                                                                                                                                                                                                                                                                                                                                                                                                                                                                                                                                                                                                                                                                                                                                                                                                                                                                                                                                                                                                                                                                                                                                                                                                                                                                                                                                                                                                                                                                                                                                                                                                                                                                                                                                                                                                                                                                                                                                                                                                                                                                                                                                                                                                                                                                                                                                                                                                                                                                                                                                                                                                                         13/11/200 SE TIENE NOTIFICADO POR CONDUCTA CONCLUYENTE AL FNA- RETIRAR COPIAS DE LA DEMANDA-SE RECONOCE APODERADO                                                                                                                                                                                                                                                                                                                                                                                                                                                                                                                                                                                                                                                                                                                                                                                                                                                                                        </t>
  </si>
  <si>
    <t xml:space="preserve">PATA NOTIFICACION Y ATENCION DEL PROCESO.                                                30/10/2020 FNA CONTESTA DEMANDA                                                                                                                                                                                                                                                                                                                   04/11/2020 SE CORRE TRASLADO DE LAS EXCEPCIONES                                                                                                                                                                                                                                                                                                                                                                             16/11/2020 AL DESPACHO PARA FIJAR FECHA AUDIENCIA                                                                                 26/11/2020 AUTO FIJA FECHA DE AUDIENCIA INICIAL PARA EL DIA 06 DE ABRIL DE 2021 A LAS 09:00 AM                                                                                                                                                                                                                                                                                                                                                                                                                                                                                                                                                                                                                                                                                                                                                                                                                                                                                        </t>
  </si>
  <si>
    <t xml:space="preserve">PODER PARA NOTIFICACION                                                                                                                                                                                                                                                                                                                                                                                                                                                                                                                                                                                                                                                                                                                                                                                                                                                                                        </t>
  </si>
  <si>
    <t xml:space="preserve">ADMISION DE LA DEMANDA                                                                                                                                                                                                                                                                                                                                                                                                                                                                                                                                                                                                             26/01/2021 AUTO ADMITE DEMANDA                                                                                                                                                                                                                                             </t>
  </si>
  <si>
    <t xml:space="preserve">ADMISION DEMANDA                                                                                                                                                                                                                                                                                                                                                                    PENDIENTE NOTIFICACIÓN FNA                                                                                                                                                                                                                                             </t>
  </si>
  <si>
    <t xml:space="preserve">PARA NOTIFICACIÓN Y ATENCIÓN DEL PROCESO                                                                                                                                                                                                                                                                                                                                                                                                                                                                                                                                                                                                                                                                                                                                                                                                                                                                                                                                                                                                                                                                                                                                                                                                                                                                                                                                                                                                                                                                                                                                                                                                                                                                                                                                                                                                                                                                                                                                                                                                                                                                                                                                                                                                                                                                                                                                                                                                                                                                                                                                                                                                                                                                                                                      </t>
  </si>
  <si>
    <t>DESVINCULACION</t>
  </si>
  <si>
    <t>PODER PARA NOTIFICACIÓN Y ATENCIÓN DEL PROCESO.                                                                                                                                   22/10/2019 AUTO FIJA FECHA AUDIENCIA Y/O DILIGENCIA SEÑALA FECHA AUDIENCIA ART 372 CGP                                                                                                          06/11/2019 AUTOS DE TRAMITE SE TIENE POR ACEPTADA RENUNCIA APODERADO                                                                                    18/11/2019 AUTOS DE TRAMITE CORRIGE PROVIDENCIA DE FECHA 05 DE NOVIEMBRE DE 2019                                                                                                                                                              03/12/2019 AL DESPACHO                                                                                                                                    10/12/2019 AUTOS DE TRAMITE
SEÑALA FECHA Y HORA PARA AUDIENCIA DEL 372 DEL CGP                                                                                                                                                                                                                                                                                                                                                                                                                                                                                                                                                                                                                                                                                                                                                                                                                                                                                                                                                                                                                                                                                                                                                                                                                                                                                                                                                                                                                                                                                                                                                                                                                                                                                      18/02/2020 SE REALIZA AUDIENCIA ART. 373 NIEGA PRETENSIONES DEMANDA, QUEDA EN TRASLADOS                                                                                                                                                                                                                 03/02/2020 AUTO ADMITE RECURSO APELACIÓN ADMITE RECURSO DE APELACIÓN CONTRA LA SENTENCIA.                                                                                                                                                                                                                                                                  11/03/2020 AUTOS DE TRAMITE
SEÑALA FECHA PARA AUDIENCIA DE SUSTENTACIÒN Y FALLO 9 DE JULIO DE 2020 9 DE LA MAÑANA                                                                                                                                                                                                                                                                                                                                                                                                                                                                                                                                                                                                                                                                                                                                                                                                                                                                                                                                                                                                                                                                                                                                                                                                                                                                                                                                                                                                                                                                                                                                                                                                                                                                                                                                                                                                                                                                                                                                                                                                                                                                                                                                                                                                                                                                                                                                                                                                                                                                                                                                                                                                                                                                                                                                                                                                                                                                                                                                                                                                                                            15/02/2021 AUTO FIJA FECHA AUDIENCIA Y/O DILIGENCIA FIJA EL 24 DE MARZO DE 2021, COMO NUEVA FECHA PARA AUDIENCIA DEL ART. 327 DEL C.G.P                                                                                                                                                                                                                                             24/03/2021 ACTA AUDIENCIA CONFIRMA SENTENCIA.</t>
  </si>
  <si>
    <t xml:space="preserve">MARIA DOLORES GARCÍA DELGADO </t>
  </si>
  <si>
    <t>MONICA DIAZ DIAZ</t>
  </si>
  <si>
    <t>FONDO NACIONAL DEL AHORRO Y JUDITH TABARES GRISALES</t>
  </si>
  <si>
    <t>52.331.796</t>
  </si>
  <si>
    <t>JOSE LUIS TARAZONA DIAZ</t>
  </si>
  <si>
    <t>FISCALIA 43 DIRECCIÓN ESPECIALIZADA DE EXTINCIÓN DEL DERECHO DE DOMINIO</t>
  </si>
  <si>
    <t>MARÍA DEL ROSARIO ZAMBRANO RODRÍGUEZ</t>
  </si>
  <si>
    <t>VICTOR ENRIQUE BONILLA CASTILLO</t>
  </si>
  <si>
    <t>FONDO NACIONAL DEL AHORRO Y MARIA OMAIRA SOTO DE PARRA</t>
  </si>
  <si>
    <t>FONDO NACIONAL DEL AHORRO, BANCO DE BOGOTÁ Y COLPATRIA</t>
  </si>
  <si>
    <t>FONDO NACIONAL DEL AHORRO Y POSITIVA COMPAÑIA DE SEGUROS S.A.</t>
  </si>
  <si>
    <t>08001310500220200009500</t>
  </si>
  <si>
    <t>73001310300220200018400</t>
  </si>
  <si>
    <t>REORGANIZACION COMERCIAL</t>
  </si>
  <si>
    <t>ADRIANA PATRICIA APACHE</t>
  </si>
  <si>
    <t>QE SE DECLARE LA APERTURA DE LA REORGANIZACION COMERCIAL, FONDO NACIONAL DEL AHORRO Y OTROS ACREEDORES</t>
  </si>
  <si>
    <t>13001310500220200014900</t>
  </si>
  <si>
    <t>JUZGADO SÉPTIMO CIVIL DEL CIRCUITO</t>
  </si>
  <si>
    <t>68001310300720200026100</t>
  </si>
  <si>
    <t>QUE SE DECLARE LA APERTURA DEL PROCESO DE REORGANIZACIÓN, ACREEDORES FONDO NACIONAL DEL AHORRO Y OTROS</t>
  </si>
  <si>
    <t>11001312000220210008200</t>
  </si>
  <si>
    <t>JUZGADO SEGUNDO PENAL DEL CIRCUITO ESPECIALIZADO EXTINCION DE DOMINIO</t>
  </si>
  <si>
    <t>Orden de pago 25032021 del 6 de abril del 2021 por $4.579.596</t>
  </si>
  <si>
    <t>07 de abril del 2021</t>
  </si>
  <si>
    <t>SUBSANA DEMANDA 6 DEA BRIL DE 2021</t>
  </si>
  <si>
    <t>DIANA MARCELA CAMELO HERNANDEZ</t>
  </si>
  <si>
    <t>52.796.318</t>
  </si>
  <si>
    <t>KAREN YULAY GARCES BAGUI</t>
  </si>
  <si>
    <t>FONDO NACIONAL DEL AHORRO TEMPORALES UNO A, ACTIVOS, OPTIMIZAR, SERVICIOS Y ASESORIAS</t>
  </si>
  <si>
    <t>52.467.150</t>
  </si>
  <si>
    <t>FONDO NACIONAL DEL AHORRO, TEMPORALS UNO A BOGOTA S.A.S, OPTIMIZAR SERVICIOS TEMPORALES S.A. – EN LIQUIDACION, ACTIVOS S.A.S y S&amp;A SERVICIOS Y ASESORIAS S.A.S.</t>
  </si>
  <si>
    <t>16.440.106</t>
  </si>
  <si>
    <t xml:space="preserve">JUZGADO TREINTA Y SEIS LABORAL DEL CIRCUITO </t>
  </si>
  <si>
    <t>SARAVENA</t>
  </si>
  <si>
    <t>QUE SE DECLARE LA PERTENENCIA POR PRESCRIPCIÓN ADQUISITIVA DEL DERECHO DE DOMINIO SOBRE EL INMUEBLE OBJETO DEL PROCESO.</t>
  </si>
  <si>
    <t>EL APODERADO DEL FNA RADICA MEMORIAL SOLICITANDO LA DESVINCULACIÓN DEL FNA DEL PROCESO, EN RAZÓN A QUE NO LE ASITE INTERÉS JURIDICO DENTRO DEL PROCESO, TODA VEZ QUE EL CREDITO DE DANIEL MERCHAN GARCES, SE ENCUENTRA CANCELADO EN SU TOTALIDAD.</t>
  </si>
  <si>
    <t>08001310500120200015100</t>
  </si>
  <si>
    <t>VENTA DE CARTERA DEL FNA A DISPROYECTOS.</t>
  </si>
  <si>
    <t>El apoderado judicial del FNA presentó escrito, solicitando al despacho la desvinculación del FNA del proceso, Teniendo en cuenta que el crédito hipotecario No. 5295865007, perteneciente a la señora Rubí Esmeralda Parra Hernández fue vendida a la Sociedad Diseños y Proyectos del futuro Ltda (Disproyectos Ltda) a partir del de 20 de noviembre de 2017.</t>
  </si>
  <si>
    <t xml:space="preserve">ELY YOJANA RODRIGUEZ CARDENAS </t>
  </si>
  <si>
    <t xml:space="preserve">JUZGADO TREINTA Y SEIS LABORAL DEL CIRCUITO  </t>
  </si>
  <si>
    <t>11001609906820201900116</t>
  </si>
  <si>
    <t>FONDO NACIONAL DEL AHORRO, NYDIA GOMEZ LOAIZA y OTROS</t>
  </si>
  <si>
    <t xml:space="preserve">QUE SE DECLARE LA PERTENENCIA POR PRESCRIPCIÓN ADQISITIVA DE DOMINIO DEL INMUEBLE OBJETO DEL PROCESO DE PROPIEDAD DE NIDIA GOMEZ LOAIZA. QUE SE ORDENE LA INSCRIPCIÓN EN LA OFICINA DE REGISTRO DE INSTRUMENTOS PUBLICOS Y SE ORDENE LA INSCRIPCION DE ACEPTACION DE LA DEMANDA. </t>
  </si>
  <si>
    <t>Que se obligue a FONDO NACIONAL DEL AHORRO y POSITIVA COMPAÑIA DE SEGUROS S. A. a hacer devolución del dinero de los pagos de los créditos hipotecarios número 7906542416 y 7906542420 que he realizado desde el momento en que estoy desempleado, 10 de enero de 2021, a decir: $1.628.112 realizado el 15 de febrero de 2021 por el crédito número 7906542416, $826.481 pagados el 05 de febrero de 2021 por el crédito número 7906542416, $824.186 pagados el 05 de marzo de 2021 por el crédito número 7906542416 En total, devolución de $3.278.779 de pesos colombianos de pagos de los créditos hipotecarios que he realizado con dinero prestado, por falta de respuesta del seguro.</t>
  </si>
  <si>
    <t>2021053168008000 Exp. 1028-2021</t>
  </si>
  <si>
    <t xml:space="preserve">PROTECCIÓN AL CONSUMIDOR </t>
  </si>
  <si>
    <t>MARIBEL DIANA ROSINA CUADROS GARCIA</t>
  </si>
  <si>
    <t xml:space="preserve">FONDO NACIONAL DEL AHORRO Y ANDRÉS HERNÁNDEZ MORO </t>
  </si>
  <si>
    <t>QUE SE DECLARE QUE ANDRÉS HERNANDEZ MOROS ES POSEEDOR DE MALA FE DE LOS INMUEBLES UBICADOS EN LA CIUDAD DE BOGOTÁ Y QUE HACEN PARTE DEL EDIFICIO ALEXANDRA, APTO 401  IDENTIFICADO CON EL FOLIO DE MATRICULA INMOBILIARA 50N-20305218 Y DEPOSITO CON MATRICULA 50N-20305233.  EN CONSECUENCIA SE CONDENE A ANDRES HERNANDEZ MORO A LA REIVINDICCIÓN O RESTITUCIÓN DE LA POSESIÓN DE LOS INMUEBLES A FAVOR DE LA DEMANDANTE.</t>
  </si>
  <si>
    <t>11001310302420190020700</t>
  </si>
  <si>
    <t xml:space="preserve">CIVIL </t>
  </si>
  <si>
    <t xml:space="preserve">JUZGADO VEINTICUATRO CIVIL DEL CIRCUITO </t>
  </si>
  <si>
    <t>En audiencia se profiere fallo de segunda instancia resuelve: confirma la sentencia de primera instancia., sin costas en esta instancia, devuelve al despacho de origen. el apoderado del demandante solicita se complemente la decisión en el sentido de condenar en costas de primera y segunda instancia, por cuanto se probó el incumplimiento. El despacho negó lo solicitado, tendiendo en cuenta que quien debería ser condenado sería la parte apelante, se encontraba en amparo de pobreza y no se condenó en costas.</t>
  </si>
  <si>
    <t>FREDY ALBERTO MUÑOZ MONTAÑO</t>
  </si>
  <si>
    <t>00461/2020</t>
  </si>
  <si>
    <t xml:space="preserve">SE DECLARE LA APERTURA DEL PROCESO DE LIQUIDACIÓN PATRIMONIAL </t>
  </si>
  <si>
    <t>PIEDAD MOSQUERA OSPINA</t>
  </si>
  <si>
    <t>PRIMERA: Declarar que el FONDO NACIONAL DE AHORRO, como prestamista, ha incurrido en un cobro en exceso en su favor y a expensas de mi poderdante, todo a causa de la indebida liquidación y reliquidacion del crédito, la modificación unilateral de las condiciones del contrato, LA BUENA FE CONTRACTUAL, VIOLACION DEL ACTO PROPIO, EL DEBIDO PROCESO Y DEL ARTICULO Art. 1971 del C. Civil, Conforme lo consagra el Art. 830 del Código de Comercio, como prestataria del crédito contenido en la escritura pública No. 1.889, del 1 de noviembre del año 2.000, por concepto del cobro en exceso que aquél le hizo a mi cliente, desde la fecha inicial de la obligación, y hasta que se termine de pagar totalmente la misma.</t>
  </si>
  <si>
    <t>JUZGADO TERCERO CIVIL  MUNICIPAL</t>
  </si>
  <si>
    <t>JULIO CESAR VELANDIA MEJIA</t>
  </si>
  <si>
    <t>JUZGADO SEPTIMO ADMINISTRATIVO DEL CIRCUITO</t>
  </si>
  <si>
    <t>20001333300720200003800</t>
  </si>
  <si>
    <t>YERALDIN DAYANA GARCIA OJEDA</t>
  </si>
  <si>
    <t>1.032.468.689</t>
  </si>
  <si>
    <t xml:space="preserve">Memorando 03-2303-202104070004221 del 7 de abril del 2021 de COBRO JUDICIAL, dan respesta a los ajustes al crédito de acuerdo con la sentencia, remite correo a Comjurpídica, para infromar al Despacho Judsicial el cumplimiento de la sentencia.  </t>
  </si>
  <si>
    <t>EN AUDIENCIA PROGRAMADA SE PROFIERE FALLO DE PRIMERA INSTANCIA RESUELVE: DECLARAR probada la excepción de cumplimiento de los requisitos legales y contractuales en el otorgamiento de alivios financieros a la señora ALBA JANETH PÉREZ BARRETO en el marco de la emergencia sanitaria por causa del coronavirus Covid19. DENEGAR las pretensiones de la demanda. SIN CONDENA en costas. decisión es notificada a las partes en estrados.</t>
  </si>
  <si>
    <t xml:space="preserve">LA APODERADA DEL FNA RADICA MEMORIAL AL DESPACHO JUDICIAL SOLICITANDO LA DESVINCULACIÓN DEL FNA ATENDIENDO QUE NO LE ASISTE INTERES JURIDICO DENTRO DEL PROCESOS TENIEND0 EN CUENTA QE EL CREDITO OTORGADO A LA DEMANDANTE SE ENCUENTRA EN ESTADO CANCELDO, DADO QUE LA OBLIGACIÓN FUE ADQUIRIDA POR LA SOCIEDAD DISPROYECTOS LTDA.
</t>
  </si>
  <si>
    <t>QUE SE DECLARTE ABSOLUTAMENTE SIMULADO EL CONTRATO DE COMPRAVENTA CONTENIDO EN LA ESCRITURA PUBLICA 654 DEL 20 DE ABRIL DEL 2016 DE LA NOTARIA 23 DE BOGOTÁ, MEDIANTE LA CUAL EL SEÑOR NICANOR MARTIN MORA  FINGE COMO VENDEROR, VENDER A JHONATAN CARVAJAL Y A SU HIJA MEMOR MARY LUZ  EL INMUEBLE IDENTIFICADO CON EL FOLIO DE MATRICULA INMOBILIARA 50S-1017062 Y SE INFORME A LA NOTARIA 23  AL MARGEN DE LA CITADA ESCRITURA Y SE TOME ATENTA NOTA DE LA ANTERIOR DECLARTACIÓN Y SE INFROME A LA OFICINA DE REGISTRO DE INSTRUMENTOS PUBLICOS DE BOGOTÁ. SE CONDENE EN COSTAS DEL PROCESO.</t>
  </si>
  <si>
    <t>LA APODERADA DEL FNA RADICA MEMORIAL SOLICITANDO LA DESVINCULACION DE LA ENTIDAD, EN RAZÓN A QUE NO LE ASISTE INTERÉS JURÍDICO DENTRO DEL PROCESO, TODA VEZ QUE LA OBLIGACIÓN HIPOTECARIA  OTORGADA A ESPERANZA AGUILERA LUENGAS POR PARTE DEL FNA SE ENCUENTREA EN ESTADO CANCELADO.</t>
  </si>
  <si>
    <t>LA APODERADA DEL FNA RADICA MEMORIAL SOLICITANDO LA DESVINCULACION DE LA ENTIDAD, EN RAZÓN A QUE NO LE ASISTE INTERÉS JURÍDICO DENTRO DEL PROCESO, TODA VEZ QUE LA OBLIGACIÓN HIPOTECARIA  OTORGADA A LUIS ALBERTO LOBO, SE ENCUENTRA EN ESTADOI CANCELADO.</t>
  </si>
  <si>
    <t>JESUS DANIEL DURAN MENDOZA</t>
  </si>
  <si>
    <t>1.065.567.479</t>
  </si>
  <si>
    <t xml:space="preserve">LIQUIDACION PATRIMONIAL </t>
  </si>
  <si>
    <t>YURY KATHERINE GALEANO</t>
  </si>
  <si>
    <t>1.032.425.286</t>
  </si>
  <si>
    <t>FONDO NACIONAL DEL AHORRO, TEMORALES UNOA, ACTUIVOS, OPTIMIZAR Y SERVICIOS Y ASESORÍAS</t>
  </si>
  <si>
    <t>11001410301120200036200</t>
  </si>
  <si>
    <t xml:space="preserve">JUZGADO ONCE MUNICIPAL DE PEQUEÑAS CAUSAS LABORALES </t>
  </si>
  <si>
    <t>FONDO NACIONAL DEL AORRO Y SERVICIOS Y ASESORIAS</t>
  </si>
  <si>
    <t>KAROL PIERANGELY SALINAS LÓPEZ</t>
  </si>
  <si>
    <t>SANDRA MILENA GUTIERREZ CASTAÑO.</t>
  </si>
  <si>
    <t>FONDO NACIONAL DEL AHOR5RO Y SERVICIOS Y ASESORÍAS</t>
  </si>
  <si>
    <t>43.613.252</t>
  </si>
  <si>
    <t xml:space="preserve">PODER PARA SU NOTIFICACIÓN Y ATENCIÓN DEL PROCESO                                                                                                                                                                                                                                                                                                                                                                                                                                                                                                                                                                                                                                                                                                                                                                                                                                                                                                                                                                                                                                                                                                                                                                                                                                                                                                                                                                                                                                                                                                                                                                                                                                                                                                28/01/2020 AL DESPACHO                                                                                                                                                                                                                                                                                      19/02/2020 AL DESPACHO                                                                                                                                                                                                                                                                                                                                                                                                                                                                                                                                                                                                                                                                                                                                                                                                                                                                     08/07/2020 AUTO REQUIERE REQUIERE ABOGADO                                                                                                                                                                                                                                                                                                                                                                                                                                                                                                                                                                                                                                                                                                                                                                                                                                                                                                        08/09/2020 AL DESPACHO                                                                                                                                                                                                                                                                                                                                                                                                       21/09/2020 AUTO ORDENA ENVIAR PROCESO                                                                                27/10/2020 AL DESPACHO                                                                                                                                                                                                                                                                                                                                                                                                                                                                                                                                                                                                                                                                                                                                                                                                                                                                                                                                                                                                                                                                                                                                                                                                                                                                                                                                                                                                                                                                                                                                                                                        </t>
  </si>
  <si>
    <t>EL FNA ENVIA AL DESPACHO JUDICIAL OFICIO 01-2303-201907180118342 DERL 18 DE JULIO DEL 2019, MANIFESTANDO LA FALTA DE INTERÉS DENTRO DEL LITIGIO, POR ENCONTRARSE EL CREDITO DE MARCELINO PEREA VALENCIA EN ESTADO CANCELADO.</t>
  </si>
  <si>
    <r>
      <t>JOSE ARMANDO DAZA HERRERA</t>
    </r>
    <r>
      <rPr>
        <sz val="12"/>
        <color rgb="FF000000"/>
        <rFont val="Calibri"/>
        <family val="2"/>
        <scheme val="minor"/>
      </rPr>
      <t> </t>
    </r>
  </si>
  <si>
    <t>WILLIAM ORLANDO ARIAS BECERRA</t>
  </si>
  <si>
    <t>FONDO NACIONALD EL AHORRO  Y OTROS ACREEDORES</t>
  </si>
  <si>
    <t>NIDIA CONSTANZA CARRILLO RODRIGUEZ </t>
  </si>
  <si>
    <t>QUE SE DECLARE LA APERTURA DEL PROCESO DE INSOVENCIA ACREEDOR EL FONDO NACIONAL DEL AHORRO Y OTROS ACREEDORES</t>
  </si>
  <si>
    <t xml:space="preserve">JUZGADO DIECISEIS CIVIL MUNCIPAL </t>
  </si>
  <si>
    <t>52.733.335</t>
  </si>
  <si>
    <t>FONDO NACIONAL DEL AHORRO, TEMPORALES UNO A, OPTIMIZAR, ACTIVOS SERVICIOS Y ASESORIAS</t>
  </si>
  <si>
    <t>JAIME VALERO ORTIZ</t>
  </si>
  <si>
    <t>79.357.692</t>
  </si>
  <si>
    <t xml:space="preserve">INSOLVENCIA PERSONA NATURAL COMERCIANTE </t>
  </si>
  <si>
    <t>TRIBUNAL SUPERIOR DE BOGOTÁ - SALA CIVIL</t>
  </si>
  <si>
    <t xml:space="preserve">JUZGADO CUARENTA Y TRES CVIL MUNICIPAL </t>
  </si>
  <si>
    <t xml:space="preserve">DECLARATIVO </t>
  </si>
  <si>
    <t>BANCO DE OCCIDENTE</t>
  </si>
  <si>
    <t>PENDIENTE ADMISION - RADICA DEMANDA EL 13 DE ABRIL DEL 2021.</t>
  </si>
  <si>
    <t>EJECUTIVO DE COBRO DE COSTAS PROFERIDAS A FAVOR DEL FNA DENTRO DEL PROCESO DE FERNANDO QUIJANO VELASCO</t>
  </si>
  <si>
    <t>99398</t>
  </si>
  <si>
    <t xml:space="preserve">SUPERINTENDENCIA DE SOCIEDADES </t>
  </si>
  <si>
    <t xml:space="preserve">ESTRUCTURAS METALICAS CASTILLO SAS </t>
  </si>
  <si>
    <t>REORGANIZACION ABREVIADA</t>
  </si>
  <si>
    <t>PODER NOTIFICACIÓN Y ATENCION DEL PROCESO</t>
  </si>
  <si>
    <t>900664672-3</t>
  </si>
  <si>
    <t>JUZGADO OCTAVO CIVIL MUNICIPAL DE CUCUTA</t>
  </si>
  <si>
    <t>CUCUTÁ</t>
  </si>
  <si>
    <t>FONDO NACIONAL DE AHORRO Y OTROS ACREEDORES</t>
  </si>
  <si>
    <t xml:space="preserve">JUZGADO TREINTA Y DOS  ADMINISTRATIVO SECCION TERCERA ORAL </t>
  </si>
  <si>
    <t>ANDES SERVICIOS DE CERTIFICACIÓN DIGITAL  S.A.</t>
  </si>
  <si>
    <t>BRIAN JACOB DURAN LEAL</t>
  </si>
  <si>
    <t>Solicitar al señor Juez, cancelar y dejar sin valor y efecto a futuro el pagaré suscrito el 1 de noviembre de 2018, por el señor BRIAN JACOB DURAN LEAL, como garantía real del crédito hipotecario desembolsado por el FNA a este, y extraviado en las instalaciones del FNA en el mes de octubre de 2019. Que como consecuencia de la pretensión anterior, se ordene al señor BRIAN JACOB DURAN LEAL, identificado con cédula de ciudadanía No. 1.090.173.487, con domicilio en la ciudad de Cúcuta, titular del crédito hipotecario que tiene actualmente con el FNA, se sirva firmar un nuevo pagaré y carta de instrucciones de igual valor y características del anterior, a fin de remplazar el titulo valor extraviado. Que el titulo valor que se suscriba nuevamente, sea entregado en original al Fondo Nacional del Ahorro.</t>
  </si>
  <si>
    <t>El despacho profiere auto interlocutorio mediante el cual: " Se atiende la petición elevada por el demandante, razón por la cual, se acepta el desistimiento de las pretensiones, en su integridad y como consecuencia de ello se da por terminado el proceso, advirtiéndosele que esta decisión hace tránsito a cosa juzgada puesto que se asimila a una sentencia absolutoria. No hay imposición de costas procesales"</t>
  </si>
  <si>
    <t>63001310300120160023500</t>
  </si>
  <si>
    <t xml:space="preserve">GLORIA NELLY RICO </t>
  </si>
  <si>
    <t xml:space="preserve">QUE SE DECLARE LA USUCAPION O ADQUISICIÓN  DE DERECHO DE DOMINIO POR PRESCRIPCIÓN ESTRAORDINARIA ADQUISITIVA DEL DOMINIO  DEL INMUEBLE  UBICADO EN LA URBNIZACIÓN YULIMA DE ARMENIA Y QUE SE DECLARE EL RECONOCIMIENTO DEL DOMINIO PLENO Y ABSOLUTO A LA DEMANDANTE. </t>
  </si>
  <si>
    <t xml:space="preserve">PODER PARA NOTIFICACION Y ATENCIÓN DEL PROCESO                                                                                                                                                                                                                 </t>
  </si>
  <si>
    <t xml:space="preserve">FONDO NACIONAL DEL AHORRO, LUIS FERNANDO GUTIERREZ Y OTROS </t>
  </si>
  <si>
    <r>
      <t xml:space="preserve">20 de abril del 2021 - </t>
    </r>
    <r>
      <rPr>
        <sz val="8"/>
        <color rgb="FFFF0000"/>
        <rFont val="Arial"/>
        <family val="2"/>
      </rPr>
      <t>PENDIENTE PAGO DE COSTAS</t>
    </r>
  </si>
  <si>
    <t>JUZGADO CUARTO CIVIL DEL MUNICIPAL</t>
  </si>
  <si>
    <t>DECLARATIVO PERTENENCIA</t>
  </si>
  <si>
    <t>CLAUDINA LUGO GARCIA</t>
  </si>
  <si>
    <t>FONDO NACIONAL DEL  AHORRO Y EMEL ENRIQUE MOZO RUIZ</t>
  </si>
  <si>
    <t>QUE EN SENTENCIA QUE CAUSE EJECUTORIA, SE DECLARE  QUE EL DEMANDANTE HA ADQUIRIDO POR PRESCRIPCIÓN EXTRAORIDNARIA ADQISITIVA DE DOMINIO, EL PREDIO IDENTIFICADO CON FOLIO DE MATRICULA INMOBILIARIA 350-45290, COMO CONSECUENCIA SE ORDENE  LA INSCRIPCIÓN DE LA SENTENCIA AL RESPECTIVO FOLIO.</t>
  </si>
  <si>
    <t>00462/2019</t>
  </si>
  <si>
    <t>CESAR AUGUSTO CHAVEZ YAÑEZ</t>
  </si>
  <si>
    <t>00226/2021</t>
  </si>
  <si>
    <t>JUZGADO SÉPTIMO DE PEQUEÑAS CAUSAS Y COMPETENCIA MULTIPLE</t>
  </si>
  <si>
    <t>FADID YASMIN LOPEZ LLANOS</t>
  </si>
  <si>
    <t xml:space="preserve">Se declare que entre el FONDO NACIONAL DEL AHORRO y el señor MICHAEL EDUARDO GUERRERO LOPEZ, se celebró contrato el CONTRATO DE PRESTACIÓN DE SERVICIOS PROFESIONALES DE ESTUDIO DE TÍTULOS Y LEGALIZACIÓN DE CRÉDITOS NO 175 DE 2012.  Se declare que la señora FADID YASMIN LOPEZ LLANOS mayor de edad identificada con la cedula de ciudadanía número 38.260.462 de Ibagué, en desarrollo del CONTRATO DE PRESTACIÓN DE SERVICIOS PROFESIONALES DE ESTUDIO DE TÍTULOS Y LEGALIZACIÓN DE CRÉDITOS NO 175 DE 2012. Como consecuencia de lo anterior se condene a la señora FADID YASMIN LOPEZ LLANOS mayor de edad identificada con la cedula de ciudadanía número 38.260.462 de Ibagué, a REINTEGRAR al FNA $5.884.137,78.
</t>
  </si>
  <si>
    <t>SOFTMANAGEMENT S.A.S.</t>
  </si>
  <si>
    <t>CONTROVERSIA CONTRACTUAL</t>
  </si>
  <si>
    <t>830026014-7</t>
  </si>
  <si>
    <t>Se declare el incumplimiento contractual por parte de la demandada SOFTMANAGEMENT S.A., respecto al contrato No. 263 de 2017, junto con su otrosí, firmado el día 18 de septiembre de 2018. Como consecuencia de lo anterior, se condene a SOFTMANAGEMENT S.A., a pagar a favor del FONDO NACIONAL DEL AHORRO CARLOS LLERAS RESTREPO la cláusula penal a la que se obligó en la cláusula décima primera, consistente en el 20% del valor total del contrato, esto es $1.707.650.000., por lo anterior, la indemnización debe ser por un valor de ($341.530.000).</t>
  </si>
  <si>
    <t>11001334306620210001600</t>
  </si>
  <si>
    <t xml:space="preserve">JUZGADO SESENTA Y SEIS ADMINISTRATIVO ORAL </t>
  </si>
  <si>
    <t>110013105012202000021600</t>
  </si>
  <si>
    <t>QUE SE DECLARE EL INCUMPLIMIENTO EN EL CONTRATO DE MUTUO POR PARTE DEL FNA  POR EL COBRO EXCESIVO DE INTERESES, Y SE DEVUELVAN LAS SUMAS COBRADAS EN EXCESO.</t>
  </si>
  <si>
    <t xml:space="preserve">FONDO NACIONAL DEL AHORRO INVERSIONES YANHURE HERRERA SEN C. Y OTROS </t>
  </si>
  <si>
    <t xml:space="preserve">JUZGADO 02 PENAL DEL CIRCUITO ESPECIALIZADO DE EXTINCIÓN DE DOMINIO </t>
  </si>
  <si>
    <t>2020-026-2</t>
  </si>
  <si>
    <t>FISCALIA 58 DIRECCION ESPECIALIZADA DE EXTINCIÓN DEL DERECHO DE DOMINIO</t>
  </si>
  <si>
    <t>AUTO ADMITE CONTROL DE LEGALIDAD</t>
  </si>
  <si>
    <t>Por información de Comjuridica solicitan la exclusión de este proceso, de los procesos asignados a Comjuridica; atendiendo a que, la deuda reportada por la sociedad ESTRUCTURAS METALICAS dentro del proceso de reorganización, corresponde a unas acreencias adeudadas a los trabajadores por cesantías.Ahora bien, como el FNA es solo administrador de las cesantías efectivamente canceladas y pagadas por los empleadores, estas suman no constituyen un activo para la entidad, razón por la cual, no hay créditos que se puedan hacer valer en el proceso de la referencia.</t>
  </si>
  <si>
    <t>FONDO NACIONAL DEL AHORRO CARLOS ARTURO BELLO Y OTRA</t>
  </si>
  <si>
    <t>LUIS ARMANDO CLAVIJO ZAMBRANO Y NIDIA MARCELA ORTIZ</t>
  </si>
  <si>
    <t>00076/2021</t>
  </si>
  <si>
    <t>79820572 Y 52368009</t>
  </si>
  <si>
    <t xml:space="preserve">QUE SE DECLARE POR VÍA DE PRESCRIPCION ADQUISITIVA ORDINARIA DE DOMINIO, CON OCASIÓN DE HABER EJERCIDO POSESIÓN REAL, MATERIAL  POR MAS DE 6 AÑOS SOBRE EL BIEN COMUN DEL INMUEBLE DE PROPIEDAD DE CARLOS ARURO BELLO TORRES Y CLAUDIA PATRICIA MARTINEZ MORERA Y SE ORDENE LA CANCELAICÓN DEL REGISTRO DE PROPIEAD. </t>
  </si>
  <si>
    <t xml:space="preserve">PODER PARA SU NOTIFICACIÓN Y ATENCIÓN DEL PROCESO </t>
  </si>
  <si>
    <t>La apoderada judicial del FNA radicó memorial ante el Despacho, solicitando la desvinculación de la entidad dentro del  proceso de ANA ALEJANDRA VELASQUEZ CHISICO en contra del señor PEDRO VICENTE ALARCÓN ALBARRACÍN obligación No. 1142951106, en razón a que el crédito hipotecario se encuentra cancelado en su totalidad, por lo tanto no le asite interés jurídico dentro del proceso.</t>
  </si>
  <si>
    <t>La apoderada judicial del FNA radicó memorial ante el Despacho, solicitando la desvinculación de la entidad dentro del  proceso de LUIS ARMANDO CLAVIJO ZAMBRANO Y NIDIA MARCELA ORTIZ en contra del señor CARLOS ARTURO BELLO TORRES  obligación No. 79.491445, en razón a que el crédito hipotecario se encuentra cancelado en su totalidad, por lo tanto no le asite interés jurídico dentro del proceso.</t>
  </si>
  <si>
    <r>
      <t xml:space="preserve">ROBINSON ALEXEI MALAGON MENDOZA, </t>
    </r>
    <r>
      <rPr>
        <sz val="8"/>
        <color rgb="FFFF0000"/>
        <rFont val="Arial"/>
        <family val="2"/>
      </rPr>
      <t>ANDREA GISELA HERNANDEZ PEREZ</t>
    </r>
    <r>
      <rPr>
        <sz val="8"/>
        <rFont val="Arial"/>
        <family val="2"/>
      </rPr>
      <t xml:space="preserve"> Y JENNY YOLIMA LOPEZ CADENA</t>
    </r>
  </si>
  <si>
    <t>11-2021</t>
  </si>
  <si>
    <t xml:space="preserve">CÁMARA DE COMERCIO </t>
  </si>
  <si>
    <t xml:space="preserve">BUCARAMANGA </t>
  </si>
  <si>
    <t>QUE SE DECLARE LA APERTURA DEL PROCESO DE RECUEPRACIÓN EMPRESARIAL, FONDO NACIONAL DEL AHORRO ACREEDOR HIPOTECARIO Y OTROS</t>
  </si>
  <si>
    <t>QUE SE DECLARE LA EXTINCION DE DOMINIO DEL INMUEBLE DE PROPIEDAD DE MARIA OMAIRA SOTO DE PARRA.</t>
  </si>
  <si>
    <t>28254443-1</t>
  </si>
  <si>
    <t>11001400302720200056600</t>
  </si>
  <si>
    <t>ALVARO RAFAEL PACHECO PIMIENTO</t>
  </si>
  <si>
    <t>Que se declare que, el demandado ÁLVARO RAFAEL PACHECO PIMIENTO incumplió parcialmente con el pago del préstamo de dinero que le otorgó el FNA desde el 12 de mayo de 2012, contenido en la escritura pública No 2084 del 23 de abril de 1992 de la Notaria 37 de Bogotá. Se condene a pagar  a favor del FNA la suma de ($21.463.179.99,.) por concepto de capital. ($6.680.603.84,.) por concepto de intereses corrientes, ($12.882.987.28,.) por concepto de intereses de mora, $1.929.994.62,.) por concepto de seguros obligatorios, Que se indexe las sumas anteriormente mencionadas hasta tanto se verifique el pago total de la obligación por parte del demandadoy condena en costas.</t>
  </si>
  <si>
    <t xml:space="preserve">AIDEE YAMILE AVELLA LÓPEZ </t>
  </si>
  <si>
    <t>2021064814-007-000 Exp. 2021-1261</t>
  </si>
  <si>
    <t>2021062930-007-000 Exp.1229-2021</t>
  </si>
  <si>
    <t>ANA TULIA HERNANDEZ MATIAS</t>
  </si>
  <si>
    <t>RODRIGO COLLAZOS FIERRO</t>
  </si>
  <si>
    <t>00558-2019</t>
  </si>
  <si>
    <t xml:space="preserve">FONDO NACIONAL DEL AHORRO y E.S.E. HOSPITAL UNIVERSITARIO, HERNANDO MONCALEANO PERDOMO </t>
  </si>
  <si>
    <t xml:space="preserve">JUZGADO  TERCERO LABORAL DEL CIRCUITO </t>
  </si>
  <si>
    <t>00421-2020</t>
  </si>
  <si>
    <t>La  apoderada del FNA radica memorial informando al  despacho que el crédito otorgado al señor EMEL ENRIQUE MOZO RUÍZ identificado con CC. 14.220.627 por parte del FNA, se encuentra en estado CANCELADO. Se solicita la desvinculación de la entidad, atendiendo que no le asiste interés jurídio dentro del proceso.</t>
  </si>
  <si>
    <t>JULIO CESAR GRACIA SIERRA</t>
  </si>
  <si>
    <t>JUZGADO 35 DE PEQUEÑAS CAUSAS Y COMPETENCIA MÚLTIPLE</t>
  </si>
  <si>
    <t>11001418903520200069700</t>
  </si>
  <si>
    <t>Se declare que existe el contrato de mutuo con hipoteca con base en las disposiciones de la escritura pública No. 00774 de fecha 11 de diciembre de 1997, otorgada en la Notaría 63 del Círculo de Bogotá, y de su garantía hipotecaria a favor del FNA y en contra de JULIO CÉSAR GRACIA SIERRA, Se ordene el pago del capital insoluto, intereses corrientes, intereses de mora y se ordene  la venta del inmueble en subasta publica.</t>
  </si>
  <si>
    <t>OSCAR JAVIER ANTORVEZA CURREA</t>
  </si>
  <si>
    <t>OSCAR OSWALDO MAHECHA REINA</t>
  </si>
  <si>
    <t>CONDENAR a la entidad FONDO NACIONAL DEL AHORRO, a reconocer y pagar en favor del señor OSCAR OSWALDO MAHECHA REINA, los siguientes conceptos: REAJUSTE SALARIAL, CESANTIAS E INTERESES DE CESANTIAS, VACACIONES CAUSADAS, PRIMA DE SERVICIOS, PRIMA EXTRAORDINARIA, PRIMA DE VACACIONES, ESTIMULO A LA RECREACIÓN, BONIFICACION POR SERVICIOS PRESTADOS, BONIFICACION ESPECIAL DE RECREACIÓN, BONO NAVIDEÑO, AUXILIO DE ALIMENTACIÓN, ESTIMULO AL AHORRO Y REAJUSTE PAGO DE APORTES,  INDEMNIZACION POR DESPIDO INJUSTO, INDEMNIZACION MORATORIA E INDEXACION.</t>
  </si>
  <si>
    <t>CONDENAR a la entidad FONDO NACIONAL DEL AHORRO, a reconocer y pagar en favor del señor OSCAR JAVIER ANTORVEZA CURREA, los siguientes conceptos: REAJUSTE SALARIAL, CESANTIAS E INTERESES DE CESANTIAS, VACACIONES CAUSADAS, PRIMA DE SERVICIOS, PRIMA EXTRAORDINARIA, PRIMA DE VACACIONES, ESTIMULO A LA RECREACIÓN, BONIFICACION POR SERVCIOS PRESTADOS, BONIFICACION ESPECIAL DE RECREACIÓN, BONO NAVIDEÑO, AUXILIO DE ALIMENTACIÓN, ESTIMULO AL AHORRO Y REAJUSTE PAGO DE APORTES.  INDEMNIZACION POR DESPIDO INJUSTO, INDEMNIZACION MORATORIA E INDEXACION.</t>
  </si>
  <si>
    <t>PENDIENTE ADMSION</t>
  </si>
  <si>
    <t>00189/2020</t>
  </si>
  <si>
    <t xml:space="preserve">JUZGADO VEINTISÉIS CIVIL MUNICIPAL </t>
  </si>
  <si>
    <t>PRUEBA EXTRAPROCESO</t>
  </si>
  <si>
    <t xml:space="preserve">DEYANIRA LOPEZ </t>
  </si>
  <si>
    <t>PODER PARA SU NOTIFICACIÓN Y ATENCIÓN DEL PROCESO</t>
  </si>
  <si>
    <t>LA DEMANDANTE CONSIGNÓ $2.000.000 A LA  CUENTA N°040119923521, SOLICITA QUE EL FNA LE INFORME ACERCA DEL TITULAR DE LA CUENTA DÓNDE CONSIGNÓ LA CITADA SUMA POR ERROR.</t>
  </si>
  <si>
    <r>
      <t xml:space="preserve">DECLARAR que el señor RODRIGO COLLAZOS, mayor de edad, titular de la C. C. 12.118.276 de Neiva, cumpliendo funciones de Operario vinculado como Trabajador Oficial desde el 10 de febrero de 1992 a la E.S.E. HOSPITAL UNIVERSITARIO HERNANDO MONCALEANO PERDOMO de Neiva, no ha recibido DE SU EMPLEADORA el pago de los intereses de que tratan los artículos 11 y 12 de la Ley 432 de 1998, por haber estado afiliada al Fondo de </t>
    </r>
    <r>
      <rPr>
        <sz val="8"/>
        <color rgb="FFFF0000"/>
        <rFont val="Arial"/>
        <family val="2"/>
      </rPr>
      <t>CESANTIAS</t>
    </r>
    <r>
      <rPr>
        <sz val="8"/>
        <rFont val="Arial"/>
        <family val="2"/>
      </rPr>
      <t>administrado por el Fondo Nacional de Ahorro desde el 10 de febrero de 1992 y hasta el 31 de agosto de 2007, de conformidad con los antecedentes fácticos y jurídicos expuestos.</t>
    </r>
  </si>
  <si>
    <t>SE PROFIERE FALLOO DE SEGNDA INSTANCIA, ADICIONA EL NUMERAL PRIMERO EN EL SENTIDO DE QUE EXISTIERON 2 COTNRATOS ENTRE EL DEMANDANTE Y EL FNA. MODIFICA EL LITERAL PRIMERO QUE EL VALOR QUE DEBE PAGAR EL FNA POR CESNTÍAS ES DE $71.810.657, COFNIRMA EN LO DEMÁS, SIN COSTAS EN ESTA INSTANCIA.</t>
  </si>
  <si>
    <t>FONDO NACIONAL DEL AHORRO, TEMPORALES UNO A, OPTIMIZAR, ACTIVOS Y SERVCIOS Y ASESORÍAS</t>
  </si>
  <si>
    <t>00168-2021</t>
  </si>
  <si>
    <t xml:space="preserve">JUZGADO VEINTIUNO CIVIL MUNICIPAL </t>
  </si>
  <si>
    <t>GALO GUILLERMO GAMERO VILLADIEGO</t>
  </si>
  <si>
    <t>QUE SE D ECLARE EL INCUMPLIMINTO DEL CONTRARTO DE MUTUO PARA VIVIENDA QUE SE CELEBRO ENTRE EL FNA Y EL DEMANDANTE, AL HABER MODIFICADO DE MANERA UNILATERAL LAS CONDICIONES DEL MISMO SIN PREVIA COMUNICACIÓN AL DEUDOR. POR HABER REDEFINIDIO DE MANERA INCONSULTA EN UVR ESTE  CONTRATO, IMPONIENDO SU POSICIÓN DOMINANTE Y DESCONOCIENDO LOS PRINCIPIOS FUNDAMENTALS EN LA EJECUCIÓN Y MODIFICACIÓN DE LOS CONTRATOS, ASÍ COMO LA APLICACIÓN DE LA LEY 546 DE 1999. QUE SE HAGA LA DEVOLUCIÓN DE LOS DINEROS PAGADOS EN EXCESO.</t>
  </si>
  <si>
    <t>0052019-00991-00</t>
  </si>
  <si>
    <t>JUZGADO DOCE CIVIL MUNICIPAL HOY 005 TRANSITORIO DE PEQUEÑAS CAUSAS Y COMPETENCIAMULTIPLE</t>
  </si>
  <si>
    <r>
      <t>SE PROFIERE FALLO DE SEGUNDA INSTANCIA LA CUAL RESUELVE: CONFIRMAR EN SU INTEGRIDAD LA SENTENCIA DE PRIMERA INSTANCIA PROFERIDA EL</t>
    </r>
    <r>
      <rPr>
        <sz val="8"/>
        <color rgb="FF000000"/>
        <rFont val="Arial"/>
        <family val="2"/>
      </rPr>
      <t xml:space="preserve"> 26 AGOSTO DEL  2020 POR EL JUZGADO TREINTA LABORAL DEL CIRICUITO DE BOGOTÁ. </t>
    </r>
    <r>
      <rPr>
        <sz val="8"/>
        <rFont val="Arial"/>
        <family val="2"/>
      </rPr>
      <t>SE CANCELÓ EL VALOR DE LA CONDENA $106.525.021. ORDEN DE PAGO 14042021 DEL 19 DE ABRIL DEL 2020.</t>
    </r>
  </si>
  <si>
    <t>Orden de pago 14042021 del 19 de abril del 2021 por $106.525.021.</t>
  </si>
  <si>
    <t>05615310500120200034500</t>
  </si>
  <si>
    <t xml:space="preserve">JUZGADO LABORAL DEL CIRCUITO </t>
  </si>
  <si>
    <r>
      <t xml:space="preserve">Se profiere sentencia de segunda instancia proferida por el Tribunal Superior de Bogotá RESUELVE: </t>
    </r>
    <r>
      <rPr>
        <sz val="10"/>
        <color rgb="FF000000"/>
        <rFont val="Arial"/>
        <family val="2"/>
      </rPr>
      <t>modificar el numeral cuarto condenando a OPTIMIZAR, revoca parcialmente el numeral Quinto y en consecuencia,  condena a la Aseguradora Confianza, a responder por el pago de la condena a los demandantes y confirma en lo demás la sentencia de primera instancia del 14 de febrero del 2020 proferida por el Juzgado Veinticuatro Laboral del Circuito de Bogotá</t>
    </r>
  </si>
  <si>
    <t>SE PROFIERE SENTENCIA DE SEGUNTA INSTANCIA RESUELVE: CONFIRMAR la sentencia proferida por el Tribunal Administrativo del Cesar el 23 de marzo de 2017 que negó las pretensiones de la demanda impetrada por la Jesualdo Miguel Hernández Daza en contra del municipio de Valledupar y del Fondo Nacional del Ahorro. CONDENAR en costas de segunda instancia al señor Jesualdo Miguel Hernández Daza, las cuales se liquidarán de conformidad con lo establecido en el artículo 366 del Código General del Proceso.</t>
  </si>
  <si>
    <t xml:space="preserve">PENDIENTE LIQUIDACION Y COBRO </t>
  </si>
  <si>
    <t>LA APODERADA EL FNA RADICA MEMORIAL CON ESTADO DE CUENTA DE LA OBLIGACION HIPOTECARIA DE ANA LUCY GOMEZ DE SANCHEZ, LA CUAL SE ENCUENTRA CANCELADA EN SU TOTALIDAD, SOLICITA SE DESVINCULE AL FNA, EN RAZÓN A QUE NO LE ASISTE INTERÉS JURIDICO DENTRO DEL PROCESO.</t>
  </si>
  <si>
    <t>La apoderada del FNA radica memorial solicitando la desvinculación del FNA  por falta de interés jurídico para actuar, en atención a que todos los créditos sobre los cuales registraba un garantía hipotecaria, se encuentran en estado cancelado.</t>
  </si>
  <si>
    <t>info@qnabogados.com</t>
  </si>
  <si>
    <t xml:space="preserve">PODER PARA NOTIFICACIÓN Y ATENCIÓN DEL PROCESO                                                                                                                                   15/10/2019 AL DESPACHO                                                                                                                                                                                                                                                                                                                                                                                                                                                                                                                                                                                                                                                                                                                                                                                                                                                                                                                                                                                                                 30/01/2020 AL DESPACHO                                                                                                                                                                                                                                                                                                                                                                                                                                                                                                                                                                                                                                                                                                                                                                                                                                                                                                                                                                                                                                                                                                                                                                                                                                                                                                                                                                                                                                                                                                                                                                                                                                                                                                                                                                                                                                                                                                                                                                                                                                                                22/07/2020 AUTO FIJA FECHA AUDIENCIA Y/O DILIGENCIA PARA EL DÍA 25 DE NOVIEMBRE DE 2020, A LA HORA DE LAS 02:30 PM                                                                                                                                                                                                                                                                                                                                                                                                                                                                                                                      11/08/2020 FNA RADICA INFORME JURAMENTADO                                                                                                                                                                                                                                                                                                                                                                                                                                                                                                                                                                                                                                                                                                                                                                                                                                                                                                                                                                                                                                                                                                       25/11/2020 SENTENCIA DE PRIMERA INSTANCIA CONDENA A LAS DEMANDADAS. CONCEDE RECURSOS DE APELACIÓN                                                                                                                                                                                                                                                                       04/12/2020 AL DESPACHO                                                                                                             11/12/2020 AUTO QUE ADMITE RECURSO ADMITE APELACION, CORRE TRASLADO A LAS PARTES                                                                                                                       18/12/2020 SE PRESENTAN ALEGATOS DE CONCLUSIÓN POR PARTE DEL FNA                                                                                                                                                                                                                                                                                                                                                                                                                                                                                                                                                                                                                                                                                                                                                                                                                                                                                                                                                                            </t>
  </si>
  <si>
    <t xml:space="preserve">PODER PARA NOTIFICACIÓN Y ATENCIÓN DEL PROCESO                                                                                                                                   19/06/2019 AL DESPACHO PARA SENTENCIA                                                                                                                                    10/12/2019 SENTENCIA09 Dic 2019
EN LA FECHA SE PROFIERE SENTENCIA A TRAVES DE LA CUAL SE DECLARA LA EXTINCION DEL DERECHO DE DOMINIO-SE NIEGAEL RECONOCIMIENTO Y PAGO DE ACREENCIAS A FAVOR DEL FONDO NACIONAL DEL AHORRO                                                                                                                                                                                           16/12/2019 LA APODERADA DEL FONDO NACIONAL DEL AHORRO PRESENTA ORIGINAL RECURSO DE APELACION                                                                                                                                                                                                                                                                                                                                                                                                                                                          23/01/2020 QUEDA EL EXPEDIENTE EN SECRETARÍA A PARTIR DEL DÍA DE HOY 23 DE ENERO DE 2020, INCLUSIVE, POR EL TÉRMINO DE CUATRO (4) DÍAS, CORRIENDO TRASLADO A LOS NO RECURRENTES, DE LOS RECURSOS DE APELACIÓN INTERPUESTOS CONTRA LA SENTENCIA. LO ANTERIOR DE CONFORMIDAD CON LO ESTABLECIDO EN EL ARTÍCULO 67 DE LA LEY 1708 DE 2014.                                                                                                                                                                                                                        29/01/2020 AL DESPACHO                                                                                                                                                                                                                                 04/02/2020 SE REMITE PROCESO AL TRIBUNAL                                                                                                                                                                                                                                                                                                                                                                                                                                                                                                                                                                                                                                                                                                                                                                                                                                                                                                                                                                                                                                                                                                                                                                                                                                                                                                                                                                                                                                                                                                                                                                                                                                                                                                                                                                                                                                                                                                                                                                                                                                                                                                                                                                                                                                                                                                                                                                                                                                                                                                                                                                                                                                                                                                                                                                                                                                                                                                                                                                                                                                                                                                                                                                                                                                                                                                                                                                                                                                                                                                                                                                                                                                                                                                                                                                                                                                                                                                                                                                                                                                                                                                                                                                                                                                                                                                                                                    08/03/2021 SE PROFIERE SENTENCIA DE SEGUNDA INSTANCIA                                                                                                                                                                                                                                                                                                                                                           </t>
  </si>
  <si>
    <t>PODER PARA NOTIFICACIÓN Y ATENCIÓN DEL PROCESO                                                                                                                                   18/10/2019 AUTO RESUELVE SOLICITUD RECONOCIO PERSONERIA                                           28/10/2019 AL DESPACHO                                                                                                                        28/11/2019 AUTO RESUELVE SOLICITUD ACEPTO RENUNCIA.- RECONOCIO PERSONERIA                                                                                                                                                                                                                                                                                                                                                                                                                                                                                                                                                                                                                                                                                                                                                                                                                                                                                                                                                                                                                 30/01/2020 AL DESPACHO                                                                                                                                                                                                                                                                                                                                                                                                                                                                                                                                                                                                                                                                                                                                                                                                         19/02/2020 AUTO REQUIERE                                                                                                                                                                                                                 04/03/2020 AL DESPACHO                                                                                                                                                                                                                                                                                                                                                                                                                                                                                                                                                                                                                                                                                                                                                                                                                                                                                                                                                                                                                                                                                                                                                                                                                                                                                                                                                                                                                                                                                                                                                                                                                                                                                                                                                                                                                                                                                                                                                                   11/09/2020 AUTO RESUELVE SOLICITUD REVOCOAR AUTO                                                                                                                                                                                                                                                                                                                                                                                                                                                                                                                                                                                                                                                                                                23/11/2020 AL DESPACHO                                                                                                                                                                                                                                                                       01/12/2020 AUTO RESUELVE SOLICITUD                                                                                                                                                                                                                                                                                                                                                                                                                                                                                                                                                                                                                                                                                                                                                                                                                                                                                                                                                                            15/04/2021 AL DESPACHO 21/04/2021 AUTO RESUELVE SOLICITUD
RECONOCIO PERSONERIA</t>
  </si>
  <si>
    <t>PODER PARA NOTIFICACIÓN Y ATENCIÓN DEL PROCESO                                                                                                                                                                             14/11/2019 DILIGENCIA DE NOTIFICACIÓN PERSONAL (ACTA)-NOTIFICA FONDO NACIONAL DEL AHORRO                                                                                                                                                                                                                                                                                                                                                                                                                                                                                                                                                                                                                                                                                                                                                                                                                                                                                                                                                                                                                                                                                                                                                                                                                                                                                                                                                                                                                                                                                                                                                                                                                                                                                                                                                                                                                                                                                                                                                                                                                                                                                                                                                                                                                                                                                                             12/03/2020 AUTO DECRETA PRACTICAR PRUEBAS OFICIO
OFICIAR A SUPERINTENDENCIA 12/03/2020 AUTO ORDENA COMISIÓN
SE REMITE DESPACHO COMISORIO NO. 034 A LA SUPERINTENDENCIA FINANCIERA DE COLOMBIA PARA NUEVA LIQUIDACION                                                                                                                                                                                                                                                                                                                                                                                                                                                                                                                                                                                                                                                                                                                                                                                                                                                                                                                                                                                                                                                                                                                                                                                                                                                                                                                                                                                                                                                                                                                                                                                                                                                                                                                                                                                                                                                                                                                                                                                                                                                                                                                                                                                                                                                                                                                                                                                                                                                                                                                                                                                                                                                                        14/12/2020 TRASLADO DE DICTAMEN PERICIAL PERMANENCIA EN SECRETARIA POR 10 DIAS - DICTAMEN ALLEGADO POR LA SUPERFINANCIERA                                                                                                                                                                                                                                                                                                                                                                                                                                                                                                                                                                                                                 26/02/2021 AUTO FIJA FECHA AUDIENCIA Y/O DILIGENCIA FIJA FECHA DE AUDIENCIA PARA EL DIA 16 DE MARZO DE 2021 A LAS 9 AM                                                                                                                                                                                                                                                                                                                                                           30/04/2021 AUTO APRUEBA LIQUIDACIÓN DE COSTAS</t>
  </si>
  <si>
    <t xml:space="preserve">PODER PARA SU NOTIFICACIÓN Y ATENCIÓN DEL PROCESO                                                                                                                                                                                                                                                                                                                                                                                                                                                                                                                                                                                                                                                                                                                                                                                                                                                                                                                                                                                                                                                                                                                                                                                                                                                                                                                                                                                                                                                                                                                                                                                                                                                                                                12/02/2020 AUTO RESUELVE CORRECCIÓN PROVIDENCIA                                                                                                                                                                                                                                                                                                                                                                                                                                                                                                                                                                                                                                                                                                                                                                                                                                                                                                                                                                                                                                                                                                                                                                                                                                                                                                                                                                                                                                                                                                                                                                                                                                                                                                                                                                                                                                                                                                                                                                                                                                                                   05/08/2020 AL DESPACHO                                                                                                                                                                                                                                                                                                                                                                                                                                                                                                                                                                                                                                                                                                                                                                                                                                                                                                                                                                                                                                                                                                                                                                                                                                                                                                                                                                              07/12/2020 AUTO RESUELVE SOLICITUD RECONOCE PERSONERIA. REQUIERE.                                                                                                                                                                                                                                                                                                                                                                                                                                                                                                                                                                                                                                                                                                                                                                                                                                                                                                                                                                            </t>
  </si>
  <si>
    <t>RECURSO CASACION</t>
  </si>
  <si>
    <t>05/04/2021 SE NOTIFICA PERSONALMENTE AL FNA                                                       20/04/2021 FNA CONTESTA DEMANDA                                                             30/04/2021 AL DESPACHO PARA FIJAR FECHA AUDIENCIA</t>
  </si>
  <si>
    <t>0800131050032020000800</t>
  </si>
  <si>
    <t>GINA PAOLA GAMARRA ROJAS</t>
  </si>
  <si>
    <t>Que se declare la existencia de un contrato de trabajo   entre la actora y el FNA, que se declare que el FNA terminó el contrato de forma unilateral y sin justa causa. Pago de salarios  prestaciones de ley  y  de los  benéficos extralegales</t>
  </si>
  <si>
    <t>11001400303720190095600</t>
  </si>
  <si>
    <t>FONDO NACIONAL DEL AHORRO, BANCO BBVA,
BANCO COLPATRIA, BANCO DAVIVIENDA Y OTROS</t>
  </si>
  <si>
    <t>11001400303820210025300</t>
  </si>
  <si>
    <t>JOSE ARMANDO DAZA HERRERA</t>
  </si>
  <si>
    <t>FONDO NACIONAL DEL AHORRO, NOE MARTINEZ VARGAS, REFINANCIA</t>
  </si>
  <si>
    <t xml:space="preserve">JUEZ 22 LABORAL DEL CIRCUITO </t>
  </si>
  <si>
    <t xml:space="preserve">JAZMIN ADRIANA PACHON PINZON </t>
  </si>
  <si>
    <t>63.322.395</t>
  </si>
  <si>
    <t>Que se declare la existencia de un contrato de trabajo  entre el actor y el FNA. Reajuste salarial, pago de salarios  prestaciones de ley  y de los  benéficos extralegales.</t>
  </si>
  <si>
    <t>PENDIENTE DE ADMISIÓN</t>
  </si>
  <si>
    <t>MARIELA DAZA NAVAS</t>
  </si>
  <si>
    <t>63.483.151</t>
  </si>
  <si>
    <t>HERNANDO RAFAEL RICARDO GARZÓN</t>
  </si>
  <si>
    <t>1.124.005.587</t>
  </si>
  <si>
    <t>11001310500820200007900</t>
  </si>
  <si>
    <t>11/18/2020</t>
  </si>
  <si>
    <t>ARLET CAROLINA GUTIERREZ SALCEDO</t>
  </si>
  <si>
    <t>BEATRIZ ELENA GIRALDO 
GIRALDO</t>
  </si>
  <si>
    <t>21.954.200</t>
  </si>
  <si>
    <t>04/29/2021</t>
  </si>
  <si>
    <t>YOBER LIBARDO BRAVO GONZALEZ.</t>
  </si>
  <si>
    <t>FISCALIA 43 DIRECCION ESPECIALIZADA DE EXTINCIÓN DEL DERECHO DE DOMINIO</t>
  </si>
  <si>
    <t>2021 -009-3</t>
  </si>
  <si>
    <t xml:space="preserve">AUTO ADMITE DEMANDA DE EXTINCION DE DOMINIO </t>
  </si>
  <si>
    <t>LIA MERCEDES MEJIA PINEDO</t>
  </si>
  <si>
    <t xml:space="preserve">40.924.666 </t>
  </si>
  <si>
    <t>MAICAO - GUAJIRA</t>
  </si>
  <si>
    <t>JUEZ PROMISCUO DEL CIRCUITO</t>
  </si>
  <si>
    <t>MILDRED PAEZ BAUTISTA</t>
  </si>
  <si>
    <t xml:space="preserve">OCAÑA </t>
  </si>
  <si>
    <t xml:space="preserve">JUZGADO CUARTO DEL CIRCUITO DE ARMENIA </t>
  </si>
  <si>
    <t xml:space="preserve">BOGOTA </t>
  </si>
  <si>
    <t>KAREN YULAY GARCES BAGUI,</t>
  </si>
  <si>
    <t>.52.467.150</t>
  </si>
  <si>
    <r>
      <t>HERNANDO RAFAEL RICARDO GARZÓN</t>
    </r>
    <r>
      <rPr>
        <b/>
        <sz val="12"/>
        <color theme="1"/>
        <rFont val="Tahoma"/>
        <family val="2"/>
      </rPr>
      <t xml:space="preserve"> </t>
    </r>
  </si>
  <si>
    <t xml:space="preserve">VERBAL DECLARACION DE PERJUICIOS </t>
  </si>
  <si>
    <t>MERIDA SOLIS LARIOS</t>
  </si>
  <si>
    <t>22.944.175</t>
  </si>
  <si>
    <t xml:space="preserve">FONDO NACIONAL DEL AHORRO Y CONSTRUCTORA LIMOS S.A </t>
  </si>
  <si>
    <t xml:space="preserve">Que se declaren los perjuicios, conforme la demandante cancelo la totalidad del credito y la constructora nunca entregao el bien inmuble </t>
  </si>
  <si>
    <t xml:space="preserve">SANTA MARTA </t>
  </si>
  <si>
    <t>UEZ TERCERO CIVIL DEL CIRCUITO DE ORALIDAD DE SANTA MARTA</t>
  </si>
  <si>
    <r>
      <t>KAREN BEATRIZ GARCIA SAUCEDO</t>
    </r>
    <r>
      <rPr>
        <b/>
        <sz val="11"/>
        <color rgb="FF000000"/>
        <rFont val="Arial"/>
        <family val="2"/>
      </rPr>
      <t> </t>
    </r>
    <r>
      <rPr>
        <sz val="11"/>
        <color rgb="FF000000"/>
        <rFont val="Arial"/>
        <family val="2"/>
      </rPr>
      <t> </t>
    </r>
  </si>
  <si>
    <t xml:space="preserve">JUZGADO PRIMERO CIVIL DEL CIRCUITO DE ORALIDAD </t>
  </si>
  <si>
    <r>
      <t>CLAUDIA ELENA PEREZ VASQUEZ</t>
    </r>
    <r>
      <rPr>
        <b/>
        <sz val="12"/>
        <color rgb="FF201F1E"/>
        <rFont val="Tahoma"/>
        <family val="2"/>
      </rPr>
      <t> </t>
    </r>
  </si>
  <si>
    <t xml:space="preserve">43.513.369 </t>
  </si>
  <si>
    <t xml:space="preserve">PODER PARA NOTIFICACION Y ATENCION DEL PROCESO                                                                                                                                                                                                                                                                                                                              02/09/2020 SE REMITE AUTO ADMISORIO DE LA DEMANDA 04/09/2020 FNA CONTESTA DEMANDA                                                                                                                                                                                                                                                                                                                                                                                                                                                                                                                                                                                                                                                                                                                                                                                                                                                                                                                                                                                                                                                                                                                                                                                                                                                                                                                                                                                                                                                                                                                                                                                                                                                                                                                                                                                                                                                                                                                                                                                               24/03/2021 SE LLEVA A CABO AUDIENCIA INICIAL Y SE FIJA FECHA PARA LLEVARA A CABO AUDIENCIA DE INSTRUCCIÓN Y JUZGAMIENTO PARA EL DÍA 21 DE ABRIL A LAS 10:00 AM                 
21/04/2021 SENTENCIA DE UNICA INSTANCIA. DECLARAR probada la excepción de falta de legitimación de la causa por pasiva propuesta por el FNA y en consecuencia ABSOLVER al mismo 
de todas y cada una de las pretensiones de la demanda.                                                                                                                                                                                                                                                                                                                                          </t>
  </si>
  <si>
    <t xml:space="preserve">ADMISION DE DEMANDA </t>
  </si>
  <si>
    <t>11001310502520210005600*</t>
  </si>
  <si>
    <t>JUEZ DIECISIETE LABORAL DEL CIRCUITO DE MEDELLIN.</t>
  </si>
  <si>
    <t>MARLON ANDRES MUÑOZ GUZMAN</t>
  </si>
  <si>
    <t>2020-0422</t>
  </si>
  <si>
    <r>
      <t>LORAYNE LIZETH LUQUEZ ACUÑA</t>
    </r>
    <r>
      <rPr>
        <sz val="12"/>
        <color rgb="FF000000"/>
        <rFont val="Tahoma"/>
        <family val="2"/>
      </rPr>
      <t> </t>
    </r>
  </si>
  <si>
    <t>08013105013202000063000</t>
  </si>
  <si>
    <t>63001310500420200019100</t>
  </si>
  <si>
    <t>05001310501720210013800</t>
  </si>
  <si>
    <t>25754400300220210002500</t>
  </si>
  <si>
    <t>23001310500220210006400</t>
  </si>
  <si>
    <t xml:space="preserve">Que se declaré que entre el FONDO NACIONAL DEL AHORRO y el señor GUILLERMO MORENO LOBO se celebró contrato de mutuo contenido en la Escritura Publica No. 4721 de fecha 6 de noviembre de 1997. y se declare el incumplimiento del contrato </t>
  </si>
  <si>
    <t>11001400303220190060300</t>
  </si>
  <si>
    <t>JUSTO IVAN RODRIGUEZ GAMEZ</t>
  </si>
  <si>
    <t>QUE SE DECLARE LA LIQUIDACION DENTRO DEL PROCESO DE INSOLVENCIA PRESENTADO POR LA DEMANDANTE  POR OBLIGACIONES DEL FNA Y OTROS ACREEDORES.</t>
  </si>
  <si>
    <t xml:space="preserve">FONDO NACIONAL DEL AHORRO Y LUIS ORLANDO TEQUIA </t>
  </si>
  <si>
    <t> 20001310500220210002900 </t>
  </si>
  <si>
    <t>11001310500120190129100</t>
  </si>
  <si>
    <t xml:space="preserve">SUPERINTENDENCIA FINANCIERA </t>
  </si>
  <si>
    <r>
      <t>RANDY SAHYDD MUÑOZ GAMBOA</t>
    </r>
    <r>
      <rPr>
        <sz val="11"/>
        <color theme="1"/>
        <rFont val="Arial"/>
        <family val="2"/>
      </rPr>
      <t xml:space="preserve"> </t>
    </r>
  </si>
  <si>
    <t xml:space="preserve">Que se declare que el demandado vulneró los derechos de mi prohijado como consumidor financiero o usuario, toda vez,  que reúne todos los requisitos Constitucionales y  Legales, para el beneficio FRECH. Que se ordene  a la entidad vigilada FNA, la asignación DEL BENEFICIO FRECH AL CREDITO HIPOTECARIO No. 1100948579-03, de manera retroactiva, desde que se hizo efectivo el desembolso del crédito, es decir 18 de diciembre de 2018, debiendo informar al Banco de la Republica para efectos de su registro y pago de la cobertura </t>
  </si>
  <si>
    <t>08001310501120210004200</t>
  </si>
  <si>
    <t xml:space="preserve">JUZGADO ONCE LABORAL DEL CIRCUITO </t>
  </si>
  <si>
    <t xml:space="preserve">JUZGADO SEGUNDO CIVIL MUCIPAL </t>
  </si>
  <si>
    <t>SUBSANA 05/18/2021</t>
  </si>
  <si>
    <t>HERNAN FREDDY DELGADO SALAZAR</t>
  </si>
  <si>
    <t>25000233600020200038800</t>
  </si>
  <si>
    <t>TRIBUNAL ADMINISTRATIVO DE CUNDINAMARCA SECCIÓN TERCERA – SUBSECCIÓN B</t>
  </si>
  <si>
    <t>MILETXYS DIVETH PALMEZANO GOMEZ,</t>
  </si>
  <si>
    <t>40.941.689</t>
  </si>
  <si>
    <t>SANDRA LIZETH HERNANDEZ MARTINEZ</t>
  </si>
  <si>
    <t>Orden de pago 29042021 del 7 de mayo del 2021 por $86.756.325</t>
  </si>
  <si>
    <t>10 de mayo del 2021</t>
  </si>
  <si>
    <t>EN AUDIENCIA PUBLICA  DEL 11 DE MAYO DEL 2021 - PRUEBA EXTRAPROCESO -EXHIBICIÓN DE DOCUMENTOS. Se requiere a la representante legal del FONDO NACIONAL DEL AHORRO para que proceda a exhibir el documento objeto de prueba y así se procede al tenor de lo previsto en el artículo 266 del Código General del Proceso, dicho documento se incorpora al expediente toda vez que quien lo exhibe así lo permitió. Se advierte al apoderado de la parte SOLICITANTE que, dado que se obtuvieron datos SENSIBLES de quien se pretende demandar, la información así obtenida lo es exclusivamente para fines judiciales por tanto, debe darse un uso adecuado a la información, que no vulnere los fines constitucionales y solo con destino a lo pertinente para el proceso judicial que se pretende iniciar.</t>
  </si>
  <si>
    <t xml:space="preserve">En audiencia única de trámite se profiere fallo de única instancia resuelve: DECLARAR parcialmente probada la excepción de cobro de lo no debido propuesta por GRUPO CONSULTOR ANDINO S.A.S, DECLARAR probada la excepción de falta de legitimación de la causa por pasiva propuesta por el FNA y en consecuencia ABSOLVER al mismo de todas y cada una de las pretensiones de la demanda. CONDENAR a GRUPO CONSULTOR ANDINO S.A.S. al pago de $7.980.000, por concepto de honorarios derivados del trámite de 133 casos, de conformidad con lo expuesto en la parte motiva. CONDENAR a GRUPO CONSULTOR ANDINO S.A.S al pago de intereses legales contemplados en el art. 1617 del C.C., esto es al 6% anual, desde el 3 de febrero de 2021 hasta que se surta el pago total de la obligación, los cuales a corte de hoy ascienden a $104.937. Condenar en costas a GRUPO CONSULTOR ANDINO S.A.S. Tásense las agencias en derecho en $404.246.
</t>
  </si>
  <si>
    <t>Orden de pago  13052021 del 14 de mayo del 2021 por $463.710.311</t>
  </si>
  <si>
    <t>EL DESPACHO JUDICIAL PROFIERE AUTO EN EL CUAL ORDENA TENER EN CUENTA QUE LAS OBLIGACIONES QUE LA DEUDORA ROSA MARTINEZ DUARTE (Q.E.P.D.)TENIA CON EL FNA Y OTROS ACREEDORES QUEDARÁN A PAZ Y SALVO. EL AREA DE CARTERA REMITE ESTADO DE CUENTA EN CEROS. SE SOLICITA LA TERMINACION DEL PROCESO AL NO EXISTIR INTERÉS JURÍDICO PARA SEGUIR ACTUANDO DENTRO DEL PROCESO.</t>
  </si>
  <si>
    <t>11001334306220210005700</t>
  </si>
  <si>
    <t>DEVELOPMENT INTEGRAL PROJECTS S.A.S.</t>
  </si>
  <si>
    <t>901035393-</t>
  </si>
  <si>
    <t>Se declare la nulidad absoluta del contrato FNA 103 de 2018 Contratista: DEVELOPMENT INTEGRAL PROJECTS S.A.S. con NIT: 901035393, representado legalmente por la señora MARIA FERNANDA AGUDELO PALACIOS identificada con Cedula de Ciudadanía 1.077.460.729. con Objeto: “Elaboración de la estrategia de optimización de los comités internos y de los canales de accesibilidad a Ia información pública a cargo del FNA, y elaboración del procedimiento descrito en el Plan de Acción de Ia Secretaria General 2018.”Se ordene la restitución de Cincuenta Millones de pesos ($50.000.000) correspondientes al valor que la entidad pagó a la empresa DEVELOPMENT INTEGRAL PROJECTS S.A.S.; y a la fecha no se ha reintegrado al FNA.Se reconozcan los intereses generados por el dinero pagado como consecuencia de la conducta descrita que a la fecha asciende a la suma de veinticuatro millones seis cientos ochenta y seis mil pesos ($24.686.000)</t>
  </si>
  <si>
    <t xml:space="preserve">Se profiere auto resuelve: ACEPTAR el DESISTIMIENTO de la demanda presentado por el señor VICTOR ENRIQUE BONILLA CASTILLO, demandante dentro del proceso de la referencia. TERMINAR, el proceso instaurado en contra POSITIVA COMPAÑÍA DE SEGUROS S.A. Y FNA. Sin costas </t>
  </si>
  <si>
    <t>47001310500120200004400</t>
  </si>
  <si>
    <t>MAICAO</t>
  </si>
  <si>
    <t>PRIMERO: DECLARAR probada la excepción denominada inexistencia de cobros injustificados por parte del FNA en el crédito de la demandante, niega pretensiones de la demanda y da por terminado el proceso. Condena en costas a la demandante y a favor del FNA por valor de $1.000.000. No se interpusieron recursos.</t>
  </si>
  <si>
    <t>SE INICIA COBRO DE LAS COSTAS</t>
  </si>
  <si>
    <t>SONNIA MARCELA GUTIERREZ CHAUX</t>
  </si>
  <si>
    <t>FONDO NACIONAL DEL AHORRO, TEMPORALES UNO A, OPTIMIZAR, ACTIVOS, SERVICIOS Y ASESORIAS Y SERVIOLA</t>
  </si>
  <si>
    <t>LORAYNNE GISSELA RACINE NOVOA</t>
  </si>
  <si>
    <t>lor alba</t>
  </si>
  <si>
    <t>24 de mayo del 2021</t>
  </si>
  <si>
    <t>JAVIER FERNANDO ORBES ARTEAGA</t>
  </si>
  <si>
    <t>FONDO NACIONAL DEL AHORO Y OTROS ACREEDORES</t>
  </si>
  <si>
    <t>9971-2021</t>
  </si>
  <si>
    <t>SUPERINTENDENCIA DE SOCIEDADES REGIONAL CALI</t>
  </si>
  <si>
    <t>QUE SE DECLARE LA APERTURA DEL PROCESO DE REORGANIZACION EMPRESARIAL, FONDO NACIONAL DEL AHORRO Y OTROS ACREEDORES</t>
  </si>
  <si>
    <t>0031/2021</t>
  </si>
  <si>
    <t xml:space="preserve">08001312000120190005200 </t>
  </si>
  <si>
    <t>SE LLEVO A CABO LA AUDIENCIA PROGRAMADA RESUEVE: DAR POR TERMINADO EL PROCESO POR CONCILIACIÓN, EL FNA LE OFRECE LA EXTINCIÓN DE LA OBLIGACIÓN Y LA TERMINACION DEL PROCESO QUE CURSA EN SU CONTRA EN EL JUZGADO SEXTO CIVIL DEL CIRCUITO DE CARTAGENA, CANCELANDO $6.000.000 OFERTA QUE SE MANTIENE HASTA EL 6 DE ABRIL DEL 2021. ORDENA LEVANTAMIENTO DE MEDIDAS CAUTELARES, NO SE CONDENA EN COSTAS, PRESTA MÉRITO EJECUTIVO Y ORDENA EL ARCHIVO DEL EXPEDIENTE. SE REMITE MEMORANDO A CARTERA SOLICITANDO LOS AJUSTES A LA OBLIGACIÓN PARA QUE QUEDE CANCELADA.</t>
  </si>
  <si>
    <t>EDMILCE ESPINIOSA ZAPATA</t>
  </si>
  <si>
    <t>QUE SE ADMITA EL PROCESO DE INSOLVENCIA - FONDO NACIONAL DEL AHORRO Y OTROS ACREEDORES.</t>
  </si>
  <si>
    <t>KENNY DEL SOCORRO PEÑA FLOREZ</t>
  </si>
  <si>
    <t xml:space="preserve">ORDINARIO  LABORAL </t>
  </si>
  <si>
    <t>0269/2021</t>
  </si>
  <si>
    <t>MARIA DOLORES GARCIA DELGADO</t>
  </si>
  <si>
    <t>FONDO NACIONAL DEL AHORRO Y JUDITH TABARES GRISALES Y OTROS</t>
  </si>
  <si>
    <t>Que se declare la pertinencia del inbmueble Casa distinguida con el No. 13-39 Este de la Diagonal 47 A Sur ( Hoy Calle 47 C Sur No. 13 A 17 Este) , la cual forma parte de la manzana 89, etapa VIII de la Urbanización Pinares -Colmena I de la ciudad de Bogotá</t>
  </si>
  <si>
    <t>00056/2021</t>
  </si>
  <si>
    <t xml:space="preserve">JUZGADO 01 PENAL DEL CIRCUITO ESPECIALIZADO DE EXTINCIÓN DE DOMINIO </t>
  </si>
  <si>
    <t>EXTINCION DE DOMINIO</t>
  </si>
  <si>
    <t>FONDO NACIONAL DEL AHORRO Y SAMIR GREGORIO SERPA ALVAREZ Y OTROS</t>
  </si>
  <si>
    <t>GUILLERMO MORENO LOBO Y  NAZLY JIMENEZ</t>
  </si>
  <si>
    <t>91130706 Y 63251205</t>
  </si>
  <si>
    <t>JUZGADO TRECE LABORAL DEL CIRCUITO DE MEDELLÍN</t>
  </si>
  <si>
    <t>05001310501320210010400</t>
  </si>
  <si>
    <t>IRASEMA CERCHAR PALMEZANO</t>
  </si>
  <si>
    <t xml:space="preserve">2021106659002000 Exp. 2021-2015 </t>
  </si>
  <si>
    <t>Se me  reajuste el valor pagado por concepto de capital equivalente a $38.626.000 millones de pesos ya que a la fecha se ha pagado entre intereses y capital la suma de 110.000.000 millones aproximadamente. Y las cuotas no disminuyen y mucho menos el capital. A lo cual no se le ha aplicado nunca a lo largo de 7 años y 5 meses la cuota decreciente, como si nunca se abonara al capital contrario a lo consagrado en el plan de negocios. En caso de que no haya lugar a la aplicación, se me indique que ha pasado con las 89 cuotas por valor aproximado de 1.250.000, pagados mes a mes a mi crédito.</t>
  </si>
  <si>
    <r>
      <t>Que se declare que el FONDO NACIONAL DE AHORRO</t>
    </r>
    <r>
      <rPr>
        <sz val="8"/>
        <color theme="1"/>
        <rFont val="Arial"/>
        <family val="2"/>
      </rPr>
      <t>, como prestamista, ha incurrido en un cobro en exceso en su favor y a expensas de mi poderdante, todo a causa de la indebida liquidación y liquidación del crédito, la modificación unilateral de las condiciones del contrato, LA BUENA FE CONTRACTUAL, VIOLACION DEL ACTO PROPIO, EL DEBIDO PROCESO Y DEL ARTICULO Art. 1971 del C. Civil, Conforme lo consagra el Art. 830 del Código de Comercio, como prestataria del crédito contenido en la escritura pública No. 1.889, del 1 de noviembre del año 2.000, por concepto del cobro en exceso que aquél le hizo a mi cliente, desde la fecha inicial de la obligación, y hasta que se termine de pagar totalmente la misma.</t>
    </r>
  </si>
  <si>
    <t xml:space="preserve">PENDIENTE ADMISION </t>
  </si>
  <si>
    <t>COBRO EN EXCESO</t>
  </si>
  <si>
    <t>24/05/2021 SUBSANA DEMANDA</t>
  </si>
  <si>
    <t>DIANA MARIA ARCILA LOAIZA</t>
  </si>
  <si>
    <t>FISCALIA 13 ESPECIALIZADA DE EXTINCION DEL DERECHO DE DOMINIO DE BOGOTÁ</t>
  </si>
  <si>
    <t>QUE SE DECLARE LA E XTINCIÓN DEL INMUEBLE DE SAMIR GREGORIO SERPA ALVAREZ Y OTROS</t>
  </si>
  <si>
    <t>FONDO NACIONAL DEL AHORRO, OPTIMIZAR, ACTIOS Y SERVICIOS Y ASESORIAS</t>
  </si>
  <si>
    <t>7600131050052020030200</t>
  </si>
  <si>
    <t>54498310500120210009200</t>
  </si>
  <si>
    <t>JUZGADO ÚNICO LABORAL DEL CIRCUITO DE OCAÑA</t>
  </si>
  <si>
    <t xml:space="preserve">JUZGADO QUINTO LABORAL DEL CIRUCUITO </t>
  </si>
  <si>
    <t>FONDO NACIONAL DEL AHORRO, TEMPORALES UNO, OTIMIZAR Y SERVICIOS Y ASESORÍAS</t>
  </si>
  <si>
    <t>11001400303720190078300</t>
  </si>
  <si>
    <t>FONDO NACIONAL DEL AHORRO y NELCY URREA DE MENDEZ</t>
  </si>
  <si>
    <t>De acuerdo con  la constancia emitida por el FNA con fecha del 12 de mayo de 2021 en donde se certifica que la señora Nelcy Urrea de Méndez (Q.E.P.D.) no fue beneficiaria del crédito que solicito en su momento a la entidad que represento y por tanto nunca se desembolso el crédito, toda vez que, aunque se alcanzó a registras la hipoteca, no se desembolso el crédito solicitado por que se dio el deceso de la misma; Por tanto, al FNA no le asiste interés continuar vinculado dentro del proceso de la referencia, se  solicito al despacho sea desvinculado al fna al no asistirle interés de continuar dentro del proceso de la referencia</t>
  </si>
  <si>
    <t>ADRIANA CAROLINA BURGOS CHAQUER</t>
  </si>
  <si>
    <t>FONDO NACIONAL DEL AHOPRRO ASEGURADORA SOLIDARIA DE COLOMBIA</t>
  </si>
  <si>
    <t xml:space="preserve">SUPERINTENDENCIA FINANCIERA DE COLOMBIA </t>
  </si>
  <si>
    <t>2021109949-002-000 Exp. 2021-2047</t>
  </si>
  <si>
    <t>“Que se obligue al FNA (Fondo Nacional del Ahorro y/o a la Aseguradora Solidaria, al reintegro, devolución o cualquier otra pretensión relacionada exclusivamente con la ejecución o cumplimiento de obligaciones originadas en relaciones contractuales pactadas entre entidades vigiladas y el consumidor financiero, por la suma de ($12.780.000) PESOS M/CTE” saldo representado en mis cesantías al 7 de abril del 2020 y que son equivalentes a 7 cuotas descontadas de mis cesantías, durante el tiempo que estuve en calidad de desempleo.</t>
  </si>
  <si>
    <t>JUZGADO 57 CIVIL MUNICIPAL</t>
  </si>
  <si>
    <t xml:space="preserve">NUBIA FERNANDEZ FERNANDEZ </t>
  </si>
  <si>
    <t>EDMILSE ESINOSA ZAPATA</t>
  </si>
  <si>
    <t>QUE SE DECLARE ABIERTO EL PROCESO DE INSOLVENCIA PERSONA NATRUAL NO COMERCIANTE</t>
  </si>
  <si>
    <t>Se profiere fallo de segunda instancia RESUELVE: Confirmar la sentencia proferida el 9 de diciembre de 2019 por cuyo medio el Juzgado del Circuito Especializado de Extinción de Dominio de Neiva, extinguió el dominio del bien inmueble identificado con matrícula inmobiliaria 350-109669 ubicada en la calle 77 E n°1-26 de Ibagué (Tolima), registrado a nombre de Emiliano Urueña González, y negó el reconocimiento y pago de acreencias a favor del Fondo Nacional del Ahorro Carlos Lleras Restrepo. Contra la presente decisión no procede recurso alguno.</t>
  </si>
  <si>
    <t>73001400300320210009000</t>
  </si>
  <si>
    <t>JOSÉ ALDEMAR LONDOÑO MOLINA</t>
  </si>
  <si>
    <t xml:space="preserve">Que se declare que, el demandado José Aldemar Londoño Molina incumplió parcialmente con el pago del préstamo de dinero que le otorgó el Fondo Nacional del Ahorro desde el 07 de abril de 2015, contenido en la escritura pública No 126 del 06 de febrero de 2015 suscrita en la Notaria Segunda (2) del Circulo de Ibagué. Que se condene a pagar por concepto de capital,  intereses corrientes, de mora, seguros obligatorios y se indexen los valores y condena en costas del proceso. </t>
  </si>
  <si>
    <t xml:space="preserve">AUTO RESUELVE: 1.- APROBAR la liquidación del crédito presentada por la parte demandada, conforme lo expuesto. 2.- APROBAR en todas sus partes la liquidación de costas efectuada por secretaría que equivale a la suma de Un Millón Cuatrocientos Cuarenta Y Siete Mil Seiscientos Ochenta Y Siete Pesos M/Cte ($1.447.687.oo).3.- Previo fraccionamiento del título judicial No. 427030000795033 consignado a órdenes de Juzgado y por cuenta de este proceso, ORDENAR la entrega a la parte ejecutante la suma de $30.401.435, que equivale a la totalidad del crédito y las costas aprobadas.4.- DECLARAR terminado el presente proceso, por pago total de la obligación demandada, incluida costas y agencias en derecho, 5- Levantar medidas cautelares 6.- HACER entrega de los demás títulos judiciales consignados por cuenta de este proceso al demandado a quien le haya sido retenido dinero con ocasión a las medidas cautelares decretadas en este asunto. El despacho expide oficio dirigido a los Bancos, informando de  la terminación del proceso y el levantamiento de medidas cautelares. </t>
  </si>
  <si>
    <t>SERGIO ALFREDO CASILIMAS QUINTERO</t>
  </si>
  <si>
    <t>FNA Y JUAN CARLOS ALFREDO CASILIMAS</t>
  </si>
  <si>
    <t>FONDO NACIONAL DEL AHORRO Y ACREDDORES</t>
  </si>
  <si>
    <t>11001310501420200020200</t>
  </si>
  <si>
    <t>08001418901520200029200</t>
  </si>
  <si>
    <t xml:space="preserve">BARRANQUILLA </t>
  </si>
  <si>
    <t>JUZGADO QUINCE DE PEQUEÑAS CAUSAS Y COMPETENCIA MÚLTIPLE DE BARRANQUILLA</t>
  </si>
  <si>
    <t>CONJUNTO RESIDENCIAL PARQUE PARAISO</t>
  </si>
  <si>
    <t>FISCALIA 59 EXPECIALIZADA EXTINCIÓN DE DOMINIO</t>
  </si>
  <si>
    <t>FONDO NACIONAL DEL AHORRO  Y EDIFICIO PARQUE PARAISO SAS</t>
  </si>
  <si>
    <t>901177953-2</t>
  </si>
  <si>
    <t>Que se solicite al juzgado Quince de Pequeñas Causas y Competencia Múltiple de Barranquilla, la terminación del proceso ejecutivo, singular No. 8001-4189-015-2020-00292-00, iniciado por el CONJUNTO RESIDENCIAL PARQUE PARAISO en contra del FONDO NACIONAL DEL AHORRO y del EDIFICIO PARQUE PARAISO S.A.S., por el pago total de la obligación, así como el levantamiento de la medida cautelar que recae sobre el inmueble descrito.</t>
  </si>
  <si>
    <t>EL FNA PROCEDE A REALIZAR LA CONSIGNACIÓN POR VALOR DE $2.805.008 A FAVOR DEL CONJUNTO RESIDENCIAL PARQUE PARAISO. RECIBO DE CONSINGACIÓN A DAVIVIENDA.</t>
  </si>
  <si>
    <t xml:space="preserve">AUTO LIBRA MANDAMIENTO DE PAGO. El 8 de abril del 2021 se radica memorial Informando el cumplimiento  con la obligación impuesta por la antes citada providencia habiendo pagado a la demandante la suma de DOS MILLONES OCHOCIENTOS CINCO MIL OCHO PESOS ($2.805.008.oo) , esto conforme a la cuenta de cobro número 001 de fecha 23 de noviembre de 2020, proveniente del ejecutante CONJUNTO RESIDENCIAL PARQUE PARAISO, correspondiente a 22 cuotas ordinarias y 1 extraordinarias , más los intereses de mora, gastos y honorarios de administración apartamento 905 ubicado en el piso 9 de la torre 3 del CONJUNTO RESIDENCIAL PARQUE PARAISO dentro de la obligación . </t>
  </si>
  <si>
    <t>SE DECLARE LA PERTENENCIA DEL INMUEBLE OBJETO DE PROCESO DE PROPIEDAD DE SANDRA MILENA VANEGAS HUERFIA</t>
  </si>
  <si>
    <t>FRANCISCO JOSÉ PETANO SANTOS</t>
  </si>
  <si>
    <t>JOSÉ LUIS NAVAS CARABALLO</t>
  </si>
  <si>
    <t xml:space="preserve">JUZGADO SEXTO LABORAL </t>
  </si>
  <si>
    <t>FONDO NACIONAL DEL AHORRO, OPTIMIZAR. ACTIVOS Y SERVICIOS Y ASESORIAS</t>
  </si>
  <si>
    <t>FONDO NACIONAL DE AHORRO Y SERVICIOS Y ASESORIAS</t>
  </si>
  <si>
    <t>13001310500620200013000</t>
  </si>
  <si>
    <t>76001310500620210004600</t>
  </si>
  <si>
    <t xml:space="preserve">JUZGADO SEXTO LABORAL DEL CIRCUITO </t>
  </si>
  <si>
    <t>MARÍA EUGENIA LÓPEZ GUERRERO</t>
  </si>
  <si>
    <t>05001310500720210002000</t>
  </si>
  <si>
    <t xml:space="preserve">JUZGADO SÉPTIMO LABORAL DEL CIRCUITO </t>
  </si>
  <si>
    <t>11001310500720210010800</t>
  </si>
  <si>
    <t>ADRIANA VICTORIA ARIZA OVALLE</t>
  </si>
  <si>
    <t>PENDIENTE PAGO APORTES</t>
  </si>
  <si>
    <t xml:space="preserve">SENTENCIA CONDENATORIA AL FNA. SE CANCELO CONDENA POR PRESTACIONES SOCIALES Y MORATORIA. ESTÁ PENDIENTE CONFIRMACION POR PARTE DE GESTION HUMANA. SOBRE LA LIQUIDACION DE APOTES A SEGURIDAD SOCIAL. PARA DAR TOTAL CUMPLIMIENTO A LA CONDENA. </t>
  </si>
  <si>
    <t>64.577.549</t>
  </si>
  <si>
    <t>2019-04-008657</t>
  </si>
  <si>
    <t>SAMIR GREGORIO SERPA ALVAREZ y FONDO NACIONAL DEL AHORRO</t>
  </si>
  <si>
    <t>FISCALÍA 13 ESPECIALIZADA DE EXTINCIÓN DEL DERECHO DE BOGOTÁ</t>
  </si>
  <si>
    <t>#N/A</t>
  </si>
  <si>
    <t>VALIDACION PROVISION</t>
  </si>
  <si>
    <t>MODIFICAR PROVISION - ERROR EN FECHA DE ADMISION</t>
  </si>
  <si>
    <t>OK</t>
  </si>
  <si>
    <t>MODIFICAR PROVISION - ERROR EN INFORMACION COMJURIDICA</t>
  </si>
  <si>
    <t>VA7</t>
  </si>
  <si>
    <t>OBS</t>
  </si>
  <si>
    <t>04/05/2021 AUTO FIJA FECHA AUDIENCIA Y/O DILIGENCIA 29 DE SEPTIEMBRE DE 2021 A LA HORA DE LAS 10:30 AM- ACEPTA RENUNCIA PODER, RECONOCE PERSONERIA, ACEPTA DESISTIMIENTO</t>
  </si>
  <si>
    <t>07/05/2021 AUTO ORDENA ENVIAR PROCESO REMITA DE MANERA INMEDIATA EL PRESENTE PROCESO AL JUZGADO DOCE LABORAL DEL CIRCUITO DE BOGOTÁ.</t>
  </si>
  <si>
    <t>03/05/2021 AL DESPACHO PARA SENTENCIA</t>
  </si>
  <si>
    <t>05/05/2021 AUTO FIJA FECHA AUDIENCIA Y/O DILIGENCIA
FIJA FECHA AUDIENCIA PARA EL 27 DE MAYO DE 2021</t>
  </si>
  <si>
    <t>05/05/2021 AUTO FIJA FECHA AUDIENCIA Y/O DILIGENCIA FIJA FECHA AUDIENCIA PARA EL 28 DE MAYO DE 2021</t>
  </si>
  <si>
    <t>05/05/2021 AL DESPACHO</t>
  </si>
  <si>
    <t>04/05/2021 AUTO INTERLOCUTORIO
REVOCA AUTO, SIN COSTAS EN ALZADA</t>
  </si>
  <si>
    <t>03/04/2021 AUTOS DE SUSTANCIACIÓN
DENIEGA LA SOLICITUD FORMULADA POR LA PARTE DEMANDANTE</t>
  </si>
  <si>
    <t>07/05/2021 FNA CONTESTA DEMANDA</t>
  </si>
  <si>
    <t>07/05/2021 AUTO FIJA FECHA PARA AUDIENCIA DE FALLO RECHAZA SOLICITUD, AUDIENCIA 29 DE JULIO DE 2021 A LA HORA DE LAS 4:00 PM</t>
  </si>
  <si>
    <t>04/05/2021 FALLO
REVOCAR PARCIALMENTE EL NUMERAL TERCERO DE LA SENTENCIA. CONFIRMAR EN LO DEMÁS LA SENTENCIA APELADA. QUINTO: SIN COSTAS EN ESTA INSTANCIA.</t>
  </si>
  <si>
    <t>07/05/2021 AUTO QUE ORDENA TRASLADO CORRE TRASLADO A LAS PARTES</t>
  </si>
  <si>
    <t>05/05/2021 AUTO FIJA FECHA AUDIENCIA Y/O DILIGENCIA FIJA FECHA AUDIENCIA PARA EL 2 DE JUNIO DE 2021</t>
  </si>
  <si>
    <t>04/05/2021 FNA CONTESTA DEMANDA</t>
  </si>
  <si>
    <t>05/05/2021 AUTO FIJA FECHA AUDIENCIA Y/O DILIGENCIA AUDIENCIA 23 DE JUNIO DEL 2021 HORA 2:30 P.M.</t>
  </si>
  <si>
    <t>07/005/2021 AUTO FIJA FECHA AUDIENCIA Y/O DILIGENCIA PARA EL DIA 04 DE JUNIO DE 2021.</t>
  </si>
  <si>
    <t>19/04/20021 AL DESPACHO</t>
  </si>
  <si>
    <t>06/05/2021 FNA CONTESTA DEMANDA
07/05/2021 SE CORRE TRASLADO DE LA CONTESTACIÓN</t>
  </si>
  <si>
    <t>03/05/2021 AL DESPACHO</t>
  </si>
  <si>
    <t>04/05/2021 AL DESPACHO</t>
  </si>
  <si>
    <t>06/05/2021 INICIA TRASLADO OPOSITOR(ES)SEGUROS DEL ESTADO S.A.</t>
  </si>
  <si>
    <t>21/04/2021 SE PROFIERE SENTENCIA DE UNICA INSTANCIA FAVORABLE PARA LA ENTIDAD.</t>
  </si>
  <si>
    <t>03/05/2021 
03/05/2021 AUTO DECIDE PRIMERO: TÉNGASE NOTIFICADO DE LA DEMANDA POR CONDUCTA CONCLUYENTE A LA DEMANDADA FONDO NACIONAL DEL AHORRO, A PARTIR DEL 16 DE MARZO DE 2021, CONFORME LAS RAZONES ANTES ANOTADAS.SEGUNDO: ADMÍTASE LA CONTESTACIÓN DE LA DEMANDA REALIZADA POR FONDO NACIONAL DEL AHORRO.TERCERO: CÓRRASE TRASLADO A LA PARTE DEMANDANTE POR EL TÉRMINO DE TRES (03) DÍAS CONFORME EL ART. 110 DEL CGP Y EL ART. 9 DEL DECRETO 806 DEL 2020, DE LAS EXCEPCIÓN PREVIA PRESENTADA POR LA DEMANDADA FONDO NACIONAL DEL AHORRO, DE NO COMPRENDER LA DEMANDA A TODOS LOS LITISCONSORTES NECESARIOS.CUARTO: ADMÍTASE EL LLAMAMIENTO EN GARANTÍA SOLICITADO POR LA DEMANDADA FONDO NACIONAL</t>
  </si>
  <si>
    <t>03/05/2021 FNA CONTESTA DEMANDA</t>
  </si>
  <si>
    <t>25/03/2021 FNA CONTESTA DEMANDA</t>
  </si>
  <si>
    <t>30/04/2021 AL DESPACHO</t>
  </si>
  <si>
    <t>03/05/2021 AUTO CONCEDE RECURSO</t>
  </si>
  <si>
    <t>04/05/2021 FIJACION ESTADO
RECONOCER PERSONERÍA AL ABOGADO JUAN CARLOS HEREDIA MACHADO, PARA QUE REPRESENTE A BELISARIO RODRÍGUEZ OSPINA, NIEGA EL RECONOCIMIENTO DE LA CONDICIÓN DE AFECTADO DE BELISARIO RODRÍGUEZ OSPINA; NEGA LA SOLICITUD DE BELISARIO RODRÍGUEZ MORENO</t>
  </si>
  <si>
    <t>07/05/2021 AUTO TIENE POR CONTESTADA DEMANDA PORFONDO NACIONAL DEL AHORRO, OPTIMIZAR SERVISIO TEMPORALES S.A., S&amp;amp;A SERVICIOS Y ASESORIAS S.A.S, ACTIVOS S.A.S. Y TEMPORALES UNO A BOGOTÁ S.A.S./CORRE TRASLADO EXCEPCIONES PREVIAS/ADMITE LLAMAMIENTO EN GARANTIA A SEGUROS DEL ESTADO S.A., SURAMERICANA S.A., CONFIANZA, LIBERTY S.A. Y CHUBB DE COLOMBIA COMPAÑÍA DE SEGUROS S.A./ORDENA NOTIFICAR/ADMITE REFORMA DDA</t>
  </si>
  <si>
    <t>04/05/2021 AUTO ORDENA NOTIFICAR NUEVAMENTE AL FNA</t>
  </si>
  <si>
    <t>04/05/2021 AUTO ADMITE RECURSO APELACIÓN INTERPUESTO POR LA PARTE DEMANDANTE DE FORMA PARCIAL Y LA DEMANDADA FONDO NACIONAL DEL AHORRO CONTRA LA SENTENCIA DE FECHA DIECISÉIS (16) DE ABRIL DE 2021.</t>
  </si>
  <si>
    <t xml:space="preserve">04/05/2021 AUTO QUE RESUELVE
PRONUNCIAMIENTO SOBRE ASPECTOS DEL ARTÍCULO 141 DEL C. E. D.
</t>
  </si>
  <si>
    <t>VA14</t>
  </si>
  <si>
    <t>11/05/2021 ACTA AUDIENCIA
APELACION SUSPENSIVO</t>
  </si>
  <si>
    <t>10/05/2021 AUTO FIJA FECHA AUDIENCIA Y/O DILIGENCIA OBEDEZCASE Y CUMPLASE LO RESUELTO POR EL SUPERIOR. SEÑALESE EL DIA 29 DE JUNIO DE 2021 A LAS 08:30 A.M. PARA LLEVAR A CABO AUDIENCIA DE JUZGAMIENTO</t>
  </si>
  <si>
    <t>11/05/2021 AUTO RECONOCE PERSONERÍA REQUIERE AL FONDO NACIONAL DEL AHORRO - CONCEDE 10 DIAS</t>
  </si>
  <si>
    <t>11/05/2021 AL DESPACHO</t>
  </si>
  <si>
    <t>12/05/2021 INICIA TRASLADO OPOSITOR(ES) EN CUMPLIMIENTO AL AUTO DE FECHA 10 DE MARZO DE 2021, SE INICIA TRASLADO A LA PARTE OPOSITORA OPTIMIZAR SERVICIOS TEMPORALES S.A. EN LIQUIDACIÓN JUDICIAL</t>
  </si>
  <si>
    <t>12/05/2021 AL DESPACHO</t>
  </si>
  <si>
    <t>12/05/2021 FNA PRESENTA ALEGATOS DE CONCLUSIÓN</t>
  </si>
  <si>
    <t>03/05/2021 SE LLEVA A CABO AUDIENCIA INICIAL
13/05/2021 AUTO FIJA FECHA AUDIENCIA Y/O DILIGENCIA
SE LLEVO A CABO AUDIENCIA DE PRACTICA DE PRUEBAS, ORDENO OFICIAR AL FNA PARA QUE RINDA EL INFORME JURAMENTADO, Y FIJO FECHA PARA EL DIA 24 DE JUNIO DE 2021, A LA HORA DE LAS 11:30 DE LA MAÑANA, FECHA EN LA QUE SE ESPERA CONTAR CON EL INFORME JURAMENMTADO, CERRAR DEBATE PROBATORIO, RECIBIR ALEGATOS Y DICTAR SENTENCIA</t>
  </si>
  <si>
    <t>13/05/2021 FALLO-CONFIRMA</t>
  </si>
  <si>
    <t>11/05/2021 AUTOS DE SUSTANCIACIÓN
TENER POR SUSTENTADO EL RECURSO DE APELACIÓN ORDENA CORRER TRASLADO DE ESTA SUSTENTACIÓN A LA CONTRAPARTE</t>
  </si>
  <si>
    <t>14/05/2021 SE REPROGRAMA AUDIENCIA INICIAL PARA EL DÍA 02 DE JUNIO A LAS 09:00 AM</t>
  </si>
  <si>
    <t>14/05/2021 SE REPROGRAMA AUDIENCIA INICIAL PARA EL DÍA 15 DE JUNIO DE 2021 A LAS 02:00 PM</t>
  </si>
  <si>
    <t>14/05/2021 SE REPROGRAMA AUDIENCIA INICIAL PARA EL DÍA 17 DE JUNIO A LAS 09:00 AM</t>
  </si>
  <si>
    <t>12/05/2021 SE CORRE TRASLADO DE LA CONTESTACIÓN DE DEMANDA</t>
  </si>
  <si>
    <t>13/05/2021 TRASLADO RECURSO DE REPOSICION Y EN SUBSIDIO APELACION</t>
  </si>
  <si>
    <t>13/05/2021 AUTO APRUEBA LIQUIDACIÓN DE COSTAS</t>
  </si>
  <si>
    <t>11/05/2021 AUTO ORDENA OFICIAR
FIJA FECHA POSESION PROMOTOR 19 DE JULIO-AUTO RECONOCE PERSONERÍA
RECONOCE PERSONERIA,ACEPTA SUSTITUCION PODER</t>
  </si>
  <si>
    <t>10/05/2021 SE SOLICITA AL JUZGADO TRASLADO DE LA DEMANDA</t>
  </si>
  <si>
    <t>14/05/2021 AUTO LIBRA MANDAMIENTO EJECUTIVO</t>
  </si>
  <si>
    <t>13/05/2021 PAGA COSTAS – LIMTAR MEDIDA – ENTREGAR DINEROS PAGAR COSTAS</t>
  </si>
  <si>
    <t>13/05/2021 SE ADMITE DEMANDA</t>
  </si>
  <si>
    <t>12/05/2021 AUTO FIJA FECHA PARA LLEVAR A CABO AUDIENCIA DE JUZGAMIENTO EN SEGUNDA INSTANCIA PARA EL DÍA 21 DE MAYO A LAS 03:00 PM</t>
  </si>
  <si>
    <t>10/05/2021 FNA CONTESTA DEMANDA</t>
  </si>
  <si>
    <t>07/05/2021 FNA PRESENTA ALEGATOS DE CONCLUSIÓN</t>
  </si>
  <si>
    <t>11/05/2021 AUTO CORRE TRASLADO 141</t>
  </si>
  <si>
    <t xml:space="preserve">06/05/2021 FNA CONTESTA DEMANDA  </t>
  </si>
  <si>
    <t>12/05/2021 AUTO RESUELVE SOLICITUD TIENE EN CUENTA PARA TODOS LOS EFECTOS LEGALES LAS DIRECCIONES FISICA Y ELECTRONICA DEL LITISCONSORTE NECESARIO</t>
  </si>
  <si>
    <t>11/05/2021 AUTO REQUIERE
REQUIERE PARTE DEMANDANTE PARA QUE EN EN EL TERMINO DE 30 DIAS NOTIFIQUE A LAS PERSONAS VINCULADAS. ART.346 CPC.</t>
  </si>
  <si>
    <t>07/04/2021 AL DESPACHO</t>
  </si>
  <si>
    <t xml:space="preserve">14/05/2021 TRASLADO A DEMÁS PARTES CUATRO DÍAS
SE CORRE TRASLADO A LOS NO RECURRRENTES DEL RECURSO DE APELACIÓN PRESENTADO CONTRA EL AUTO Nº 014 DE 04 DE 2021, POR EL TÉRMINO DE CUATRO (04) DÍAS, DE CONFORMIDAD CON EL ARTÍCULO 67 DE LA LEY 1708 DE 2014.
</t>
  </si>
  <si>
    <t>11/05/2021 SE LLEVA A CABO PRUEBA ANTICIPADA</t>
  </si>
  <si>
    <t>14/05/2021 FNA CONTESTA DEMANDA</t>
  </si>
  <si>
    <t>29/04/2021 AUTO ADMITE DEMANDA</t>
  </si>
  <si>
    <t>04/05/2021 AUTO REQUIERE DEUDOR – DESIGNA NUEVO PROMOTOR</t>
  </si>
  <si>
    <t xml:space="preserve">SE INFORMA POR PARTE DEL DESPACHO QUE SE REALIZÓ CONEXIDAD CON EL PROCESO RAD:080016001257201601690 AL TENER LOS MISMOS HECHOS-EL PROCESO SE ENCUENTRA EN ETAPA DE INDAGACIÓN PRELIMINAR </t>
  </si>
  <si>
    <t>VA21</t>
  </si>
  <si>
    <t xml:space="preserve">19/05/2021 AUTO OBEDÉZCASE Y CÚMPLASE LO RESUELTO POR EL SUPERIOR.SE DISPONE SEÑALAR EL DÍA 5 DE AGOSTO DE 2021 A LA HORA DE LAS 8:15 AM PARA LLEVAR A CABO LAS AUDIENCIAS DE QUE TRATAN LOS ARTS. 77 Y 80 CPTSS. </t>
  </si>
  <si>
    <t>18/05/2021 AL DESPACHO</t>
  </si>
  <si>
    <t xml:space="preserve">18/05/2021 AL DESPACHO
</t>
  </si>
  <si>
    <t>21/05/2021 AUTO FIJA FECHA AUDIENCIA Y/O DILIGENCIA 1 DE JULIO DE 2021 HORA 9:00</t>
  </si>
  <si>
    <t>21/05/2021 AUTO FIJA FECHA AUDIENCIA Y/O DILIGENCIA 13 DE JULIO DE 2021 A LAS 9 AM</t>
  </si>
  <si>
    <t>13/05/2021 AL DESPACHO
20/05/2021 ADMITE EL RECURSO DE APELACIÓN INTERPUESTO POR LA PARTE DEMANDANTE</t>
  </si>
  <si>
    <t>19/05/2021 AL DESPACHO</t>
  </si>
  <si>
    <t>18/05/2021 AL DESPACHO PARA FIJAR FECHA AUDIENCIA</t>
  </si>
  <si>
    <t>19/05/2021 AUTO PONE EN CONOCIMIENTO SECRETARIA PROCEDA DE CONFORMIDAD-AUTO DE TRÁMITE
EFECTUAR INCLUSION EN EL REGISTRO NACIONAL</t>
  </si>
  <si>
    <t>14/05/2021 AUTO RESUELVE SOLICITUD
TUVO EN CUENTA COMUNICACION DE PAGO DE PARTE DEUDA</t>
  </si>
  <si>
    <t>16/04/2021 SE APLZA AUDIENCIA Y SE FIJA NUEVA FECHA PARA EL DÍA 24 DE JUNIO A LAS 04:00 PM</t>
  </si>
  <si>
    <t>20/05/2021 AUTO ADMITE DEMANDA</t>
  </si>
  <si>
    <t>18/05/2021 CONSTANCIA SECRETARIAL
EXPEDIENTE SE COMPENSO LE CORRESPONDIO EL EJECUTIVO 11001310503120210023500
18/05/2021 AL DESPACHO</t>
  </si>
  <si>
    <t>19/05/2021 AUTO FIJA FECHA AUDIENCIA Y/O DILIGENCIA AUDIENCIA DEL ART 372 DEL C.G.P., PARA EL 1 DE JULIO A LAS 9 DE 2021-</t>
  </si>
  <si>
    <t>18/05/2021 TRASLADO EXCEPCION VERBAL INC. 6 ART. 391 C.G.P.
TRASLADO EXCEPCIONES (INC. 6, ART. 391 EN ARMONIA ART. 110 CGP), PARA DESCARGAR LOS DOCUMENTOS TRASLADADOS INGRESE POR: RAMA JUDICIAL - JUZGADOS MUNICIPALES - JUZGADOS CIVILES - BOGOTÁ - JUZGADO 85 CIVIL MUNICIPAL DE BOGOTÁ - TRASLADOS.</t>
  </si>
  <si>
    <t>20/05/2021 AL DESPACHO</t>
  </si>
  <si>
    <t>21/05/2021 FNA PRESENTA ALEGATOS DE CONCLUSIÓN</t>
  </si>
  <si>
    <t>21/05/2021 SE APLAZA AUDIENCIA</t>
  </si>
  <si>
    <t>14/05/2021 AUTO FIJA FECHA PARA LLEVAR A CABO AUDIENCIA DE INSTRUCCIÓN Y JUZGAMIENNTO PARA EL DÍA 27 DE MAYO DE 2021 A LAS 04:00 PM</t>
  </si>
  <si>
    <t>18/05/2021 AUTO DECRETA
ORDENA VINCUALR AL LLAMADO EN GARANTIA Y OTRAS CUESTIONES</t>
  </si>
  <si>
    <t>18/05/2021 FNA CONTESTA DEMANDA</t>
  </si>
  <si>
    <t>20/05/2021 FNA CONTESTA DEMANDA</t>
  </si>
  <si>
    <t>14/05/2021 AUTO FIJA FECHA AUDIENCIA Y/O DILIGENCIA DECRETA PRUEBAS Y FIJA FECHA DE AUDIENCIA PARA EL DIA 17 DE JUNIO DE 2021 A LAS 9:30 A.M</t>
  </si>
  <si>
    <t>18/05/2021 TRASLADO REPOSICION (ART. 319 CGP) (3 DIAS) CORRE TRASLADO DEL RECURSO DE REPOSICIÒN</t>
  </si>
  <si>
    <t>21/05/2021 AUTOS DE TRAMITE
SE TIENE EN CUENTA NUEVA DIRECCION.</t>
  </si>
  <si>
    <t>23/02/2021 SE LLEVA A CABO AUDIENCIA INICIAL-SE CONCEDE RECURSO DE APELACIÓN FRENTE A AUTO QUE NEGÓ EXCEPCIONES PREVIAS</t>
  </si>
  <si>
    <t>19/05/2021 AUTO FIJA FECHA AUDIENCIA Y/O DILIGENCIA DE TRAMITE Y JUZGAMIENTO PARA EL S IETE (0 7) D E OCTUBRE DE DOS MIL VEINTIUNO (2021 ) A LAS NUEVE D E LA MAÑAN A (09:00 AM)</t>
  </si>
  <si>
    <t xml:space="preserve">20/05/2021 AUTO PONE EN CONOCIMIENTO REQUIERE A SEGUROS GENERALES SURAMERICANA S.A. </t>
  </si>
  <si>
    <t>20/05/2021 AUTO PONE EN CONOCIMIENTO DA POR CONTESTADA LA DEMANDA POR LA CODEMANDADA S&amp;amp;A SERVICIOS Y ASESORIAS., ASÍ MISMO , POR LA LLAMADA EN GARANTIA SURAMERICANA S.A.</t>
  </si>
  <si>
    <t>VA31</t>
  </si>
  <si>
    <t>24/05/2021 FNA CONTESTA DEMANDA</t>
  </si>
  <si>
    <t>27/05/2021 FNA CONTESTA DEMANDA</t>
  </si>
  <si>
    <t>28/05/2021 AUTO REQUIERE
SE REQUIERE AL FNA PARA QUE TRAMITE NOTIFICACIÓN DE TEMPORALES UNO Y HUMAN TEAM LTDA, A TRAVÉS DE CORREO ELECTRÓNICO.</t>
  </si>
  <si>
    <t>26/05/2021 AL DESPACHO</t>
  </si>
  <si>
    <t>24/05/2021 AL DESPACHO</t>
  </si>
  <si>
    <t>25/05/2021 FNA CONTESTA DEMANDA</t>
  </si>
  <si>
    <t>24/05/2021 AUTO FIJA FECHA AUDIENCIA Y/O DILIGENCIA SE FIJA COMO NUEVA FECHA DE AUDIENCIA EL DÍA VEINTIOCHO (28) DE JUNIO DE 2021 A LAS 2:30 DE LA TARDE (2:30 P.M.)PARA REALIZAR LA AUDIENCIA DEL ART 77DEL C.P.L. Y S.S.</t>
  </si>
  <si>
    <t>24/05/2021 AL DESPACHO
28/05/2021 AUTO QUE ADMITE RECURSO ADMITE APELACION, CORRE TRASLADO A LAS PARTES</t>
  </si>
  <si>
    <t>24/05/2021 SENTENCIA PROFERIDA EN AUDIENCIA SE REALIZA AUDIENCIA DE QUE TRATA EL ARÍCULO 77 Y 80 CPTSS, SE EMITE SENTENCIA, PARTE ACTIVA INTERPONE APELACIÓN, SE CONCEDE EL RECURSO, SE ORDENA REMITIR</t>
  </si>
  <si>
    <t>25/05/2021 AUTO FIJA FECHA AUDIENCIA Y/O DILIGENCIA REPROGRAMAR LA FECHA PARA LA CELEBRACIÓN DE LA AUDIENCIA DE QUE TRATA EL ARTÍCULO 80 DEL C.P.T.S.S, PARA EL DÍA MIÉRCOLES 16 DE JUNIO DE 2021 A LA HORA JUDICIAL DE LAS ONCE Y TREINTA DE LA MAÑANA (11:30 A.M.).</t>
  </si>
  <si>
    <t>21/05/2021 AUTO REQUIERE</t>
  </si>
  <si>
    <t>25/05/2021 AL DESPACHO PARA FIJAR FECHA AUDIENCIA</t>
  </si>
  <si>
    <t>25/05/2021 AUTO ADMITE DEMANDA</t>
  </si>
  <si>
    <t>25/05/2021 FALLO REVOCA LA SENTENCIA DEL 27 DE ENERO DE 2012, PROFERIDA POR EL TRIBUNAL ADMINISTRATIVO DE CUNDINAMARCA SECCIÓN TERCERA SUBSECCIÓN C DE DESCONGESTIÓN
27/05/2021 SALVAMENTO DE VOTO</t>
  </si>
  <si>
    <t>04/05/2021 SE LLEVA A CABO AUDIENCIA DE ADJUDICACIÓN, SE ADJUDICA EL 100% DEL 50% DEL INMUEBLE A FAVOR DEL FNA</t>
  </si>
  <si>
    <t>25/05/2021 AUTO NOMBRA AUXILIAR DE LA JUSTICIA</t>
  </si>
  <si>
    <t>24/05/2021 SE PRESENTA EL CREDITO A FAVOR DEL FNA-SE CONTESTA DEMANDA</t>
  </si>
  <si>
    <t>27/05/2021 SE PRESENTA EL CREDITO A FAVOR DEL FNA-SE CONTESTA DEMANDA</t>
  </si>
  <si>
    <t>21/05/2021 SE SOLICITA INICIO EJECUTIVO-25/05/2021 AL DESPACHO</t>
  </si>
  <si>
    <t>25/05/2021 SE PRESENTA INTERVENCIÓN COMO TERCEROS DE BUENA FE</t>
  </si>
  <si>
    <t>25/05/2021 AL DESPACHO</t>
  </si>
  <si>
    <t>27/05/2021 SE PROFIERE SENTENCIA DE PRIMERA INSTANCIA</t>
  </si>
  <si>
    <t>24/05/2021 SE PROFIERE AUTO DE CORRECCIÓN DE SENTENCIA</t>
  </si>
  <si>
    <t>25/05/2021 SE REMITE EL PROCESO POR COMPETENCIA AL JUZ 02 CIVIL MUNCIPAL</t>
  </si>
  <si>
    <t>28/05/2021 FNA CONTESTA DEMANDA</t>
  </si>
  <si>
    <t>25/05/2021 FALLO EN ARMONÍA CON LO DISCURRIDO, ESTA SALA DE DECISIÓN CIVIL-FAMILIA, ADMINISTRANDO JUSTICIA EN NOMBRE DE LA REPÚBLICA Y POR AUTORIDAD DE LA LEY, CONFIRMA LA SENTENCIA DEL 31 DE ENERO DE 2020, PROFERIDA POR EL JUZGADO SEGUNDO CIVIL DEL CIRCUITO DE PEREIRA EN ESTE PROCESO VERBAL QUE JOSÉ GONZALO OCAMPO LÓPEZ ADELANTA FRENTE AL MUNICIPIO DE PEREIRA, EL FONDO NACIONAL DEL AHORRO, MAPFRE SEGUROS GENERALES DE COLOMBIA S.A. Y FABIOLA GIRALDO VALENCIA, EN EL QUE SE LLAMÓ EN GARANTÍA A LA PREVISORA S.A. COMPAÑÍA DE SEGUROS. COSTAS EN ESTA SEDE A CARGO DEL RECURRENTE Y A FAVOR DE LOS DEMANDADOS.</t>
  </si>
  <si>
    <t>27/05/2021 AUTO FIJA FECHA AUDIENCIA Y/O DILIGENCIA 28 DE JUNIO DE 2021, APRUEBA INVENTARIOS Y AVALÚO DE HABERES DEL OBLIGADO</t>
  </si>
  <si>
    <t>25/05/2021 AUTO RECONOCE PERSONERÍA Y RESUELVE OTRAS SOLICITUDES</t>
  </si>
  <si>
    <t>24/05/2021 AUTO INTERLOCUTORIO
NO RECONOCER PERSONERIA A LA ABOGADA SAMAY ELIANA MONTAGUT</t>
  </si>
  <si>
    <t xml:space="preserve">21/05/2021 SE LLEVA A CABO AUDIENCIA DE CALIFICACIÓN Y GRADUACIÓN DE CREDITOS-SE ORDENA LA CORRECCIÓN DEL CREDITO DEL FNA </t>
  </si>
  <si>
    <t>26/05/2021 AUTO FIJA FECHA AUDIENCIA Y/O DILIGENCIA DEL ART 77 PARA EL 19 DE ABRIL DE 2022 A LAS 3:30 PM</t>
  </si>
  <si>
    <t xml:space="preserve">24/05/2021 AL DESPACHO
</t>
  </si>
  <si>
    <t>28/05/2021 AUTO AVOCA CONOCIMIENTO DEL PRESENTE PROCESO. PARA QUE TENGA LUGAR LA AUDIENCIA ESTABLECIDA EN EL ARTÍCULO 77 DEL C.P DEL T Y LA S.S, Y SEGUIDAMENTE LA DEL ARTÍCULO 80 DEL MISMO ESTATUTO PROCESAL, SE FIJA COMO FECHA EL DÍA OCHO (08) DE JUNIO DE DOS MIL VEINTIUNO (2021) A LAS OCHO Y TREINTA DE LA MAÑANA (8:30 A.M), CON DISPONIBILIDAD HASTA LAS 5:00 PM.</t>
  </si>
  <si>
    <t>21/05/2021 AUTO PONE EN CONOCIMIENTO DA POR CONTESTADA LA DEMANDA POR LA DEMANDADA FNA Y VINCULADAS ACTIVOS SA Y S&amp;amp;A SERVICIOS Y ASESORIAS. RECONOCE PERSONERIA A LOS DRES. ANGIE NATALY FLOREZ GUZMAN Y GABRIEL JAIME MARTINEZ CARDENAS PARA REPRESENTAR LOS INTERESES DE LA DEMANDADA FNA COMO APODERADA PRINCIPAL Y SUSTITUTO RESPECTIVAMENTE; EL DR. ANDRES FELIPE GUTIERREZ BURBANO COMO APODERADO DE LA SOCIEDAD SERVICIOS Y ASESORIAS S.A.S. Y EL DR. RAFEL RODRIGUEZ TORRES APODERADO DE LA SOCIEDAD ACTIVOS S.A. , ADMITE LLAMADO EN GARANTÍA EN LOS TERMINOS DE LA SOLICITUD. REQUIERE AL APODERADO DE LA DEMANDADA PARA QUE PROCEDA CON LO PERTINENTE A FIN QUE COMPAREZCAN LAS MISMAS AL PROCESO</t>
  </si>
  <si>
    <t>26/05/2021 FNA CONTESTA DEMANDA</t>
  </si>
  <si>
    <t>FUE REMITIDO AL CONSEJO DE ESTADO Y DESDE EL 26/08/2016 SE ENCUENTRA AL DESPACHO PARA FALLO                                                                                                                                   //31/07/2019 REGISTRA PROYECTO
SALA NO. 028 DE 2019. PROYECTO DE SENTENCIA PARA SER DISCUTIDO EN LA SALA DE LA SUBSECCIÓN B CONVOCADA PARA EL DÍA 31 DE JULIO DE 2019 A PARTIR DE LAS DOS DE LA TARDE (2:00 P.M.).                                                                                                                                                                                                                                                                                                                                                                                                                                                                                                                                                                                                                                                                                                                                                                                                                                                                                                                                                                                                                                                                                                                                                                                                                                                                                                                                                                                                                                                                                                                                                                                                                                                                                                                                                                                                                                                                                                                                                                                                                                                                                                                                                                                                                                                                                                                                                                                                                                                                                                                                                                                                                                                                                                                                                                                                                                                                                                                                                                                                                                                                                                                                                                                                                                                                                                                                                                                                                                                                                                                                                                                                                                                                                                                                                                                                                                                                                                                                                                                                                                                                                                                                                                                                                                                                                                                                                                                                                                                                                                                                                                                                                                                                                                                                                                                                                                                                                                                                                                                                                                                                                                                                                                                                                                                                                                                                                                                                                                                                                                                                                                                                                                                                                                                                                                                                                                                                                                                                                                                                                                                                                                                               27/04/20221 REGISTRA PROYECTO
PROYECTO DE SENTENCIA QUE SE DISCUTIRÁ EN LA SALA VIRTUAL NO. 25 DE LA SUBSECCIÓN B DE LA SECCIÓN TERCERA EL 28 DE ABRIL DE 2021                                                                                                                                                                                                                                                                                                                                                                                                                                                                                                                                                                                                                                                                                                                                                                                                                                                                                                                                                      25/05/2021 FALLO REVOCA LA SENTENCIA DEL 27 DE ENERO DE 2012, PROFERIDA POR EL TRIBUNAL ADMINISTRATIVO DE CUNDINAMARCA SECCIÓN TERCERA SUBSECCIÓN C DE DESCONGESTIÓN
27/05/2021 SALVAMENTO DE VOTO</t>
  </si>
  <si>
    <t>29/06/2018/ SE SUSPENDE LA AUDIENCIA POR EXCUSA PRESENTADA POR EL F.N.A
22/01/2018 AUTO FIJA FECHA PARA EL 29 DE JUNIO A LAS 9:30AM
08/11/2017 AUTO DECLARA IMPEDIMENTO
07/09/2017 AUTO ORDENA GASTOS DEL PERITO                                                                                                                                   //18/10/2019 AUTO INTERLOCUTORIO AUD INST Y JUZGAMIENTO, MARTES 26 DE NOV DE 2019 HORA 10 1M                                                                                                                                                              26/11/2019 ACTA AUDIENCIA PÚBLICA
SE REALIZA LA AUDIENCIA PROGRAMADA, EN LA CUAL SE ESCUCHA EL INTERROGATORIO DE PARTE AL DEMANDANTE, LA DECLARACIÓN DE TESTIGOS Y SE FIJA FECHA PARA EL PROXIMO 31 DE ENERO DE 2020 A LAS 10 AM PARA ESCUCHAR AL PERITO JHON ALEXANDER VASQUEZ                                                                                                                                                                                                                                                                                                                                                                                                                                                                                                                                                                                                                                                                                                                                                                                                                                                                                                                                                                                                                                                                                                                                                                                                                                                  31/01/2020 SENTENCIA PRIMERA INSTANCIA SE LLEVA A CABO LA AUDIENCIA Y EN ELLA SE PROFIERE SENTENCIA DE PRIMERA INSTANCIA, DECLARANDOSE INHIBIDO RESPECTO DE LAS PRETENSIONES EN CONTRA DEL MUNICIPIO DE PEREIRA, DESTIMANDO LAS PRETENSIONES EN CONTRA EL FNA, Y DECLARANDO PROBADA LA EXCEPCION DE PRESCRIPCION Y LA PROPUESTA POR MAPRE SEGUROS                                                                                                                                                                                                                                                                                                                                                                                                                                                                                                                                                                        19/02/2020 A DESPACHO                                                                                                                                                                                                                                                                                                                                                                                                                                                                                                                                                                                                                                                                                                                                                                                                                                                                                                                                                                                                                                                              13/07/2020 A DESPACHO                                                                                                                                                                                                                                                                                                                                                                                                                                                                                                                                                                                                                                                                                                                                                                                                                                                                                                                                                                                                                                                                                                                                                                                                                                                                                                                                                                                                                                         04/11/2020 AUTO COMO EL PLAZO SEÑALADO EN EL ARTÍCULO 121 DEL CGP FENECE EL 26 DE NOVIEMBRE DE 2020 PARA DICTAR LA SENTENCIA DE SEGUNDO GRADO, CON FUNDAMENTO EN EL INCISO 5º DEL MISMO SE PRORROGA POR SEIS MESES MÁS EL TÉRMINO PARA DESATAR LA ALZADA A PARTIR DE DICHA FECHA Y HASTA EL 26 DE MAYO DE 2021                                                                                                                                                                                                                                                                                                                                                                                                                                                                                                                                                                                                                                                                                                                                                                                                                                                                                                                                                                                                                                                                                                                                                                                                                                                                                                                                                                                                                                                                                                                                                                                                                                13/04/2021 AUTO EN ARMONÍA CON LO DICHO, ESTA SALA UNITARIA CIVIL-FAMILIA DEL TRIBUNAL SUPERIOR DE PEREIRA, DECLARA DESIERTO PARCIALMENTE, EL RECURSO DE APELACIÓN PROPUESTO POR LA PARTE DEMANDANTE CONTRA LA SENTENCIA DEL 31 DE ENERO DE 2020. 20/04/2021 A DESPACHO                                                                                                                                                                                                                                                                                                                                                                                                                                                                                                                                                                                                                                                                                                                                                                                                                                                                                                                                                      25/05/2021 FALLO EN ARMONÍA CON LO DISCURRIDO, ESTA SALA DE DECISIÓN CIVIL-FAMILIA, ADMINISTRANDO JUSTICIA EN NOMBRE DE LA REPÚBLICA Y POR AUTORIDAD DE LA LEY, CONFIRMA LA SENTENCIA DEL 31 DE ENERO DE 2020, PROFERIDA POR EL JUZGADO SEGUNDO CIVIL DEL CIRCUITO DE PEREIRA EN ESTE PROCESO VERBAL QUE JOSÉ GONZALO OCAMPO LÓPEZ ADELANTA FRENTE AL MUNICIPIO DE PEREIRA, EL FONDO NACIONAL DEL AHORRO, MAPFRE SEGUROS GENERALES DE COLOMBIA S.A. Y FABIOLA GIRALDO VALENCIA, EN EL QUE SE LLAMÓ EN GARANTÍA A LA PREVISORA S.A. COMPAÑÍA DE SEGUROS. COSTAS EN ESTA SEDE A CARGO DEL RECURRENTE Y A FAVOR DE LOS DEMANDADOS.</t>
  </si>
  <si>
    <t xml:space="preserve">SENTENCIA DE SEGUNDA INSTANCIA CONFIRMA PRIMERA EN LA CUAL CONDENA AL FNA A PAGAR DIFERENCIA SALARIAL A PARTIR DEL 20 DE MARZO DEL 2013.                                                                                                                                                                                                                                                                                                                                                                                                                                                                                                                                                                                                                                                                                                                                                                                                                                                                                                                                                                                                                                                                                                                                                                                                                                                                                                                                                                                                                                                                                                                                                                                                                                                                                                                                                                                                                                                                                                                                                                                                                                                                                                                                                                                                                                                                                                                                                                                                                                                                                                                                                                                                                                                                                                                                                                                                                                                                                                                                                                                                                                                                                                                                                                                                                                                                                                                                                                                                                                                                                                                                                                                                                                                                                                                                                                                                                                                                                                                                                                                                                                                                                                                                                                                                                                                                                                                                                                                                                                                                                                                                                                                                                                                                                                                                                                                                                                                                                                                                                                                                                                                                                                                                                                                                                                                                                                                                                                                                                                                                                                                                                                                                                                                                                                                                                                                                                                                                                                                                                                                                                                                                                                                                                                                                                                                                                                          </t>
  </si>
  <si>
    <t xml:space="preserve">SENTENCIA DE PRIMERA INSTANCIA DESFAVORABLE Y INTERPONE RECURSO DE APELACIÓN, PASA ANTE EL TRIBUANL DE BOGOTÁ.                                                                                                                                   26/08/2019 AL DESPACHO                                                                                                                                                                                                                                                                                                                                                                                                                                                                                                                                                                                                                                                                                                                                                                                                                                                                                                                                                                                                                                                                                                                                                                                                                                                                                                                                                                                                                                                                                                                                                                                                                                                                                                                                                                                                                                                                                                                                                                                                                                                                                                                                                                                                                                                                                                                                                                                                                                                                                                                                                                                                                                                                                                                                                                                                                                                                                                                                                                                                                                                                                                                                                                                                                                                                                                                                                                                                                                                                                                                                                                                                                                                                                                                                                                                                                                                                                                                                                                                                                                                                                                                                                                                                                                                                                                                                                                                                                                                                                                                                                                                                                                                                                                                                                                                                                                                                                                                                                                                                                                                                                                                                                                                                                                                                                                                                                                                                                                                                                                                                                                                                                                                                                                                                                                                                                                                                                                                                                                  07/04/2021 AUTO QUE ORDENA TRASLADO CORRE TRASLADO A LAS PARTES, SEÑALA EL 30 DE ABRIL DE 2021 A LAS 3:00 PM PARA PROFERIR DECISION POR ESCRITO 22/04/2021 AL DESPACHO                                                                                                                                                                                                      </t>
  </si>
  <si>
    <t xml:space="preserve">13/08/2018 SE SUSPENDE AUDIENCIA, PUES SE ORDENA INTEGRAR EL CONTRADICTORIO CON CONFIANZA.                                                                                                                                   01/10/2019 AL DESPACHO                                                                                                                                         05/12/2019 SHIRLEY PEÑA VELEZ ALLEGA DESISTIMIENTO DE DEMANDA.                                                                                                                                                                                                                                                                                                                                                                                                                                                                                                                                                                                                                                                     23/01/2020 AUTO ORDENA CORRER TRASLADO POR EL TÉRMINO DE 3 DÍAS A LAS DEMANDADAS// ACEPTA RENUNCIA Y RECONOCE PERSONERÍA                                                                                                                                                                                                                                                                                                                                                                                                                                                         03/02/2020 AL DESPACHO                                                                                                                                                                                                                                                                                                                                                                                                                                                                                                                                                                                                                                                                                                                                                                                                                                                                                                                                                                                                                                                                                                                                                                                                                                                                                                                                                                                                                                                                                                                                                                                                                                                                                                                                                                                                                                                                                                                                                                                                                        27/07/2020 AUTO FIJA FECHA AUDIENCIA Y/O DILIGENCIA EN AUDIENCIA SE FIJA FECHA PARA EL 29 DE JULIO DE 2020 A LAS 4:30 P.M.                                                                                                                                                                                                                                                                                                                             29/07/2020 SENTENCIA PROFERIDA EN AUDIENCIA CONCEDE RECURSO DE APELACIÓN ANTE EL H. TRIBUNAL SUPERIOR DEL DISTRITO JUDICIAL DE BOGOTÁ D.C.                                                                                                                                                                                                                                                                                                                                                                                                       18/09/2020 AL DESPACHO POR REPARTO                                                                                                                                                                                                                                                                                                                   20/10/2020 AUTO QUE ADMITE RECURSO                                                                                                                    09/11/2020 AL DESPACHO                                                                                                                                                                                                                                                                                                                                                                                                                                                                                                                                                                                                                                                                                                                                                                                                                                                                                                                                                                                                                                                                                                                                                                                                                                                                                                                                                                                                                                                                                                                                                                                                                                                                                                                                                                                                                                                                                                                                                                                                                                                                                      13/05/2021 FALLO-CONFIRMA                                                                                                                                                                                                                                                                                                                                                                                                                                                                                                </t>
  </si>
  <si>
    <t xml:space="preserve">EL 14 DE JUNIO SE REQUIRIÓ AL F.N.A PARA QUE ALLEGARA DOCUMENTOS RERFERENTES AL CRÉDITO.
SE FIJA AUDIENCIA PARA EL 14 DE JUNIO A LAS 8:30AM
EL 03/08/2018. SE DICTÓ FALLO QUE NEGÓ LAS PRETENSIONES DE LA DEMANDANTE EN RAZÓN A QUE NO SE PROBÓ LA CUANTÍA DEL PERJUICIO. .
08/08/2018. EL SUPERIOR DECRETÓ LA NULIDAD DE LA SENTENCIA POR NO ORDENAR LA PRÁCTICA DE LA PRUEBA DESCRITA EN EL ARTÍCULO 234 CGP.                                                                                                                                    25/09/2019: SENTENCIA- FALLO ES APELADO POR LA ACTORA                                                                                                                                                                                                                                                                                                                                                                                                                                                                                                                                                                                                                                                                                                                                                                                                                                                                                                                                                                                                                                                                                                                                                                                                                                                   27/01/2020 AUTO ORDENA TRAMITAR UN NUEVO REPARTO PARA TRAMITAR EL RECURSO DE APELACIÓN                                                                                                                                                                                                                                                                                                                                                                                                                                                                                                                                                                                                                                                                                                                                                                                                                                                                                                                                                                                                                                                                                                                                                                                                                                                                                                                                                                                                                                                                                                                                                                                                                                                                                                                                                                                                                                                                                                                                                                                                                                                                                                                                                                                                                                                                                                                                                                                                                                                                                                                                                                                                                                                                                                                                                                                                                                                                                                                                                                                                                                                                               27/01/2020 AUTO ORDENA TRAMITAR UN NUEVO REPARTO PARA TRAMITAR EL RECURSO DE APELACIÓN-DECLARAR IMPROCEDENTE RECURSO DE APELACIÓN                                                                                                                                                                                                                                                                                                                                                                                                                                                                                                                                                                                                                                                    27/10/2020 AUTO DECLARA IMPROCEDENTE RECURSO DE APELACIÓN                                                                                                                                                                                                                                                                                                                                                                                                                                                                                                                                                                                                                                                                                                                                                                                                                                                                                                                                                                                                                                                                                                                                                                                  </t>
  </si>
  <si>
    <t xml:space="preserve">EL 07 DE MAYO DE 2018 NOMBRA CURADOR AD LITEM. EL 13 DE AGOSTO DE 2018 REQUIERE A CURADOR PARA QUE ACREDITE SU EXCUSA DE NO ACEPTAR EL CARGO.                                                                                                                                    24/10/2019 INGRESO DEL H. TRIBUNAL SUPERIOR CUATRO DE OCTUBRE DE 2019, REVOCAR PARCIALMENTE.                                                                                                           13/11/2019 AUTO DISPONE OBEDECER SUPERIOR                                                                                                                                                                                                                                                                                                                                                                                                                                                                                                                                                                                                                                                                                                                                                                                                                                                                                                                                                                                                                                                                                                                                                                                                                                                                                                                                                                                                                                                                                                                                                                                                                                                                                                                                                                                                                                                                                                                                                                                                                                           28/02/2020 AUTO QUE FIJA FECHA PARA AUDIENCIA EL 12 DE AGOSTO DE 2020 A LAS 8:30A.M.                                                                                                                                                                                                                                                                                                                                                                                                                                                                                                                                                                                                                                                                                                                                                                                                                                                                                                                                                                                                                                                                                                                                                                                                                                                                                                                                                                                                                                                                                                                                                            12/08/2020 SE LLEVA A CABO AUDIENCIA INICIAL                                                                                                                                                                                                                                                                                                                                                                                                                                                                                                                                                                                                                                                                                                                                                                                                                                                                                                                                                                                                                                                                                                                                                                                                                                                                                                                                                                                                                                                                                                                                                                                                                                                                                                                                                                                                                                                                                                                                                                                                                                                                                                                                                                                                                                                                                                                                                          30/10/2020 SE PROFIERE SENTENCIA DE PRIMERA INSTANCIA 14/04/2021 AUTO ADMITE RECURSO APELACIÓN
26/04/2021 SE PRESENTAN ALEGATOS DE CONCLUSIÓN                                                                                                                                                                                                      </t>
  </si>
  <si>
    <t xml:space="preserve">EL 24 DE ABRIL DE 2018, EL FONDO NACIONAL DEL AHORRO ALLEGA MEMORIAL APORTANDO LO SOLICITADO POR EL DESPACHO.                                                                                                                                   23/10/2019 LA AUD. 80 PARA EL 06 DE FEBRERO DE 2020 A LAS 11:00 AM. LA PRUEBA TESTIMONIAL DECRETADA SERÁ PRACTICADA VÍA SKYPE.                                                                                                                                                                                                                                                                                                                                                                                                                                                                                                                                                                                                                                                                                                                                                                                                                                                                                                                                                                                                                                                                                                                                                                                                                                                  05/02/2020 AL DESPACHO                                                                                                                                                                                                                                                                                                                                                                                                                                                                                                                                                                                                                                                                                                                                                                                                                                                                                                                                                                                                                                                                                                                                                                                                                                                                                                                                                                                                                                                                                                                                                                                                                                      14/07/2020 AUTO FIJA FECHA AUDIENCIA Y/O DILIGENCIA AUTO FIJA FECHA DE AUDIENCIA VIRTUAL ART 80 PARA EL DIA 29 DE JULIO DE 2020 A LAS 10:30 AM. REQUEIRE PARTES PARA QUE ALLEGUEN DIRECCION DE CORREO ELECTRONICO.                                                                                                                                                                                                                                                                                                                                                                                                                                                                                                                                                                                                                                                                                                               19/08/2020 AUTO FIJA FECHA AUDIENCIA Y/O DILIGENCIA SE FIJA AUDIENCIA ART. 80 CPTSS. NOVIEMBRE 28 DE 2020 HORA: 10:30 AM. SE REQUIEREN A LAS PARTES                                                                                                                                                                                                         27/08/2020 AUTO RESUELVE CORRECCIÓN PROVIDENCIA SE CORRIGE LA FECHA SEÑALADA EN AUTO ANTERIOR, PARA EN SU LUGAR, DECRETAR AUDIENCIA PARA EL DÌA 27 DE NOVIEMBRE DE 2020 A LAS 10:30 AM.                                                                                                                                                                                                                                                                                                                                                                                                                                                                                                                                                                                                                                                                                                                          10/11/2020 AL DESPACHO                                                                                                                                                                                                                                                                                                                                                                                                                                                                                                                                                                                                                                                    02/12/2020 AUTO FIJA FECHA AUDIENCIA Y/O DILIGENCIA ACEPTA RENUNCIA APODERADOS PARTE ACTIVA. SEÑALA FECHA AUDIENCIA ART. 80 CPTSS                                                                                                                                                                                                                                                                                                                                                                                                                                                                                                                                                                                                                 02/03/2021 SENTENCIA PROFERIDA EN AUDIENCIA SE REALIZA AUDIENCIA ARTÍCULO 80 CPTSS. SE DICTA SENTENCIA. SE CONCEDE RECURSO APELACIÓN INTERPUESTO POR PARTE DEMANDANTE Y DEMANDADA OPTIMIZAR. ORDENA REMITIR EXPEDIENTE                                                                                                                                                                                                                                                                                                                                                           05/04/2021AL DESPACHONPOR REPARTO                                                                                    07/04/2021 AUTO QUE ADMITE RECURSO ADMITE APELACION, CORRE TRASLADO A LAS PARTES                                                                                                                  22/04/2021 FNA PRESENTA ALEGATOS DE CONCLUSIÓN                                                                  27/04/2021 AL DESPACHO                                                                                                                                                                                                      </t>
  </si>
  <si>
    <t xml:space="preserve">20/04/2018: SE NOTIFICÓ A LA EMPRESA LLAMADA EN GARANTÍA SERVICIOS TEMPORALES 1A S.A.                                                                                                                                   25/07/2019: SENTENCIA- FNA APELA Y ES ENVIADO A LA SALA LABORAL CON OFICIO 1132 DEL 26/07/2019- REPARTIDO AL DR . BALAGUERA (66433)     //     25/07/2019: SENTENCIA- FNA APELA Y ES ENVIADO A LA SALA LABORAL CON OFICIO 1132 DEL 26/07/2019- REPARTIDO AL DR . BALAGUERA (66433)- 01/11/2019: RADICAMOS PODER FNA                                                                                                                                                                                                                                                                                                                                                                                                                                                                                                                                                                                                                                                                                                                                                                                                                                                                                                                                                                                                                                                                                                                                                                                                                                                                                                                                                                                                                                                                                                                                                                                                                                                                                                                                                                                                                          25/07/2019: SENTENCIA- FNA APELA Y ES ENVIADO A LA SALA LABORAL CON OFICIO 1132 DEL 26/07/2019- REPARTIDO AL DR . BALAGUERA (66433)- 01/11/2019: RADICAMOS PODER FNA- (13/02/2020): ADMITE APELACIÓN                                                                                                                                                                                                                                                                                                                                                                                                                                                                                                                                                                                                                                                                                                                                                                                                                                                                                                                                                                                                                                                                                                                                                                                                                                                                                                                                                                                                                                                                                                                                                                                                                                                                                                                                                                                                                                                                                                                                                                                                                                                                                                                                                                                                                                                                                                                                                                                                                                                                                                                                                                                                                                                                                                                                                                                                                                                                                                                                                                                                                                                                                                                                                           26/11/2020 SE CORRE TRASLADO PARA PRESENTAR ALEGATOS DE CONCLUSIÓN                                                                                                          10/12/2020 SE PRESENTAN ALEGATOS DE CONCLUSIÓN ANTE SEGUNDA INSTANCIA                                                                                                                                                                                                                                                                                                                                                                                                                                                                                                                                                                                                                                                                                                                                                                                                                                                                                                                                                                                                                                                                                                                                                                                                                                                                                                                                                                                                                                  12/05/2021 AUTO FIJA FECHA PARA LLEVAR A CABO AUDIENCIA DE JUZGAMIENTO EN SEGUNDA INSTANCIA PARA EL DÍA 21 DE MAYO A LAS 03:00 PM                                                                                                                                                                                                                                                21/05/2021 SE APLAZA AUDIENCIA                                                                                                                                                                                                                                                </t>
  </si>
  <si>
    <t>01/08/2018 SE CONTESTA LA DEMANDA POR EL LLAMADO EN GARANTÍA.                                                                                                                                   07/02/2018 ADMISIÓN                                                                                                                          08/03/2018 FONDO CONTESTA DEMANDA Y LLAMA EN GARANTÍA                                                                    23/05/2018 FNA SUBSANA CONTESTACIÓN DE DEMANDA                                                                        13/09/2018 FIJA FECHA AUDIENCIA                                                                                                           24/09/2018 JUEZ ORDENA VINCULAR A OPTIMIZAR Y TEMPORALES                                                                            11/10/2019 RADICAMOS PODER FNA- COMJURIDICA                                                                          05/11/2019 AUTO NOMBRA CURADOR AD - LITEM AUTO DESIGNA CURADOR AD LITEM A LA DEMANDADA TEMPORALES UNO A BOGOTA                                                                                                                                                                                                                                                                                                                                                                                                                                                                                                                                                                                                                                                                                                                                                                                                                                                                                                                                                                                                                                                                                                                                                                                                                                                  05/02/2020 SE LLEVA A CABO AUDIENCIA INICIAL Y SE CITA A LAS PARTES PARA EVACUAR AUDIENCIA DE INSTRUCCIÓN Y JUZGAMIENTO EL DIA 18/02/2020 A LAS 009:00 AM                                                                                                                                                                                                                                                                                                                                                                                                                                                                                                                                                                                                                                                                                                                                                                                                                                                                                                                                                                                                                                                            06/03/2020 AL DESPACHO                                                                                                                                                            19/06/2020 ADMITIR LOS RECURSOS DE APELACIÓN INTERPUESTOS POR LOS APODERADOS JUDICIALES DEL DEMANDANTE, LA DEMANDAD FONDO NACIONAL DEL AHORRO Y LA LLAMADA EN GARANTÍA LIBERTY SEGUROS S. A.                                                                                                                                                                                                                                                                                                                                                                                                                                                                                                                                                                                                                                                                                                                                                                                                                                                                                                                                                                                                                                                                                                                                                                                                                                                                                                                                                                                                                                                                                                                                                                                                                                                                                                 20/10/2020 AUTO RECONOCE PERSONERÍA                                                                                                                                                                                                                                                                                                                   06/11/2020 AUTO DE TRAMITE RESUELVE MEMORIALES                                                                                                                                                                                                                                                                                                                                                                                                                                                                                                                                                                                                                                                    03/12/2020 AL DESPACHO                                                                                                                                                                                                                                                                                                                                                                                                                                                                                                                                                                                                                 19/03/2021 AUTO DE TRAMITE
TENIENDO EN CUENTA LO ESTABLECIDO EN EL ACUERDO NO. CSJCEA21-17 , EXPEDIDO POR EL CONSEJO SECCIONAL DE LA JUDICATURA DEL CESAR, REMÍTASE EL PRESENTE PROCESO AL DESPACHO 04 DE ESTA SALA CIVIL FAMILIA LABORAL, PARA LO DE SU CARGO.                                                                                                                                                                                                                                                                                                                                                                                                                                                                                                                                                                                                                                                                                                                                                                                                                                                                                                                                                                                                                                                                                                                                                                                                                                                                                                                 26/05/2021 AL DESPACHO</t>
  </si>
  <si>
    <t xml:space="preserve">EL 22 DE MAYO DE 2018 SE RADICA CONTESTACIÓN DE LA DEMANDA. EL 13 DE JULIO DE 2018 SE RECHAZA LA REFORMA DE LA DEMANDA. ADMITE LLAMAMIENTO EN GARANTÍA.                                                                                                                                                                                11/10/2019 AUTO TIENE POR CONTESTADA LA DEMANDA Y FIJA AUDIENCIA PARA EL 5 DE FEBRERO DE 2020 A LAS 9 AM AUDIENCIA ART. 77                                                                                                                                                                                                                                                                                                                                                                                                                                                                                                                                                                                                                                                                                                                                                                                                                                                                                                                                                                                                                 30/01/2020 AUTO FIJA FECHA AUDIENCIA Y/O DILIGENCIA
REPROGRAMA AUDIENCIA DEL ART. 77 PARA EL 28 DE FEBRERO DE 2020 A LAS 9 AM                                                                                                                                                                                                                                                                                                                                                                                                                                                                                                                                                                                                                                                                                                                                                                                                                                                                                                                                                                                                                          28/02/2020 ACTA AUDIENCIA
SURTE AUDIENCIA DE QUE TRATA EL ART. 77 Y CONVOCA A PARTES PARA SEPTIEMBRE 25 DE 2020 A LAS 2:30 P.M. ART 80                                                                                                                                                                                                                                                                                                                                                                                                                                                                                                                                                                                                                                                                                                                                                                                                                                                                                                                                                                                                                                                                                                                                                                                                                                                                                                                                                                                                                                                                                                                                                                                                                                                                                                                                                                                                                                                                                                                                                                   25/09/2020 SENTENCIA PROFERIDA EN AUDIENCIA                                                                                              16/10/2020 AL DESPACHO POR REPARTO                                                                                   23/10/2020 AUTO QUE ORDENA DEVOLVER AL JUZGADO DE ORIGEN PARA QUE ALLEGUE EL EXPEDIENTE EL LOS TERMINOS SOLICITADOS                                                                                                                                                                                                                                                                                                                                                                                                                                                                                                                                                                                                                                                                                                                                                                                                                                                                                                                                                                                                                                                                                                                                                                                                                                                                                                                                           10/02/2021 FNA PRESENTA ALEGATOS DE CONCLUSIÓN                                                                                                                                                                                                                                             19/03/2021 AUTO DE SEÑALAMIENTO SEÑALA EL 31 DE MAYO DE 2021 A LAS 4:30 PM PARA PROFERIR DECISION POR ESCRITO                                                                                                                                                                                                                                                                                                                                                                                                                                                                                                                                                                 05/05/2021 AL DESPACHO                                                                                                                                                                                                                                                                                                                                                                                                                                                                                                                                                                                                                                                                                                                                                </t>
  </si>
  <si>
    <t xml:space="preserve">EL 18 DE JUNIO DEL 2018 SE RADICA, EN TERMINO, LA CONTESTACION DE LA DEMANDA                                                                                                                                    15/10/2019 AL DESPACHO                                                                                                                                                                                                                                                                                                                                                                                                                                                                                                                                                                                                                                                                                                                                                                                                                                                                                                                                                                                                                                                                                                                                                                                                                                                  03/02/2020 AUTO FIJA FECHA AUDIENCIA Y/O DILIGENCIA
FIJA FECHA PARA DECIDIR CIERRE DEBATE PROBATORIO, ALEGATOS DE CONCLUSION Y SENTENCIA SI ES POSIBLE PARA LO CUAL FIJA LA HORA DE 11:30 DEL DÍA 13 DE FEBRERO DE 2020                                                                                                                                                                                                                                                                                                                                                                                                                                                                                                                                                                        13/02/2020 AUTO FIJA FECHA AUDIENCIA Y/O DILIGENCIASE FIJA FECHA PARA CONTINUAR AUDIENCIA DE TRÁMITE Y JUZGAMIENTO, CON EL FIN DE PROFERIR SENTENCIA EL DÍA 27 DE FEBRERO DE 2020 A LAS 11: 30 AM                                                                                                                                                                                                                 27/02/2020 SENTENCIA DE PRIMERA INSTANCIA FALLO CONDENATORIO AUTO CONCEDE RECURSO DE APELACIÓN EN EFECTO SUSPENSIVO                                                                                                                                                                                                                                                                  06/03/2020 AL DESPACHO POR REPARTO                                                                           16/03/2020 AUTO QUE ADMITE RECURSO                                                                                                         10/06/2020 AL DESPACHO                                                                                                                                                                                                                                                                                                                                                                                                                                                                                                                                                                                                                                                                                                                                                                                                                                                                                                                                                                                                                                                                                                                                                                                                                                                                                                                                                                                                                                                                                                                                                                                                                                                                                                                                                                                                                                                                                                                                                                                                                                                                                                                                                                                                                                                                                                                                                                                                                                                                                                                                                                                                                                                                                                                                                                                                                                                                                                                                                                                                                                                                                                                                                                                                                                                                                         19/03/2021 AUTOS DE SUSTANCIACIÓN COMUNIQUESE QUE SE PROFERIRA SENTENCIA DANDO ESTRICTO CUMPLIMINETO AL ORDEN DE LLEGADA AL TRIBUNAL, UNA VEZ CORRESPONDA SE EFECTUARA EL SEÑALAMIENTO PERTINENTE  
14/05/2021 SE ALLEGAN ALEGATOS DE CONCLUSION SEGUNDA INSTANCIA 
                                                                                                                                                                                                                                                                                                                                                                                                                                                                                                                                                             07/05/2021 AUTO QUE ORDENA TRASLADO CORRE TRASLADO A LAS PARTES                                                                                                                                                                                                                                                12/05/2021 FNA PRESENTA ALEGATOS DE CONCLUSIÓN                                                                                                                                                                                                                                                                                                                                                                                                                                                                                                </t>
  </si>
  <si>
    <t xml:space="preserve">PODER PARA NOTIFICACIÓN Y ATENCIÓN DEL PROCESO                                                                                                                                   14/02/2019 ADMISIÓN                                                                                                                     27/03/2019 CONTESTACIÓN FNA                                                                                                                 26/04/2019 TENGASE POR NO CONTESTADA DEMANDA                                                                                                                10/06/2019 FIJAN FECHA AUDIENCIA PARA EL 23 OCTUBRE A LAS 08:30 AM                                                                                                                                                          14/02/2019 ADMISIÓN                                                                                                   27/03/2019 CONTESTACIÓN FNA                                                                                                      26/04/2019 TENGASE POR NO CONTESTADA DEMANDA                                                                     10-06/2019 FIJAN FECHA AUDIENCIA PARA EL 23 OCTUBRE A LAS 08:30 AM                                                                                                                                                 23/10/2019 SENTENCIA- ES APELADA POR FNA-                                                                                           30/10/2019 TRIBUNAL ADMITE APELACIÓN (FL 508/19 M.P:PABLO ALVAREZ)                                                                                                                                                                                                                                                                                                                                                                                                                                                                                                                                                                                                                                                                                                                                                                                                                                                                                                                                                                                                                                                                                                                                                                                                                                                                                                                                                                                                                                                                                                                                                                                                                                                                                                                                                                                                                                                                                                                                                                                                                                                                                                                                                                                                                                                                                                                                                                                                                                                                                                                                                                                                                                                                                                                                                                                                                                                                                                                                                                                                                                                                                                                                                                                                                                                                                                                                                                                                                                                                                                                                                                                                                                                                                                                                                                                                                                                                                                                                                                                                              29/09/2020 SE CORRE TRASLADO PARA ALEGAR DE CONCLUSIÓN ANTE SEGUNDA INSTANCIA                                                                                                                        02/10/2020 SE PRESENTAN ALEGATOS DE CONCLUSIÓN POR PARTE DEL FNA                                                                                                                                                                                                                                                                                                                                                                                                                                                                                                                                                                                                                                                                                                                                                                                                                                                                                                                                                                                                                                                                                                                                                                                                                                                                                                                                                                                                                                                                                                                                                                                                                                                                                                                                                                                                                                                                                                                                                                                                                                                                                                                                                         </t>
  </si>
  <si>
    <t xml:space="preserve">PODER PARA NOTIFICACION Y ATENCIÓN DEL ROCESO                                                                                                                                   21/10/219 AL DESPACHO                                                                                                        28/10/2019 AUTO RECONOCE PERSONERÍA                                                                                     20/11/2019 SE INCLUYE EN EL REGISTRO NACIONAL DEL EMPLAZADOS                                                                                                                                                                                                                                                                                                                                                                                                                                                                                                                16/01/2020 AL DESPACHO                                                                                                                                                                                                                                                                         21/01/2020 AUTO NOMBRA AUXILIAR DE LA JUSTICIA                                                                                                                                                                                                                                                                                                                                                                                                                                                                                                                                                                                                                                                                                                                                                                                                                                                                                                                                                                                                                                                                                                                                                                                                                                                                                                                                                                                                                                                                                                                                                                                                                                                                                                             03/07/2020 AUTO PONE EN CONOCIMIENTO INCLUIR REGISTRO DE EMPLAZADOS                                                                                                                                                                                                                                                                                                                                                                                                                                                                                                                                                                                                                                                                                                                                                                                                                                                                                                                                                                                                                                                                                                                                                                                                                                                                                                                                                                                                                                                                                                                                                                                                                                                                                                                                                                                                                                                                                                                                                                                                                                                                                                                                                                                                        25/11/2020 AL DESPACHO                                                                                                                                                                                                                                                                       03/12/2020 AUTO REQUIERE DEMANDANTE                                                                                                                                                                                                                                                                                                                                                                                                                                                                                                                                                                                                                 23/03/2021 AL DESPACHO                                                                                                                                                                                                                                                                                                                                                           06/04/2021 AUTO REQUIERE                                                                                                                                                                                                                                                                                                                                                                                                                                                                                                                                                                                                                                                                                                      21/05/2021 AUTO FIJA FECHA AUDIENCIA Y/O DILIGENCIA 1 DE JULIO DE 2021 HORA 9:00                                                                                                                                                                                                                                                </t>
  </si>
  <si>
    <t xml:space="preserve">23/10/2020 SE NOTIFICA PERSONALMENTE AL FNA                                                                                                                                                                                                                                                                                                                   04/11/2020 FNA RADICA CONTESTACIÓN DE DEMANDA                                                                                                                                                                                                                                             13/11/2020 SE CORRE TRASLADO DE LAS EXCEPCIONES PRESENTADAS POR EL FNA                                                                                                                                                                                                                                                                                                                                                                             20/11/2020 AL DESPACHO PARA FIJAR FECHA AUDIENCIA                                                                                                                                                                                                                                                                       03/12/2020 AUTO SUSPENDE PROCESO Y ORDENA VINCULAR A
ASEGURADORA SOLIDARIA DE COLOMBIA S.A                                                                                                      10/12/2020 SE CORRE TRASLADO DE LA CONTESTACIÓN DE LA ASEGURADORA SOLIDARIA                                                                                             20/12/2020 AL DESPACHO PARA FIJAR FECHA AUDIENCIA                                                                                                                                                                                                                                                                                                                                                                                                                                                                                                                                                                                                                                                                                                                                                                                                                                                                                                                                                                                                                                                                                                                                                                                                                                                                                                                                                                                                                                  14/05/2021 SE REPROGRAMA AUDIENCIA INICIAL PARA EL DÍA 02 DE JUNIO A LAS 09:00 AM                                                                                                                                                                                                                                                                                                                                                                                                                                                                                                </t>
  </si>
  <si>
    <t xml:space="preserve">                                                                                                                                                                                                                                                                                                                   09/11/2020 SE NOTIFICA PERSONALMENTE AL FNA                                                                                                                                                                                                                                                                                                                                                                             20/11/2020 FNA CONTESTA DEMANDA                                                                                                                                 20/11/2020 FNA CONTESTA DEMANDA 25/11/2020 SE CORRE TRASLADO DE LA CONTESTACIÓN                                                                                                                                                                                                                                                                       08/12/2020 AL DESPACHO PARA FIJAR FECHA AUDIENCIA                                                                                                                                                                                                                                                                                                                                                                                                                                                                                                                                                                                                                 16/03/2021 SE INCIA PROCESO INCIDENTE DE SANCIÓN 
18/03/2021 FNA CONTESTA INCIDENTE DE SANCIÓN                                                                                                                                                                                                                                                                                                                                                                                                                                                                                                                                                                                                                                                                                                                                                                                                                 14/05/2021 SE REPROGRAMA AUDIENCIA INICIAL PARA EL DÍA 15 DE JUNIO DE 2021 A LAS 02:00 PM                                                                                                                                                                                                                                                                                                                                                                                                                                                                                                </t>
  </si>
  <si>
    <t xml:space="preserve">ADMISION DEMANDA                                                                                                                                                                                                                                                                                                                                                                             26/11/2020 SE NOTIFICA PERSONALMENTE AL FNA                                                                                                                                                                                                                                                                       10/12/2020 FNA CONTESTA DEMANDA                                                                                                 18/12/2020 SE CORRE TRASLADO DE LA CONTESTACIÓN DE DEMANDA                                                                                                                                                                                                                                                                                                                                                                                                                                                                                                                                                                                                                                                                                                                                                                                                                                                                                                                                                                                                                                                                                                                                                                                                                                                                                                                                                                                                                                  14/05/2021 SE REPROGRAMA AUDIENCIA INICIAL PARA EL DÍA 17 DE JUNIO A LAS 09:00 AM                                                                                                                                                                                                                                                                                                                                                                                                                                                                                                </t>
  </si>
  <si>
    <t xml:space="preserve">PODER PARA NOTIFICACION                                                                                                                                                                                                                                                                                                                                                                                                                                                                                                                                                                                                                                           31/01/2021 AL DESPACHO PARA FIJAR FECHA AUDIENCIA 11/02/2021 SE FIJA FECHA PARA LLEVAR A CABO AUDIENCIA INICIAL PARA EL DÍA 01 DE JUNIO DE 2021 A LAS 09:00 AM                                                                                                                                                                                                                                             11/02/2021 SE FIJA FECHA PARA LLEVAR A CABO AUDIENCIA INICIAL PARA EL DÍA 01 DE JUNIO DE 2021 A LAS 09:00 AM
17/03/2021 SUPERINTENDENCIA RINDE INFORME PERICIAL                                                                        17/03/2021 RESPUESTA A CONCEPTO/EVALUACION/ESTUDIO                                                                                                                                                                                                                                                                                                                                                                                                                                                                                                                                                                 </t>
  </si>
  <si>
    <t xml:space="preserve">ADMISION DEMANDA                                                                                                                                                                                                      </t>
  </si>
  <si>
    <t xml:space="preserve">28/04/2021 AL DESPACHO                                                                                                                                                                                                      </t>
  </si>
  <si>
    <t>JENNY CECILIA CALDERON CRUZ</t>
  </si>
  <si>
    <t>DEISY RUBI NIÑO MOSQUERA</t>
  </si>
  <si>
    <t>MARIA CRISTINA PERILLA AVILA</t>
  </si>
  <si>
    <t>11001310500820200033000</t>
  </si>
  <si>
    <t>FONDO NACIONAL DEL AHORRO,  OPTIMIZAR, ACTIVOS Y SERVICIOS Y ASESORÍAS</t>
  </si>
  <si>
    <t>52.336.040</t>
  </si>
  <si>
    <t>JUZGADO CUARENTA Y DOS DE PEQUEÑAS CAUSAS Y COMPETENCIA</t>
  </si>
  <si>
    <t>11001400306020210047100</t>
  </si>
  <si>
    <t>15759333300220210004700</t>
  </si>
  <si>
    <t>REPARACIÓN DIRECTA</t>
  </si>
  <si>
    <t>FONDO NACIONAL DEL AHORRO Y MINISTERIO DE VIVIENDA</t>
  </si>
  <si>
    <t xml:space="preserve">JUZGADO NOVENO DE PEQUEÑAS CAUSAS Y COMPETENCIA MULTIPLE </t>
  </si>
  <si>
    <t>VERBAL PRESCRIPCIÓN EXTINTIVA HIPOTECA</t>
  </si>
  <si>
    <t>08001418900920200054400</t>
  </si>
  <si>
    <t>QUE SE DECLARE EXTINTIVA LA OBLIGACIÓN CONSISTENTE EN EL CONTRATO DE MUTUO CONTENIDA EN LA ESCRITURA 1.350 DEL 5 DE MAYO DEL 2000 DE LA NOTARIA PRIMERA DE BARERANQUILLA Y QUE SEA DECLARARO RESUELTO,  Y SE DECRETRE LA PRESCRIPCIÓN DE LA OBLIGACIÓN HIPOTECARIA Y SE CONDENE EN COSTAS.</t>
  </si>
  <si>
    <t>GUSTAVO EDUARDO ECHEVERRY MEJIA</t>
  </si>
  <si>
    <t>5.946.769</t>
  </si>
  <si>
    <t>FONDO NACIONAL DEL AHORRO, TEMPORALES UNO, OPTIMIZAR, ACTIVOS Y SERVICIOS Y ASESORÍAS</t>
  </si>
  <si>
    <t>JUAN CARLOS MATEUS PARDO.</t>
  </si>
  <si>
    <t>FONDO NACIONALD EL AHORRO, TEMPORALES UNO A, OPTIMIZAR, SERVICIOS Y ASESORÍAS Y SERVIOLA.</t>
  </si>
  <si>
    <t>MONICA LUCIA LOPÉZ RENDON</t>
  </si>
  <si>
    <t>REFORMA 2 DE JUNIO/2021</t>
  </si>
  <si>
    <t>00101-2021</t>
  </si>
  <si>
    <t>JUZGADO PRIMERO CIVIL DE CIRCUITO</t>
  </si>
  <si>
    <t>MARLENE LONDOÑO ROA</t>
  </si>
  <si>
    <t xml:space="preserve">Que se declare que, la demandante Marlene Londoño Roa incumplió parcialmente con el pago del préstamo de dinero que le otorgó el Fondo Nacional del Ahorro desde el 13 de abril de 2015, contenido en la escritura pública No 228 del 19 de marzo de 2013 suscrita en la Notaria Octava (8) Del Circulo De Ibagué. Se condene a pagar a la señora Marlene Londoño Roa a favor del Fondo Nacional del Ahorro la suma de ($ 232.586.099,84) por concepto de capital más intereses corrintes y de mora, seguros, todas las sumas indexada y costas del proceso. </t>
  </si>
  <si>
    <t>CRISTIAN EDUARDO VARGAS QUINTERO</t>
  </si>
  <si>
    <t>02 de junio del 2021</t>
  </si>
  <si>
    <t>02 demayo del 2021</t>
  </si>
  <si>
    <t>Se fracciona título judicial y se descuenta el valor de la condena.</t>
  </si>
  <si>
    <t xml:space="preserve">Recibo de consignación </t>
  </si>
  <si>
    <t>Se llevo a cabo la audiencia programada, En este estado de la audiencia, visto que a la demandante le fueron pagadas las cuotas por los meses que seguro de desempleo que por esta vía demandaba, las partes de común consenso están de acuerdo en la terminación del proceso por vía de desistimiento sin condena en costas, petición a la cual se accede por AUTO sin recursos. Secretaría, ARCHIVESE el expediente dejando las anotaciones a que haya lugar.</t>
  </si>
  <si>
    <t xml:space="preserve">Se profiere  sentencia de segunda instancia del 4 de febrero del 2021 y aclaratoria del 6 de abril del 2021, proferidas por el Tribunal Superior de Montería, modificando el numeral segundo y confirma en lo demás la sentencia de primera instancia del 23 de octubre del 2019, proferida por el Juzgado Primero Laboral del Circuito de Montería, </t>
  </si>
  <si>
    <t>Orden de pago  1535037 del 6 de noviemre del 2019 por $ 18.771.842 y 27052021 del 28 de mayo del 2021 por $32.284.515</t>
  </si>
  <si>
    <t>Orden de pago 02062021 del 8 de junio del 2021 por 54.074.526 y 002062021 del 9 de junio del 2021 por $30.000.000</t>
  </si>
  <si>
    <t>Acta de transacción celebrada el 19 de marzo del 2021 entre los apoderados de las partes en el proceso ordinario laboral promovido por FERNANDO REYES contra el FNA, acuerdo que fue aprobado por el Comité de Conciliación en sesión del 25 de febrero de 2021 y por el Tribunal Superior de Distrito Judicial de Valledupar mediante Auto del 31 de mayo del 2021, consistente en pagar en favor del demandante y su apoderado la suma de $84.074.526.</t>
  </si>
  <si>
    <t>10 de junio del 2021</t>
  </si>
  <si>
    <t>SUBSANA DEMANDA 9 DE JUNIO DEL 2021</t>
  </si>
  <si>
    <t>QUE SE ADMITA EL PROCESO DE REORGANIZACION ACREEDORES HIPOTECARIOS FONDO NACIONAL DEL AHORRO Y OTROS.</t>
  </si>
  <si>
    <t xml:space="preserve">Informe de COMJURIDICA: El proceso de insolvencia RAD: 2019-995 tramitado ante el Juzgado 16 Civil Municipal de Bogotá por la señora NIDIA CONSTANZA CARRILLO, se encuentra terminado desde el año 2020 por desistimiento de la liquidación, por arte de la demandante. </t>
  </si>
  <si>
    <t>CHRISTIAN JESUS DOMINGUEZ VILLOTA.</t>
  </si>
  <si>
    <t>FONDO NACIONAL DEL AHORRO CARLOS LLERAS RESTREPO - TEMPORALES UNO A BOGOTA S.A.S - OPTIMIZAR SERVICIOS TEMPORALES S.A. EN LIQUIDACION - ACTIVOS S.A.S - de S&amp;A SERVICIOS Y ASESORÍAS - SERVIOLA S.A.S.</t>
  </si>
  <si>
    <t>$591.237.618</t>
  </si>
  <si>
    <t>2021-00071</t>
  </si>
  <si>
    <t>16.604.700</t>
  </si>
  <si>
    <t>ADOLFO RODRIGUEZ GANTIVA</t>
  </si>
  <si>
    <t>PLANETA RICA</t>
  </si>
  <si>
    <t>FONDO NACIONAL DEL AHORRO, ALEJANDRO AMAYA ANGOLA Y OTROS</t>
  </si>
  <si>
    <t xml:space="preserve">DECRETAR LA VENTA en pública subasta previo avalúo, cuya base de postura será el valor total , del inmueble será el valor total, del inmueble determinado será el valor total del inmuble determinado. Ordénese el avalúo de inmueble para lo cual solicito al Despacho se sirva nombrar un perito avaluador, tomado de la lista de auxiliares de la justica, para que cumpla con dicha carga. Ordénese los gastos y distribución de los dineros que por producto de la venta del bien común le correspondiere a cada uno de los comuneros. Ordénese la inscripción de la demanda en el folio de matrícula inmobiliaria No. 132-43201 de la oficina de Registro </t>
  </si>
  <si>
    <t>JUEZ SEXTO LABORAL DEL CIRCUITO DE BOGOTÁ D.C</t>
  </si>
  <si>
    <t>2021-00155</t>
  </si>
  <si>
    <t>Informe de Comjurídica: El documento que dio origen a esta asignación corresponde a la subsanación de la demanda, es decir, no se notificó la admisión de la misma. Realizado el seguimiento en espera del auto admisorio, sin embargo mediante estado del 2 de junio del 2021 se logro evidenciar que la demanda fue rechadada.</t>
  </si>
  <si>
    <t>MANUEL EUSEBIO ALEMAN ARCOS Y OTROS.</t>
  </si>
  <si>
    <r>
      <t xml:space="preserve">Que se declare la </t>
    </r>
    <r>
      <rPr>
        <b/>
        <sz val="11"/>
        <color theme="1"/>
        <rFont val="Arial-BoldMT"/>
      </rPr>
      <t xml:space="preserve">NULIDAD </t>
    </r>
    <r>
      <rPr>
        <sz val="11"/>
        <color theme="1"/>
        <rFont val="ArialMT"/>
      </rPr>
      <t>de los actos administrativos expedidos por la Cámara de Representantes oficio NDP-41187720 del  16 de ocrtubre del 202 y de su aclaración del 14 de diciembre del 2020 comunicada el 3 de febrero del 2020, por medio de los cuales se nego el derecho de los demandanres a que sus cesantias sean treamitadas liquidadas y pagadas aplicandoes el regimen con retroactividad.</t>
    </r>
  </si>
  <si>
    <t xml:space="preserve">FONDO NACIONAL DEL AHORRO Y CAMARA DEREPRESENTANTES </t>
  </si>
  <si>
    <t>FONDO NACIONAL DEL AHORRO, MUNICIPIO DE VILLA RICA Y ALEJANDRO AMAYA ANGOLA</t>
  </si>
  <si>
    <t>RICARDO RIVERA ACOSTA </t>
  </si>
  <si>
    <t>FONDO NACIONAL DEL AHORROY OTROS ACREEDORES</t>
  </si>
  <si>
    <t>11001310503120210021300</t>
  </si>
  <si>
    <t>73001310300420210008800</t>
  </si>
  <si>
    <t>11001310500720210018700</t>
  </si>
  <si>
    <t>CLAUDIA PATRICIA FORERO TELLEZ</t>
  </si>
  <si>
    <t>VILLA RICA - CAUCA</t>
  </si>
  <si>
    <t>00071/2021</t>
  </si>
  <si>
    <t>VENTA DE BIEN COMUN</t>
  </si>
  <si>
    <t>DECRETAR LA VENTA en pública subasta, previo avalúo, cuya base de postura será el valor total, del inmueble, determinado por su ubicación, linderos y título de adquisición indicados en los hechos TERCERO, CUARTO Y QUINTO de esta demanda.Ordénese el avalúo del inmueble, para lo cual solicito al Despacho se sirva nombrar un perito avaluador. Realizado el remate y registrado el inmueble al rematante, sírvase dictar sentencia aprobatoria y de distribución del precio entre el suscrito y los aquí demandados, en un porcentaje equivalente al derecho que le corresponde a cada uno sobre el bien objeto de esta demanda.Ordénese la inscripción de la demanda en el folio de matrícula inmobiliaria No. 132-43201 de la oficina de Registro de Instrumentos Públicos de Santander de Quilichao.</t>
  </si>
  <si>
    <t>Que se declare que, el demandante Cristian Eduardo Vargas Quintero incumplió parcialmente con el pago del préstamo de dinero que le otorgó el Fondo Nacional del Ahorro desde el 15 de enero de 2016, contenido en la escritura pública No 3509 del 23 de diciembre de 2015 suscrita en la notaria primera (1) del circulo de Ibagué. Se condene a pagar a la señora Marlene Londoño Roa a favor del Fondo Nacional del Ahorro la suma de ($ 232.586.099,84) por concepto de capital más intereses corrintes y de mora, seguros, todas las sumas indexada y costas del proceso. Ordénese los gastos y distribución de los dineros que por producto de la venta del bien común le correspondiere a cada uno de los comuneros y se condene en costas del proceso.</t>
  </si>
  <si>
    <t>11001400303820200043800</t>
  </si>
  <si>
    <t>11001310503920160063000</t>
  </si>
  <si>
    <t>DIANA CONSUELO MORA NIVIAYO</t>
  </si>
  <si>
    <t>FISCALIA 52 ESPECIALIZADA DE EXTINCION DE DOMINIO DE PEREIRA</t>
  </si>
  <si>
    <t>FONDO NACIONAL DEL AHORRO Y MARIA AURORA TABARES CASAS Y OTROS.</t>
  </si>
  <si>
    <t>66001312000120200001600</t>
  </si>
  <si>
    <t>JUZGADO PENAL DEL CIRCUITO ESPECIALIZADO EXTNCIÓN DE DOMINIO</t>
  </si>
  <si>
    <t>QUE SE DECLARE LA EXTICIÓN DE DOMINIO DEL INMUEBLES DE MARIA AURORA TABARES CASAS Y OTROS</t>
  </si>
  <si>
    <t>PROFERIR SENTENCIA DE PROCEDENCIA DE LA ACCION DE EXTINCION DEL DERECHO DE DOMINIO SOBRE LOS INMUEBLES EN LISTADOS EN LA DEMANDA. SOLICITA RECONOCER AL FNA EL VALOR DE LOS CREDITOS GARANTIZADOS CON LAS HIPOTECAS QUE RECAEN EN LOS INMUEBLES QUE SE PRETENDE LA EXTINCION DE DOMINIO.</t>
  </si>
  <si>
    <t>2021111460-005-000 Exp. 2084-2021</t>
  </si>
  <si>
    <r>
      <t xml:space="preserve">Que se obligue a </t>
    </r>
    <r>
      <rPr>
        <sz val="8"/>
        <color rgb="FF000000"/>
        <rFont val="Arial"/>
        <family val="2"/>
      </rPr>
      <t xml:space="preserve">FNA  al reintegro de los intereses que me reportaban trimestralmente en la página de dicha entidad durante un tiempo de más de 7 años, por la suma de </t>
    </r>
    <r>
      <rPr>
        <sz val="8"/>
        <rFont val="Arial"/>
        <family val="2"/>
      </rPr>
      <t>$3.767.306, Que se obligue al FONDO NACIONAL DEL AHORRO  a cancela dichos valores reflejado en la pagina durante la permanencia  del dinero en la compañía.</t>
    </r>
    <r>
      <rPr>
        <b/>
        <sz val="8"/>
        <rFont val="Arial"/>
        <family val="2"/>
      </rPr>
      <t xml:space="preserve"> </t>
    </r>
  </si>
  <si>
    <r>
      <t xml:space="preserve">Se Declare que el “EL FONDO NACIONAL DEL AHORRO CARLOS LLERAS RESTREPO”, NACION- </t>
    </r>
    <r>
      <rPr>
        <sz val="8"/>
        <color rgb="FF222222"/>
        <rFont val="Arial"/>
        <family val="2"/>
      </rPr>
      <t xml:space="preserve">MINISTERIO DE VIVIENDA, CUIDAD Y TERRITORIO DE COLOMBIA, son </t>
    </r>
    <r>
      <rPr>
        <sz val="8"/>
        <color rgb="FF000000"/>
        <rFont val="Arial"/>
        <family val="2"/>
      </rPr>
      <t xml:space="preserve">administrativamente responsable de la totalidad de los daños ocasionados a la demandante; JENNY CECILIA CALDERON CRUZ. Como consecuencia de la anterior declaración CONDÉNESE a, EL FONDO NACIONAL DEL AHORRO CARLOS LLERAS RESTREPO”, NACION- </t>
    </r>
    <r>
      <rPr>
        <sz val="8"/>
        <color rgb="FF222222"/>
        <rFont val="Arial"/>
        <family val="2"/>
      </rPr>
      <t>MINISTERIO DE VIVIENDA, CUIDAD Y TERRITORIO DE COLOMBIA</t>
    </r>
    <r>
      <rPr>
        <sz val="8"/>
        <color rgb="FF000000"/>
        <rFont val="Arial"/>
        <family val="2"/>
      </rPr>
      <t>, a pagar a la actora por concepto de; PERJUICIOS MORALES SUBJETIVOS: El equivalente en pesos colombianos de las en equivalente por el estrés sufrido por mi poderdante y por la afectación psicológica, lo cuales estimo en 100 salarios mínimos legales mensuales vigentes, para el momento de ejecutoria de la sentencia.</t>
    </r>
  </si>
  <si>
    <r>
      <rPr>
        <b/>
        <sz val="8"/>
        <rFont val="Arial"/>
        <family val="2"/>
      </rPr>
      <t>1.1</t>
    </r>
    <r>
      <rPr>
        <sz val="8"/>
        <rFont val="Arial"/>
        <family val="2"/>
      </rPr>
      <t xml:space="preserve"> Sírvase declarar que el vínculo laboral que la parte actora tenía con la demandada se dio por terminado en forma unilateral, sin justa causa, teniendo mi representada estabilidad laboral por ser pre pensionada. </t>
    </r>
    <r>
      <rPr>
        <b/>
        <sz val="8"/>
        <color theme="1"/>
        <rFont val="Arial"/>
        <family val="2"/>
      </rPr>
      <t xml:space="preserve">1.2. </t>
    </r>
    <r>
      <rPr>
        <sz val="8"/>
        <color theme="1"/>
        <rFont val="Arial"/>
        <family val="2"/>
      </rPr>
      <t xml:space="preserve">En consecuencia, sírvase declarar que el despido de la parte demandante no produce efecto alguno. </t>
    </r>
    <r>
      <rPr>
        <b/>
        <sz val="8"/>
        <color theme="1"/>
        <rFont val="Arial"/>
        <family val="2"/>
      </rPr>
      <t xml:space="preserve">1.3. </t>
    </r>
    <r>
      <rPr>
        <sz val="8"/>
        <color theme="1"/>
        <rFont val="Arial"/>
        <family val="2"/>
      </rPr>
      <t xml:space="preserve">En consecuencia, sírvase ordenar el reintegro de la parte demandante al mismo o mejor cargo, en las mismas o mejores condiciones laborales que tenía, con el reconocimiento y pago de la totalidad de salarios y prestaciones sociales, legales y extralegales, dejadas de devengar desde el momento en que fue desvinculada y de ahí en adelante hasta que se haga efectivo el reintegro, y demás conceptos laborales legales y extralegales, así como el pago de los aportes a la seguridad social, declarando que para todos los efectos legales no existió solución de continuidad. </t>
    </r>
    <r>
      <rPr>
        <b/>
        <sz val="8"/>
        <color theme="1"/>
        <rFont val="Arial"/>
        <family val="2"/>
      </rPr>
      <t xml:space="preserve">1.4. </t>
    </r>
    <r>
      <rPr>
        <sz val="8"/>
        <color theme="1"/>
        <rFont val="Arial"/>
        <family val="2"/>
      </rPr>
      <t xml:space="preserve">Indexación. </t>
    </r>
    <r>
      <rPr>
        <b/>
        <sz val="8"/>
        <color theme="1"/>
        <rFont val="Arial"/>
        <family val="2"/>
      </rPr>
      <t xml:space="preserve">1.5. </t>
    </r>
    <r>
      <rPr>
        <sz val="8"/>
        <color theme="1"/>
        <rFont val="Arial"/>
        <family val="2"/>
      </rPr>
      <t>Costas.</t>
    </r>
  </si>
  <si>
    <r>
      <t xml:space="preserve">DECLARAR </t>
    </r>
    <r>
      <rPr>
        <sz val="8"/>
        <color theme="1"/>
        <rFont val="Arial"/>
        <family val="2"/>
      </rPr>
      <t xml:space="preserve">que pertenece en dominio pleno y absoluto a los señores </t>
    </r>
    <r>
      <rPr>
        <b/>
        <sz val="8"/>
        <color theme="1"/>
        <rFont val="Arial"/>
        <family val="2"/>
      </rPr>
      <t xml:space="preserve">HEBERT MENDOZA </t>
    </r>
    <r>
      <rPr>
        <sz val="8"/>
        <color theme="1"/>
        <rFont val="Arial"/>
        <family val="2"/>
      </rPr>
      <t xml:space="preserve">y </t>
    </r>
    <r>
      <rPr>
        <b/>
        <sz val="8"/>
        <color theme="1"/>
        <rFont val="Arial"/>
        <family val="2"/>
      </rPr>
      <t>PETRONA TASCÓN</t>
    </r>
    <r>
      <rPr>
        <sz val="8"/>
        <color theme="1"/>
        <rFont val="Arial"/>
        <family val="2"/>
      </rPr>
      <t xml:space="preserve">, mayores de edad y vecinos del municipio de Guadalajara de Buga – Valle del Cauca, identificados con las cédulas de ciudadanía Nos. 14.870.804 y 29.283.914 ambas de Buga – Valle del Cauca, en su orden, y de las demás condiciones dichas en la demanda, por haberlo adquirido por </t>
    </r>
    <r>
      <rPr>
        <b/>
        <sz val="8"/>
        <color theme="1"/>
        <rFont val="Arial"/>
        <family val="2"/>
      </rPr>
      <t>PRESCRIPCIÓN ADQUISITIVA EXTRAORDINARIA de DOMINIO</t>
    </r>
    <r>
      <rPr>
        <sz val="8"/>
        <color theme="1"/>
        <rFont val="Arial"/>
        <family val="2"/>
      </rPr>
      <t xml:space="preserve">, el bien inmueble descrito y especificado en el hecho primero de la demanda y que corresponde a la Casa No. 132, con un área construida de 46.16 mts2, perteneciente a la II Etapa, de la manzana I, del Conjunto Residencial “Ciudadela Comfenalco Buga, bien inmueble bien inmueble identificado con la matricula inmobiliaria No. </t>
    </r>
    <r>
      <rPr>
        <b/>
        <sz val="8"/>
        <color theme="1"/>
        <rFont val="Arial"/>
        <family val="2"/>
      </rPr>
      <t xml:space="preserve">373-64709. </t>
    </r>
    <r>
      <rPr>
        <sz val="8"/>
        <color theme="1"/>
        <rFont val="Arial"/>
        <family val="2"/>
      </rPr>
      <t xml:space="preserve">Como consecuencia de la anterior declaración, ordenar la inscripción de esta sentencia en el folio de matrícula inmobiliaria No. </t>
    </r>
    <r>
      <rPr>
        <b/>
        <sz val="8"/>
        <color theme="1"/>
        <rFont val="Arial"/>
        <family val="2"/>
      </rPr>
      <t xml:space="preserve">373- 64709 </t>
    </r>
    <r>
      <rPr>
        <sz val="8"/>
        <color theme="1"/>
        <rFont val="Arial"/>
        <family val="2"/>
      </rPr>
      <t>de la Oficina de Registro de Instrumentos Públicos del Círculo de Buga – Valle del Cauca, actuación que se cumplirá con las copias de la sentencia que al efecto deberá expedir la secretaria de su despacho a costa de la interesada con sus notas de estar debidamente notificada.</t>
    </r>
  </si>
  <si>
    <r>
      <t xml:space="preserve">Se decrete la cancelación de la obligación crediticia contraída por mi mandante mediante mutuo con intereses, garantizada con hipoteca mediante Escritura Pública No. 1573 de fecha 19 de abril de 2000 de la Notaría Trece (13), del Círculo Notarial de esta ciudad, registrada al Folio de Matrícula Inmobiliaria 156-20783 y </t>
    </r>
    <r>
      <rPr>
        <b/>
        <sz val="8"/>
        <color theme="1"/>
        <rFont val="Arial"/>
        <family val="2"/>
      </rPr>
      <t>CEDULA CATASTRAL No. 050297000</t>
    </r>
    <r>
      <rPr>
        <sz val="8"/>
        <color theme="1"/>
        <rFont val="Arial"/>
        <family val="2"/>
      </rPr>
      <t xml:space="preserve">, </t>
    </r>
    <r>
      <rPr>
        <b/>
        <i/>
        <sz val="8"/>
        <color theme="1"/>
        <rFont val="Arial"/>
        <family val="2"/>
      </rPr>
      <t xml:space="preserve">por prescripción extintiva de la obligación. </t>
    </r>
    <r>
      <rPr>
        <sz val="8"/>
        <color theme="1"/>
        <rFont val="Arial"/>
        <family val="2"/>
      </rPr>
      <t xml:space="preserve"> Como consecuencia se decrete la cancelación de la inscripción del gravamen hipotecario sobre el inmueble de su propiedad ubicado en el municipio de Quipile Cundinamarca, Tipo Predio: RURAL 1) FINCA "SANTA CLARA HOY VILLA MARGOTH con el número de matrícula </t>
    </r>
    <r>
      <rPr>
        <b/>
        <sz val="8"/>
        <color theme="1"/>
        <rFont val="Arial"/>
        <family val="2"/>
      </rPr>
      <t xml:space="preserve">156-20783 </t>
    </r>
    <r>
      <rPr>
        <sz val="8"/>
        <color theme="1"/>
        <rFont val="Arial"/>
        <family val="2"/>
      </rPr>
      <t xml:space="preserve">y </t>
    </r>
    <r>
      <rPr>
        <b/>
        <sz val="8"/>
        <color theme="1"/>
        <rFont val="Arial"/>
        <family val="2"/>
      </rPr>
      <t>CEDULA CATASTRAL No. 050297000.</t>
    </r>
  </si>
  <si>
    <t>PAOLA ALEXANDRA AREVALO RODRIGUEZ</t>
  </si>
  <si>
    <t>15 de junio del 2021</t>
  </si>
  <si>
    <t>PROFERIDO FALLO DE SEGUNDA INSTANCIA RESUEVE: MODIFICAR EL NUMERAL SEGUNDO DE LA PARTE RESOLUTIVA DEL 25 DE SEPTIEMBRE DEL 2020 PROFERIDA POR EL JUZGADO TRENTA Y OCHO LABORAL DEL CIRCUITO DE BOGOTA, EN CONSECUENCIA CONDENASE A OPTIMIZAR A PAGAR A DIEGO FERNANDO BOTERO LONDOÑO LA SUMA DE $17.636.666 POR SANCIÓN MORATORIA, CONFIRMA EN TODO LO DEMÁS, SIN COSTAS EN ESTA SENTENCIA.</t>
  </si>
  <si>
    <t>ERIKA PATRICIA SEPULVEDA ESCOBAR, MARTHA LILIANA CHAUX ARBELAEZ Y DIEGO FERNANDO BOTERO LONDOÑO</t>
  </si>
  <si>
    <t>TRIBUNAL SUPERIOR - SLAA CIVIL</t>
  </si>
  <si>
    <t>11001400300120180059100</t>
  </si>
  <si>
    <t>DIANA SALAZAR RODRIGUEZ</t>
  </si>
  <si>
    <t>FONDO NACIONAL DEL AHRRO Y OTROS ACREEDORES</t>
  </si>
  <si>
    <t>DECLARAR ABIERTO EL PROCESO DE LIQUIDACION PATRIMONIAL ACREEDOR HIPOTECARIO EL FNA Y OTROS.</t>
  </si>
  <si>
    <t>155/2021</t>
  </si>
  <si>
    <t>LEONARDO ALFONSO SOCHA GARCÍA</t>
  </si>
  <si>
    <t>1.090.406.569</t>
  </si>
  <si>
    <t xml:space="preserve">FONDO NACIONAL DEL AHORRO, TEMPORALS UNO A,  OPTIMIZAR,  ACTIVOS y S&amp;A SERVICIOS Y ASESORIAS </t>
  </si>
  <si>
    <t>MARIA CAMILA AVILA TRIVIÑO, SANDRA MARCELA MOJICA ARBOLEDA Y MARIA ANGELICA HUERFANO SANCHEZ</t>
  </si>
  <si>
    <t>2021112285-013-000 Exp. 2091-2021</t>
  </si>
  <si>
    <t>EL DEMANDADO RADICA ANTE EL FNA PROPUESTA DE PAGO POR VALOR DE $1.600.000. ES ANALIZADA LA OFERTA POR EL COMITÉ DE CONCILIACION ACTA No.  03 DEL 2021   APRUEBA LA PROPUESTA DE PAGO. EL DEMANDADO REMITE AL FNA EL RECIBO DE CONSGNACIÓN, EL CUAL ES VERIFICADO POR LA DIVISIÓN DE TESORÉRIA CONFIRMANDO EL INGRESO A LA CUENTA DEL FNA DEL CITADO VALOR. AUTO DEL 11 DE JUNIO DEL 2021 RESUELVE: DECRETAR LA TERMINACIÓN DEL PROCESO PORPAGO TORTAL DE LA OBLIGACIÓN.</t>
  </si>
  <si>
    <t>JUZGADO SEGUNDO PENAL DEL CIRCUITO ESPECIALIZADO</t>
  </si>
  <si>
    <t>Se profiere fallo de segunda instancia resuelve: CONFIRMA la sentencia del 31 de enero de 2020, proferida por el Juzgado Segundo Civil del Circuito de Pereira en este proceso verbal y condena en costas al recurrente.</t>
  </si>
  <si>
    <t>SENTENCIA DE SEGUNDA INSTANCIA FAVORABLE AL FNA Y CONDENA EN COSTAS A FAVOR DEL FNA.</t>
  </si>
  <si>
    <t>SE PROFIERE FALLO DE SEGUNDA INSTANCIA RESUELVE: CONFIRMAR LA SENTENCIA DEL 2 DE MARZO DEL 2021 PROFERIDA POR EL JUZGADO TREINTA Y CINCO LABORAL DEL CIRCUIOTO DE BOTORÁ, SIN COSTAS EN LA INSTANCIA.</t>
  </si>
  <si>
    <t>SENTENCIA DE SEGUNDA INSTANCIA PROFERIDA POR EL TRIBUNAL SUPERIOR DE BOGOTÁ  RESUELVE. CONFIRMAR LA SENTENCIA DE PRIMERA INSTANCIA POROFERIDA POR EL JUZGADO VEINTIUNO LABORAL DEL CIRCUITO DE BOGOTÁ, EL 29 DE JULIO DEL 2020, MEDIANTE LA CUAL CONDENÓ A OPRTIMIZAR A PAGAR A LOS DEMANDNATES Y NEGÓ LAS PRETENSIONES D ELA DMANDA INCOADAS EN COTNRA DEL FNA.</t>
  </si>
  <si>
    <t>CARLOS MARIO BOLIVAR HERNÁNDEZ Y KELLY YOHANA VELASQUEZ QUIROZ</t>
  </si>
  <si>
    <t>05887408900120210009600</t>
  </si>
  <si>
    <t>JUZGADO PRIMERO PROMISCUO MUNICIPAL</t>
  </si>
  <si>
    <t>YARUMAL</t>
  </si>
  <si>
    <t>JUAN DAVID ARROYAVE PEREZ</t>
  </si>
  <si>
    <t>FONDO NACIONAL DEL AHORRO, ILDUARA DE JESUS LONDOÑO RIOS Y OTRO</t>
  </si>
  <si>
    <t>Que se declare mediante fallo que cause ejecutoria que mi poderdante, señor JUAN DAVID ARROYAVE PÉREZ, ha adquirido por Prescripción Extraordinaria de Dominio el inmueble identificado con folio de matricula inmobiliara 037-46607. Que, como consecuencia de la anterior declaración, se sirva ordenar la protocolización y posterior inscripción del fallo en el correspondiente folio de la Matricula inmobiliaria donde está inscrito el bien inmueble, Oficina de Registro de Instrumentos Públicos del Circulo de Yarumal Antioquia, cuya matrícula inmobiliaria es 037-46607, y se condene en costas del proceso.</t>
  </si>
  <si>
    <t>ANGELA BERNAL AMOROCHO Y OTROS</t>
  </si>
  <si>
    <t>FONDO NACIONAL DE AHORRO Y SENADO DE LA REPUBLICA</t>
  </si>
  <si>
    <t xml:space="preserve">QUE SE DECLARE LA NULIDAD DE LOS ACTOS ADMINISTRATIVOS EXPEDIDOS POR EL SENADO DE LA REPUBLICA OFICIOS NDRH-CS-CV19-1236-2020 DEL 27 DE OCTUBRE DEL 2020 Y RESOLUCIOJ 112 DEL 15 DE FEBRERO DEL 2021, EN LOS CUALE SNEGÓ EL DRECHO DE LOS DEMANDNATES A QUE SUS CESANTIA SEAN TRAMITADAS Y LIQUIDADAS Y PAGADAS APLICANDOLES EL REGIMEN CON RETROACTIVAD.COMO CONSENCUENCIA SE CONDENE AL SENADO A EFECTUAR LOS AJUSRTES Y LIQUIDACIONES QUE CORRESPONDAN. QUE SE CONDENE AL FNA A QUE TAMITE, ADMINISTRE, LIQUIDE Y PAGUE LAS CESANTIAS CON RETROACITVIDAD. </t>
  </si>
  <si>
    <t xml:space="preserve">JUZGADO 063 CIVIL MUNICIPAL </t>
  </si>
  <si>
    <t>11001400306320210004600</t>
  </si>
  <si>
    <t xml:space="preserve">OSCAR GONZALEZ BASTIDAS </t>
  </si>
  <si>
    <t>Proferida sentencia de segunda instancia del 30 de abril del 2021, d el Tribunal Superior de Bogotá, mediante la cual modificó el ordinal segundo y confirmó en lo demás la sentencia de primera instancia del 01 de agosto del 2019 proferida por el Juzgado 30 Laboral del Circuito de Bogotá, condenando solidariamente al FNA y OPTIMIZAR, a pagar por concepto de indemnización moratoria y costas de primera instancia a cargo de la Entidad, la suma de $51.413.288, pago realizado con orden de pago 15062021 del 17 de junio del 2021.</t>
  </si>
  <si>
    <t>SE PROFIERE FALLO DE SEGUNDA INSTANCIA RESUELVE: REVOCAR parcialmente el numeral TERCERO de la sentencia proferida el 25 de noviembre de 2020 por el Juzgado Doce Laboral del Circuito de Bogotá, para en su lugar, CONDENAR al FONDO NACIONAL DEL AHORRO y solidariamente a TEMPORALES UNO-A BOGOTÁ S.A.S., al reconocimiento y pago de la indemnización moratoria contemplada en el artículo 1º del Decreto 797 de 1945, a razón de una suma diaria de $167.508 a partir del 1º de marzo de 2015 y hasta cuando se haga efectivo el correspondiente pago, de conformidad con las consideraciones expuestas en la parte motiva de esta decisión. Como consecuencia de lo anterior, ABSOLVER a las demandadas del pago de indexación por concepto de prestaciones sociales, a excepción de las vacaciones. REVOCAR parcialmente el numeral TERCERO de la sentencia proferida en primera instancia, para en su lugar, CONDENAR al FONDO NACIONAL DEL AHORRO y solidariamente a TEMPORALES UNO-A BOGOTÁ S.A.S., al reconocimiento y pago de la sanción por despido sin justa causa en los términos regulados en el artículo 43 del Decreto 2127 de 1945, en la suma de $26.801.345, conforme a lo expuesto en la parte motiva de esta decisión. CONFIRMAR en todo lo demás la sentencia de primera instancia.</t>
  </si>
  <si>
    <t>Orden de pago 7651878 del 17 de junio del 2021 por $493.520.</t>
  </si>
  <si>
    <t>18 junio del 2021</t>
  </si>
  <si>
    <t>EN AUDIENCIA PROGRAMADA SE PROFIERE FALLO DE PRIMERA INSTANCIA RESUELVE: denegar la excepción de cumplimiento contractual, declara civil y contractualmente al FNA en un lapso no mayor a 8 días:(i) Reintegrar a la demandante la suma de $488.427,69 más los intereses corrientes a la tasa pactada en este crédito del 3.55 % EA o la causada para este tipo de créditos en cada período a partir del 7 de julio de 2020 y hasta el momento del pago total, Vencido estos ocho (8) días, se causarán intereses moratorios desde el día nueve (9) inclusive a la tasa del artículo 884 del C. de Co. (ii) Remitir comunicación a las centrales de información para que eliminen todo tipo de información negativa que tenga la aquí demandante posterior a julio de 2020 y corrijan la que estuviese con corte a julio de 2020 en el sentido de indicar que cuando pagó la obligación (día 7), contaba con 2 días de mora en el crédito. (iii) Enviar a la demandante de forma efectiva certificación de paz y salvo de la obligación objeto de debate. EL FNA deberá acreditar el cumplimiento de a sentencia. sin costas.</t>
  </si>
  <si>
    <t>Que el Fondo Nacional del Ahorro de cumplimiento real a las acciones de tutelas  interpuestas, en dónde teoricamente la señora  había cumplido con el pago del crédito  hipotecario,  ya que inicialmente el valor  había  sido pactado en pesos y no en UVR  lo que conllevóo a una prolongación del crédito y aumentó el valor del inmueble. Que se regresen los valores que ha pagado la señora Yamile Avella de más al Fondo Nacional del Ahorro, ya que cada acuerdo de pago que se suscribe es susceptible de cambio lo que da inseguridad a los usuarios. Si un pacto se cumple, en ella se aplique el principio pacta sum ser vanda. Que se sancione por parte de la Superintendencia Financiera de Colombia al Fondo Nacional del Ahorro por este cambio en el contrato de crédito como en las resoluciones de acuerdos de pago.</t>
  </si>
  <si>
    <t xml:space="preserve">QUE LA SUPERINTENDENCIA HACIENDO USO DE SUS FACTLADES,VERIFIQUE QUE EL FNA FNA HASTA EL MOMENTO NO HA DADO CUMPLIMIENTO AL FALLO QUE DECLARÓ PROBADAS LAS EXCEPCIONES A FAVOR DE LA DEMANDANTE, CONSIDERANDO QUE EL JUZGADO DESESTIMÓ PORQUE AUN LE SIGUEN COBRANDO. SOLICITA LA DEMANDANTE QUE LOS DINEROS QUE FUERON PAGADOS DESPUES DE LA EXPEDICIÓN DE LA SENTENCIA DEL 2011 LE SEAN ENTREGADOS  Y QUE NO SIGA PAGANDO, RECIBIENDO DESCUENTOS DE CESASNTIAS COMO ESTA PASANDO ACTUAMNTE, </t>
  </si>
  <si>
    <t>WILLIAM ORLANDO ARIAS BECERRA</t>
  </si>
  <si>
    <t xml:space="preserve">JUZGADO TREINTA Y SIETE  CIVIL MUNICIPAL  </t>
  </si>
  <si>
    <t xml:space="preserve">JUZGADO TREINTA Y OCHO CIVIL MUNICIPAL  </t>
  </si>
  <si>
    <t xml:space="preserve">JUZGADO TREINTA Y DOS CIVIL MUNICIPAL </t>
  </si>
  <si>
    <t>EL APODERADO DEL FNA RADICA MEMORIAL, Informa que el crédito otorgado al afiliado TITO LAUREANO OCAMPO GUZMÁN identificado con CC. 4609405 por parte del FNA, se encuentra en estado CANCELADO. Por lo anterior, solicitó se desvincule a la entidad a la cual represento, atendiendo a que no le asiste interés jurídico para actuar dentro del presente litigio adjunta estado de cuenta. AUTO DEL 8 DE MARZO DA POR TERMINDO EL PROCESO POR PAGO TOTAL DE LAS COSTAS A FAVOR DEL FNA.</t>
  </si>
  <si>
    <t xml:space="preserve">TRIBUNAL SUPERIOR - SLAA LABORAL </t>
  </si>
  <si>
    <t>11001400301720210042600</t>
  </si>
  <si>
    <t>JUZGADO 017 CIVIL MUNICIPAL DE BOGOTÁ</t>
  </si>
  <si>
    <t>BILLY ARMANDO PARAMERO PERICO</t>
  </si>
  <si>
    <t>11001310500320160036400</t>
  </si>
  <si>
    <t>10/10/2016  junio del 2021</t>
  </si>
  <si>
    <t xml:space="preserve">JUZGADO TERCERO LABORAL DEL CIRCUITO JUDICIAL </t>
  </si>
  <si>
    <t>KAREN ALEJANDRA RAMIREZ ORTEGA</t>
  </si>
  <si>
    <t>QUE SE DECLARE LA APERTURA DEL PROCESO DE INSOLVENCIA ACREEDORES FONDO NACIONAL DEL AHORRO Y  OTROS</t>
  </si>
  <si>
    <t>INSOlVENCIA</t>
  </si>
  <si>
    <t>CANCELACION HIPOTECA</t>
  </si>
  <si>
    <t>LUIS MAURICIO CASTRO GORDILLO</t>
  </si>
  <si>
    <t>Sírvase Señor Juez DECRETAR MEDIANTE SENTENCIA DEFINITIVA LA CANCELACIÓN DE LA OBLIGACIÓN, crediticia adquirida por el señor LUIS MAURICIO CASTRO GORDILLO, mayor de edad, quien en vida se identificaba con la cédula de ciudadanía Nro. 9.522.321 la cual fue garantizada mediante HIPOTECA, constituida a favor del FONDO NACIONAL DEL AHORRO, según consta en la ESCRITURA PÚBLICA Nro. SETECIENTOS SESENTA Y DOS (762) NOTARÍA SEPTIMA DEL CIRCULO DE BUCARAMANGA (Santander), GRAVAMEN que recae exclusivamente sobre el valor de Dos Millones Doscientos Noventa y Cinco Mil Pesos ($2.295.000,oo mcte) de los derechos de dominio que el deudor tenía sobre UNA CASA DE HABITACIÓN ubicada en Cra. 20ª Nro. 7ª-03 de la actual nomenclatura urbana del municipio de Piedecuesta, inmueble sobre el cual recae la garantía Hipotecaria</t>
  </si>
  <si>
    <t>9.522.321</t>
  </si>
  <si>
    <t>La apoderada del FNA radica meorial informando: Que al revisar los documentos y los certificados de libertad y tradición de los bienes objeto de extinción de dominio, no se evidencia garantía o derecho real a favor del FNA. Por lo anterior, solicito se desvincule a la entidad a la cual represento, atendiendo a que no le asiste interés jurídico para actuar dentro del presente litigio.</t>
  </si>
  <si>
    <t xml:space="preserve">OLGA ISABEL QUIÑONEZ GRANADOS </t>
  </si>
  <si>
    <t>SUBSANA DEMANDA 22 DE JUNIO DEL 2021</t>
  </si>
  <si>
    <t>SANDRA MARIA AMEZQUITA BUSTOS</t>
  </si>
  <si>
    <t>00443/2020</t>
  </si>
  <si>
    <t xml:space="preserve">JUZGADO VEINTIDOS LABORAL DEL CIRCUITO </t>
  </si>
  <si>
    <t>EDILMA ESPINOZA BARRERA BARRERA</t>
  </si>
  <si>
    <t>2021133463-002-000 Exp. 2591-2021</t>
  </si>
  <si>
    <t>Requiero de manera oportuna solucionar esos excesivos cobros de los cuales el fondo argumenta son saldos en los cuales se deben pagar, sin fundamento alguno, por lo que requiero investigación. Solicito poder llegar a un acuerdo en el cual se pueda normalizar la cuota que llega en las facturas esas es el requerimiento que demando hacia ustedes como FNA. Solicito a la Superintendencia Financiera, como ente regulador y quien vigila el actuar de ésta entidad financiera, intervenga, y garantice mis derechos como consumidor financiero, los cuales considero están siendo vulnerados por la entidad en mención, además en atención a la situación que vive nuestro país.</t>
  </si>
  <si>
    <t>FALTA INCLUIR EKGUI</t>
  </si>
  <si>
    <t>RAS</t>
  </si>
  <si>
    <t>VICTOR HUGO MONTOYA MONTOYA.</t>
  </si>
  <si>
    <t>79.999.609</t>
  </si>
  <si>
    <t>NORMA CLEMENCIA CAPOTE</t>
  </si>
  <si>
    <t>FONDO NACIONAL DEL AHORRO Y ANA DANIELA SINISTERRA RUIZ</t>
  </si>
  <si>
    <t xml:space="preserve">JUZGADO TERCERO CIVIL MUNICIPAL DE ORALIDAD </t>
  </si>
  <si>
    <t>76001400300320190069200</t>
  </si>
  <si>
    <t xml:space="preserve">POR NO HABERSE PAGADO EL PRECIO, SE DECLARE RESUELTO EL COTNRATO DE COMPRAVENTA CONTENIDO EN LA ESCRITURA PUBLICA 655 DEL 19 DE MAYO DEL 2015 DE LA NOTARIA PRIMERA DE CALI, INMUEBLE REGISTRADO CON EL FOLIO DE MATRICULA INMOBILIARIA 370-727484 DANDO EN VENTA A LA SEÑORA ANA DANIELA RUIZ SINISTERRA Y NO HABERSE DESEMBOLSADO POR PARTE DEL FNA EL VALOR DEL CREDITO APROBADO. </t>
  </si>
  <si>
    <t>SEGUNDO BOLIVAR ARGOTI MUESES</t>
  </si>
  <si>
    <t>5.234.280</t>
  </si>
  <si>
    <t>FONDO NACIONAL DEL AHORRO, TEMPORALES UNO A, OPTIMIZAR, ACTICOS Y SERVICIOS Y ASESORIAS</t>
  </si>
  <si>
    <t xml:space="preserve">SE LLEVÓ A CABO AUDIENCIA PROGRAMADA Y SE PROFIERE FALLO DE PRIMERA INSTANCIA RESUELVE: DECLARAR NO probados y sin efectos los medios exceptivos propuestos por el FNA, DECLARAR civil y contractualmente responsable a FONDO NACIONAL DEL AHORRO, por la imputación del descuento efectuado a las cesantías, CONDENAR en consecuencia al FONDO NACIONAL DEL AHORRO a REORGANIZAR la aplicación de los pagos efectuados en el crédito hipotecario identificado con el número 3732656008 desde mayo de 2020 y hasta el presente, sin que se generé la causación de ningún tipo de intereses moratorio a la demandante, CONDENAR adicionalmente al FONDO NACIONAL DEL AHORRO para que en adelante cada vez que la actora realice una solicitud de retiro de cesantías y posterior abono al crédito hipotecario, proceda a imputar las sumas directamente a capital siempre y cuando las misma superen el valor de una cuota y que el crédito no se encuentre en mora, niega las demás pretensiones, sin costas y archívese la actuación notificado en estrados. Comjuridic radica memorial informando del cumplimiento de la sentencia a la Superfinanciera. </t>
  </si>
  <si>
    <t>Orden de pago 15062021 del 17 de junio del 2021 por $51.413.288.  Orden de pago 18062021 del 24 de junio del 2021, por $1.000.000 costas a f avor de Confianza y Liberty.</t>
  </si>
  <si>
    <t>08001310500120210011900</t>
  </si>
  <si>
    <t>DIEGO ARMANDO SIADO ROMERO</t>
  </si>
  <si>
    <t>FONDO NACIONAL DEL AHORRO, TEMPORALES UNOA, ACTIVOS, SERVICIOS Y ASESORIAS Y SERVIOLA</t>
  </si>
  <si>
    <t>EN AUDIENCIA PUBLICA SE PROFIERE FALLO DE PRIMERA INSTANIA RESUELVE: DECLARARPROBADA LA  AUSENCIA DE RESPONSABILIDAD, DENEGAR LAS PRETENSIONES DE LA DEMANDA Y SIN COSTAS. NOTIFICADO EN ESTRADOS.</t>
  </si>
  <si>
    <t>SUBSANA DEMANDA EL 24 de junio del 2021</t>
  </si>
  <si>
    <t>SUBSANA DEMANDA EL 25 DE JUNIO DEL 2021</t>
  </si>
  <si>
    <t>11001310500720210013400</t>
  </si>
  <si>
    <t xml:space="preserve">JUEZ SÉPTIMO LABORAL DEL CIRCUITO </t>
  </si>
  <si>
    <t>MEMORIAL DEMANDANTE  SOLICITA CORRECIÓN DEL NOMBRE EN EL AUTO DE ADMSION DE LA DEMANDA.</t>
  </si>
  <si>
    <t>EN AUDIENCIA PUBLICA SE PROFIERE FALLO DE PRIMERA INSTANCIA RESUELVE: DECLARA PROBADA LA EXCEPCIÓN FALTA DE REQUISITOS LEGALES Y CONTRACTUALES PARA ACCEDER A DESEMBOLSO DE CUOTA NUMERO SEIS DE PRÉSTAMO EDUCATIVO OTORGADO A LA DEMANDANTE, NIEGA LAS PRETENSIONE DE LA DEMANDA, SIN COSTAS, NOTIFICADO EN ESTRADOS</t>
  </si>
  <si>
    <r>
      <t xml:space="preserve">Se profirió sentencia de segunda instancia del 18 de junio del 2021, por el Tribunal Superior de Barranquilla, </t>
    </r>
    <r>
      <rPr>
        <sz val="12"/>
        <color rgb="FF000000"/>
        <rFont val="Century Gothic"/>
        <family val="2"/>
      </rPr>
      <t xml:space="preserve"> </t>
    </r>
    <r>
      <rPr>
        <sz val="11"/>
        <color theme="1"/>
        <rFont val="Arial"/>
        <family val="2"/>
      </rPr>
      <t>mediante la cual revocó en todas sus partes la sentencia de primera instancia del 25 de julio del 2019 proferida por el Juzgado Noveno Laboral del Circuito de Barranquilla, y en su lugar condenó solidariamente al FNA y TEMPORALES UNO A, a pagar al demandante por concepto de prestaciones sociales, indemnización moratoria y costas de segunda instancia, la suma de $139,707,964.</t>
    </r>
  </si>
  <si>
    <t>JUZGADO PRIMERO PENAL DEL CIRCUITO ESPECIALIZADO EXTINCIÓN DE DOMINIO</t>
  </si>
  <si>
    <t>Orden de pago 5300334342 del 25 de junio del 2021 por $139.707.964</t>
  </si>
  <si>
    <t>Orden de pago 5300333440 del 25 de junio del 2021 por $122.059.589</t>
  </si>
  <si>
    <t>Orden de pago 5300334341 del 25 de junio del 2021 por $11.024.479</t>
  </si>
  <si>
    <t>Junio 28 del 2021</t>
  </si>
  <si>
    <t xml:space="preserve">Proferida  sentencia de segunda instancia del 17 de junio del 2021, por el Tribunal Superior de Pasto, mediante la cual aclaró el numeral primero, modificó los numerales segundo y cuarto y confirmó en lo demás la sentencia de primera instancia del 30 de octubre del 2020 proferida por el Juzgado Segundo Laboral del Circuito de Pasto,  condenando  al FNA, a pagar por concepto de prestaciones sociales, indemnización moratoria y costas de primera instancia la suma de $122.059.589. </t>
  </si>
  <si>
    <t>Dar cumplimiento a la sentencia de segunda instancia, proferida por el Tribunal Superior de Bogotá, el 31 de mayo del 2021, dentro del proceso 11001310501620170063000, mediante la cual modificó los numerales primero y segundo y confirmó en todo lo demás la sentencia de primera instancia del 27 de febrero del 2020 proferida por el Juzgado Dieciséis Laboral del Circuito de Bogotá, condenando al FNA a pagar al demandante por concepto de indemnización moratoria la suma de $7.280.000 debidamente indexada y costas de primera instancia, para un total de $11.024.479.</t>
  </si>
  <si>
    <t xml:space="preserve">JUZGADO  TRECE LABORAL DEL CIRCUITO </t>
  </si>
  <si>
    <t>Actuando como apoderado judicial del Fondo Nacional del Ahorro, por medio de presente escrito solicito al despacho la desvinculación del proceso a la Entidad que represento, ya que el demandado Darío Augusto Vásquez Rico, ya pagó el crédito que poseía con el Fondo Nacional del Ahorro, para lo cual aporto estado de cuenta en ceros.</t>
  </si>
  <si>
    <t>25000234100020190066100</t>
  </si>
  <si>
    <t>TRIBUNAL ADMINISTRATIVO DE CUNDINAMARCA-SECCION PRIMERA, SUBSECCIÓN A.</t>
  </si>
  <si>
    <t>Ordenar a la accionada la devolución de las sumas pagadas como sanción al Servicio Nacional de Aprendizaje SENA – por causa de las Resoluciones Administrativas cuya nulidad se reclama, esto es, la suma de $607.141.0091 (Sic) pesos, con los siguientes elementos adicionales: Ordenar el pago del ajuste de valor de lo ordenado como devolución, debidamente indexado, tal como lo dispone el artículo 187 del Código de Procedimiento Administrativo y de lo Contencioso Administrativo. b. Ordenar sobre la suma que se ordena devolver, el pago de los intereses previstos en el artículo 192 del Código de Procedimiento Administrativo y de lo Contencioso Administrativo a partir de la fecha de su pago y hasta la fecha de su pago efectivo. que se condene al MINISTERIO DE TRABAJO al pago de costas y agencias en derecho, de conformidad con lo establecido en el artículo 188 del Código de Procedimiento Administrativo y de lo Contencioso Administrativo.</t>
  </si>
  <si>
    <t>MINISTERIO DE TRABAJO – DIRECCIÓN TERRITORIAL DE BOGOTÁ D.C., GRUPO DE PREVENCIÓN, INSPECCIÓN, VIGILANCIA Y CONTRO</t>
  </si>
  <si>
    <t>FONDO NACIONAL DEL AHORRO, ACTIVOS Y OPTIMIZAR</t>
  </si>
  <si>
    <t xml:space="preserve">JUZGADO TREINTA Y UNO LABORAL DEL CIRCUITO </t>
  </si>
  <si>
    <t>00150-2021</t>
  </si>
  <si>
    <t>JOSE VICENTE VARGAS VILLALOBOS</t>
  </si>
  <si>
    <t>00110-2021</t>
  </si>
  <si>
    <t>Que se declare que, el demandante José Vicente Vargas Villalobos incumplió parcialmente con el pago del préstamo de dinero que le otorgó el Fondo Nacional del Ahorro desde el 20 de junio de 2014, contenido en la escritura pública No 1250 del 27 de mayo de 2014 suscrita en la Notaria Cuarta (4) del Circulo de Ibagué. se condene al demadnando a pagar por capital, intereses corrientes, intereses moratorios, seguros obligatorios y condene a pagar el total de la deuda debidamente indexada y se condene en costas del proceso.</t>
  </si>
  <si>
    <t>SE PROFIERE AUTO DEL 26 DE OCTUBRE DEL 2020, PROFERIDO POR EL JUZGADO SEPTIMO CVIL DEL CIRCUITO DE BARRANQUILLA RESUEVE: Declárese improcedente el trámite del recurso de apelación remitido para el conocimiento de este juzgado en contra de la decision de primera instnacia.</t>
  </si>
  <si>
    <t>MARIA MERCEDES CHAVEZ CHAVEZ</t>
  </si>
  <si>
    <t xml:space="preserve">QUE SE DECLARE QUE EL FNA INCUMLIO EL CONTRATO DE MUTUO  CELEBRADO CON ESCRITURA 2531 DEL 31 DE JULIO DE 1996 DE LA NOTARIA TERCERA DE IBAGUE, POR HABER VARIADO LAS CONDICIONES INICIALMENTE PACTADAS, EN CONSECUENCIA QUE SE ABSTENGA  DE REAIZAR CORO POR $13.172.971.20, DEUDA HASTA EL 5 DE AGOSTO DL 2017, POR CONSITUTIR COBRO EN EXCESO Y SE CONCDENE EN COSTAS. </t>
  </si>
  <si>
    <t xml:space="preserve">JUZGADO SEGUNDO PROMISCUO MUNICIPAL DE VILLAGARZON </t>
  </si>
  <si>
    <t>VILLAGARZON- PUTUMAYO</t>
  </si>
  <si>
    <t>00232-2019</t>
  </si>
  <si>
    <t>EDILFO BOLIVAR VILLACORTE RODRIGUEZ</t>
  </si>
  <si>
    <t>FNA Y ALFONSO BECERRA CAMARGO Y LILIA DEL CARMEN HERNÁNDEZ</t>
  </si>
  <si>
    <t>73001609935520205087900</t>
  </si>
  <si>
    <t xml:space="preserve">JUZGADO VEINTINUEVE LABORAL DEL CIRCUITO </t>
  </si>
  <si>
    <t>00189-2021</t>
  </si>
  <si>
    <t>SUBSANA DEMANDA EL 1 DE JULIO DEL 2021</t>
  </si>
  <si>
    <r>
      <t xml:space="preserve">Orden de pago 04062021 del 15 de junio del 2021 por $26.905.027 y 21062021 del 24 de junio del 2017 por $4.140.580. </t>
    </r>
    <r>
      <rPr>
        <sz val="10"/>
        <color rgb="FFFF0000"/>
        <rFont val="Arial"/>
        <family val="2"/>
      </rPr>
      <t>PENDIENTE CANCELAR APORTES A SEGURIDAD SOCIAL, PROVISIONADO.</t>
    </r>
  </si>
  <si>
    <t>COTAS</t>
  </si>
  <si>
    <t xml:space="preserve"> La Gestión de Defensa Jurídica para el año 2021, del total de 99 procesos terminados, 77 fueron fallos favorables correspondiente a un 78% de efectividad.</t>
  </si>
  <si>
    <t>INFORME GENERAL JUNIO</t>
  </si>
  <si>
    <t>ACTUALIZADO 30 DE JUNIO DE 2021</t>
  </si>
  <si>
    <t>n</t>
  </si>
  <si>
    <t>03/06/2021 AUTO FIJA FECHA AUDIENCIA Y/O DILIGENCIA
PARA EL 3 DE SEPTIEMBRE DE 2021 A LAS 10:30 A.M., FIN AGOTAR ETAPAS ARTÍCULO 80 CPTSS</t>
  </si>
  <si>
    <t>19/05/2021 SE LLEVA A CABO AUDIENCIA INICIAL</t>
  </si>
  <si>
    <t>31/05/2021 INICIA TRASLADO OPOSITOR(ES) CAMILO ANDRÉS MANTILLA CASTRO.</t>
  </si>
  <si>
    <t>01/06/2021 AUTO ORDENA NOTIFICAR
AL CORREO ELECTRÓNICO</t>
  </si>
  <si>
    <t>31/05/2021 AL DESPACHO</t>
  </si>
  <si>
    <t>01/02/2021 SE LLEVA A CABO AUDENCIA INICIAL Y SE FIJA FECHA PARA AUDIENCIA DE INSTRUCCIÓN Y JUZGAMIENTO PARA EL DÍA 09 DE JUNIO A LAS 08:30 AM</t>
  </si>
  <si>
    <t>03/06/2021 AL DESPACHO PARA SENTENCIA</t>
  </si>
  <si>
    <t>03/06/2021 AUTO QUE ORDENA TRASLADO CORRE TRASLADO A LAS PARTES, SEÑALA EL 30 DE JUNIO DE 2021 PARA PROFERIR DECISION POR ESCRITO, ESTADO 96 DEL 3 DE JUNIO DE 2021.</t>
  </si>
  <si>
    <t>28/05/2021 FALLO MODIFICAR EL ORDINAL SEGUNDO DE LA SENTENCIA</t>
  </si>
  <si>
    <t>02/06/2021 AUTO RESUELVE CASACIÓN CONCEDE CASACION</t>
  </si>
  <si>
    <t>02/06/2021 AUTO QUE ADMITE RECURSO ADMITE APELACION, CORRE TRASLADO A LAS PARTES</t>
  </si>
  <si>
    <t>01/06/2021 AUTO OBEDÉZCASE Y CÚMPLASE FIJA FECHA PARA EL 15 DE JULIO DE 2021 A LAS 11 A.M.</t>
  </si>
  <si>
    <t>03/06/2021 AUTO QUE ADMITE RECURSO ADMITE APELACION</t>
  </si>
  <si>
    <t>31/052021 AUTO TIENE POR CONTESTADA LA DEMANDA
Y POR NO CONTESTADA POR PARTE DE TEMPORALES UNO A S.A Y OPTIMIZAR SERVICIOS TEMPORALES - ADMITE LLAMAMIENTO EN GARANTIA ORDENA NOTIFICAR</t>
  </si>
  <si>
    <t>31/05/2021 AUTO REQUIERE
REQUIERE A LA DEMANDADA POR EL TERMINO DE 5 DIAS, ALLEGUE CONTRATO OBJETO DE LA TACHA</t>
  </si>
  <si>
    <t>31/05/2021 REQUIERE SO PENA ARTICULO 317 C.G.P</t>
  </si>
  <si>
    <t>04/06/2021 AUTO ADMITE DEMANDA</t>
  </si>
  <si>
    <t>01/06/2021 AUTO TENER POR NOTIFICADO PERSONAL TIENE NOTIFICADOS A LOS DEMANDADOS, ORDENA A SECRETARÍA, ORDENA PRORROGA Y ORDENA INSCRIPCIÓN DEMANDA</t>
  </si>
  <si>
    <t>03/06/2021 AL DESPACHO</t>
  </si>
  <si>
    <t>02/06/2021 AL DESPACHO</t>
  </si>
  <si>
    <t>04/06/2021 AUTO PONE EN CONOCIMIENTO QUIEN SUSTITUYE PODER NO SE LE HA RECONOCIDO PERSONERÍA DENTRO DEL PRESENTE ASUNTO</t>
  </si>
  <si>
    <t>01/06/2021 MANIFIESTA IMPEDIMENTO
MANIFESTACIÓN DE IMPEDIMENTO DEL CONSEJERO WILLIAM HERNÁNDEZ GÓMEZ. DOCUMENTO FIRMADO ELECTRÓNICAMENTE</t>
  </si>
  <si>
    <t>02/06/2021 AUTO FIJA FECHA AUDIENCIA Y/O DILIGENCIA
DECRETA PRUEBAS Y PROGRAMA AUDIENCIA</t>
  </si>
  <si>
    <t>22/04/2021 AUTO ADMITE DEMANDA
01/06/2021 DECRETA MEDIDAS</t>
  </si>
  <si>
    <t>01/06/2021 AL DESPACHO</t>
  </si>
  <si>
    <t>31/05/2021 AUTO PONE EN CONOCIMIENTO DICTAMEN</t>
  </si>
  <si>
    <t>01/06/2021 INICIA TRASLADO OPOSITOR(ES) COMPAÑÍA ASEGURADORA DE FIANZAS, CONFIANZA S.A.</t>
  </si>
  <si>
    <t>02/06/2021 FNA CONTESTA DEMANDA</t>
  </si>
  <si>
    <t>02/06//2021 AUTO ORDENA NOTIFICAR
ORDENA NOTIFICAR EN LA DIRECCIÓN APORTADA</t>
  </si>
  <si>
    <t>27/05/2021 SE LLEVA A CABO AUDIENCIA DE PRUEBAS</t>
  </si>
  <si>
    <t>04/06/2021 FIJACION EN LISTA TRASLADO (ART. 110 CGP) ) (1 DIA)
HOY 4 DE JUNIO DE 2021, SIENDO LAS 8 A.M. SE FIJA EN LISTA EL ANTERIOR RECURSO DE REPOSICION POR 1 DIAS, AL SIGUIENTE DIAS HABIL CORREN 3 DIAS DE TRASLADO (08/06/2021 AL 10/06/2021). EL INTERESADO PUEDE REVISAR EL RECURSO SOLICITANDO EL LINK DEL PROCESO AL CORREO INSTITUCIONAL.</t>
  </si>
  <si>
    <t>02/06/2021 AUTOS DE TRAMITE
ORDENA NOTIFICAR VINCULADOS DEMANDADOS</t>
  </si>
  <si>
    <t>27/05/2021 AL DESPACHO</t>
  </si>
  <si>
    <t>03/06/2021 AUTO DE TRÁMITE
NIEGA TERMINACION DE PROCESO, REQUIERE SECUESTRE</t>
  </si>
  <si>
    <t>01/06/2021 FNA CONTESTA DEMANDA</t>
  </si>
  <si>
    <t>03/06/2021 FNA CONTESTA DEMANDA</t>
  </si>
  <si>
    <t>03/06/2021 AUTO FIJA FECHA Y HORA PARA DICTAR SENTENCIA SE DISPONE SEÑALAR LA HORA JUDICIAL DE LAS TRES Y TREINTA DE LA TARDE (3:30 P.M.) DEL DÍA DIEZ (10) DE JUNIO DE DOS MIL VEINTIUNO (2021), PARA PROFERIR DE FORMA ESCRITA LA DECISIÓN 04/06/2021 AUTO QUE DEJA SIN EFECTOS JURÍDICOS UNA PROVIDENCIA DEJAR SIN EFECTO EL NUMERAL 2º DEL AUTO PROFERIDO EL 13 DE ABRIL DEL AÑO EN CURSO, QUE ADMITIÓ LA CONSULTA EN FAVOR DEL FONDO NACIONAL DEL AHORRO, -FIJA NUEVA FECHA 17 DE JUNIO 3:30 PM</t>
  </si>
  <si>
    <t>01/03/2021 SE LLEVA A CABO AUCIENCIA DE PRUEBAS LA MISMA SE SUSPENDE PARA EL DÍA 09 DE JUNIO</t>
  </si>
  <si>
    <t xml:space="preserve">04/06/2021 AUTO FIJA FECHA AUDIENCIA Y/O DILIGENCIA
OBLIGATORIA DE CONCILIACIÓN, DECISIÓN DE EXCEPCIONES PREVIAS, SANEAMIENTO Y FIJACIÓN DEL LITIGIO, EL DÍA QUINCE (15) DE JULIO DE DOS MIL VEINTIUNO (2021), A LAS TRES Y TREINTA (03:30) DE LA TARDE¸ EN DICHA OPORTUNIDAD SERÁ FIJADA LA AUDIENCIA DE TRÁMITE Y JUZGAMIENTO. SE INSTA A LAS PARTES PARA QUE ACTUALICEN SUS CORREOS ELECTRÓNICOS. </t>
  </si>
  <si>
    <t>03/06/2021 AUTO REQUIERE AL ACTOR</t>
  </si>
  <si>
    <t>27/05/2021 SENTENCIA DE 1º INSTANCIA SENTENCIA PROFERIDA EN AUDIENCIA DEL 27 DE MAYO DE 2021</t>
  </si>
  <si>
    <t>01/06/2021 TRASLADO EXCEPCIONES DE MERITO PROCESO VERBAL ART. 370 CODIGO GENERAL DEL PROCESO</t>
  </si>
  <si>
    <t>21/05/2021 SE LLEVA A CABO AUDIENCIA INICIAL Y SE FIJA FECHA PARA LLEVARA  ACBAO AUDIENCIA DE INSTRUCCIÓN Y JUZGAMIENTO</t>
  </si>
  <si>
    <t>01/06/2021 AUTO APLAZA Y FIJA NUEVA FECHA PARA AUDIENCIA DE TRÁMITE 15 DE JUNIO DE 2021 09:30 A.M. AUDIENCIA DE INSTR. Y JUZGAMIENTO</t>
  </si>
  <si>
    <t>31/05/2021 AUTO RESUELVE SUSTITUCIÓN PODER ACEPTA SUSTITUCIÓN Y OTRO</t>
  </si>
  <si>
    <t>ob 4</t>
  </si>
  <si>
    <t>ob 11</t>
  </si>
  <si>
    <t>ob 18</t>
  </si>
  <si>
    <t>ob 25</t>
  </si>
  <si>
    <t>ob 02j</t>
  </si>
  <si>
    <t>11/06/2021 AUTO RESUELVE CASACIÓN CONCEDE CASACION</t>
  </si>
  <si>
    <t>10/06/2021 AUTO NOMBRA AUXILIAR DE LA JUSTICIA AUTO DESIGNA CURADOR AD LITEM. NOTIFIQUESE. ASIGNA GASTOS DE CURADURIA.</t>
  </si>
  <si>
    <t>08/06/2021 AUTO RESUELVE RENUNCIA PODE AUTO RESUELVE RENUNCIA PODER</t>
  </si>
  <si>
    <t>08/06/2021 FALLO MODIFICA NUMERLA 2, CONFIRMA EN LO DEMAS.</t>
  </si>
  <si>
    <t>08/06/2021 AUTO QUE ORDENA TRASLADO CORRE TRASLADO A LAS PARTES, SEÑALA EL 30 DE JUNIO DE 2021 A LAS 3:00 PM PARA PROFERIR DECISION POR ESCRITO</t>
  </si>
  <si>
    <t>09/06/2021 FNA PRESENTA ALEGATOS DE CONCLUSIÓN</t>
  </si>
  <si>
    <t>09/06/2021 AUTO QUE ORDENA TRASLADO CORRE TRASLADO A LAS PARTES, SEÑALA EL 30 DE JUNIO DE 2021 PARA EMITIR DECISION POR ESCRITO</t>
  </si>
  <si>
    <t>09/06/2021 AUTO QUE RESUELVE PERSONERÍA TIENE POR REASUMIDO PODER CONFERIDO AL DR JOSE TORRES</t>
  </si>
  <si>
    <t>08/06/2021 AL DESPACHO</t>
  </si>
  <si>
    <t>10/06/2021 AUTO REQUIERE AUTO RECONOCE PERSONERIA / ACEPTA RENUNCIA / REQUIERE AL LITIS.</t>
  </si>
  <si>
    <t>10/06/2021 FNA PRESENTA ALEGATOS DE CONCLUSIÓN</t>
  </si>
  <si>
    <t xml:space="preserve">15/06/2021 AL DESPACHO </t>
  </si>
  <si>
    <t>11/06/2021 AUTO FIJA FECHA AUDIENCIA Y/O DILIGENCIA
PARA EL DIA 21 DE FEBRERO DE 2022 A LAS 8:30AM</t>
  </si>
  <si>
    <t>08/06/2021 AUTO QUE ORDENA TRASLADO CORRE TRASLADO A LAS PARTES, SEÑALA EL 30 DE JUNIO DE 2021 A LAS 3:00 PM PARA PROFERIR DECISION POR ESCRITO 
10/06/2021 FNA PRESENTA ALEGATOS DE CONCLUSIÓN</t>
  </si>
  <si>
    <t>08/06/2021 AUTO FIJA FECHA AUDIENCIA Y/O DILIGENCIA AUTO ACEPTA RENUNCIA PODER, FIJA FECHA AUDIENCIA PARA EL 8 DE JULIO DE 2021</t>
  </si>
  <si>
    <t>08/06/2021 FNA PRESENTA ALEGATOS DE CONCLUSIÓN</t>
  </si>
  <si>
    <t>15/06/2021 AL DESPACHO</t>
  </si>
  <si>
    <t>11/06/2021 AUTO TERMINA PROCESO ARTICULO 317 C.G.P INACTIVIDAD</t>
  </si>
  <si>
    <t>10/06/2021 AL DESPACHO</t>
  </si>
  <si>
    <t>09/06/2021 AUTO ORDENA</t>
  </si>
  <si>
    <t>08/06/2021 FNA CONTESTA DEMANDA
09/06/2021 SE CORRE TRASLADO DE LAS EXCEPCIONES</t>
  </si>
  <si>
    <t>10/06/2021 FNA CONTESTA DEMANDA</t>
  </si>
  <si>
    <t>04/06/2021 SE ADMITE DEMANDA</t>
  </si>
  <si>
    <t>09/06/2021 AL DESPACHO</t>
  </si>
  <si>
    <t>11/06/2021 AUTO RESUELVE SUSTITUCIÓN PODER</t>
  </si>
  <si>
    <t>08/06/2021 AUTO PONE EN CONOCIMIENTO SE TIENEN POR NOTIFICADAS A LAS PERSONAS INDETERMINADAS, A TRAVÉS DE CURADOR AD-LITEM. RECONOCE PERSONERIA.</t>
  </si>
  <si>
    <t>09/06/2021 AUTO FIJA FECHA
31 DE AGOSTO DE 2021 A LAS 10:30 AM</t>
  </si>
  <si>
    <t>08/06/2021 SE LIBRA MANDAMIENTO DE PAGO</t>
  </si>
  <si>
    <t>09/06/2021 AUTO INTERLOCUTORIO
AUTO DESIGNA COMO PERITO A LA PROFESIONAL MARITZA LIZBETH MAYORAL AZUERO, PARA QUE EN EL TÉRMINO DE 10 DÍAS CONTADOS A PARTIR DEL DÍA SIGUIENTE DE SU POSESIÓN, RINDA LA EXPERTICIA ENCOMENDADA EN AUTO DE 29 DE ABRIL DE 2021</t>
  </si>
  <si>
    <t>10/06/2021 SE LLEVA A CABO AUDIENCIA INICIAL Y SE FIJA EL DÍA 27 DE SEPTIEMBRE DE 2021 A LAS 09:00 AM PARA LLEVAR A CABO AUDIENCIA DE INSTRUCCIÓN Y JUZGAMIENTO</t>
  </si>
  <si>
    <t>19/04/2021 AUTO FIJA FECHA PARA LLEVAR A CABO AUDIENCIA INICIAL PARA EL DÍA 22 DE JUNIO A LAS 02:00 PM</t>
  </si>
  <si>
    <t xml:space="preserve">11/05/2021 FNA PRESENTA OPOSICIÓN </t>
  </si>
  <si>
    <t>11/06/2021 SE FIJA EL DÍA 18 DE JUNIO PARA PROFERIR DESICIÓN POR ESCRITO</t>
  </si>
  <si>
    <t>12/02/2021 NOTIFICADA CONDUCTA CONCLUYENTE- TENER POR CONTESTADA LA DEMANDA-REQUIERE NOTIFICAR</t>
  </si>
  <si>
    <t>09/06/2021 AUTO ADMITE CONTESTACIÓN DE DEMANDA Y LLAMAMIENTO EN GARANTIA PROPUESTO POR EL FNA</t>
  </si>
  <si>
    <t>09/06/2021 AUTO FIJA FECHA DE AUDIENCIA INICIAL PARA EL DÍA 18 DE JUNIO A LAS 03:00 PM</t>
  </si>
  <si>
    <t>09/06/2021 TRASLADO DE EXCEPCIONES ART. 175 PARAGRAFO 2 DE LA LEY 1437 DEL 2011</t>
  </si>
  <si>
    <t>08/06/2021 FNA CONTESTA DEMANDA</t>
  </si>
  <si>
    <t>26/03/2021 AUTO ADMITE RECURSO APELACIÓN 08/04/2021 AL DESPACHO</t>
  </si>
  <si>
    <t>11/06/2021 FNA PRESENTA INTERVENCIÓN COMO TERCERO DE BUENA FE</t>
  </si>
  <si>
    <t>10/06/2021 AUTO RESUELVE SOLICITUD
SE ACEPTA LA REVOCATORIA DEL PODER CONFERIDO A LA ABOGADA EDNA ROCIO BUENDIA</t>
  </si>
  <si>
    <t>08/06/2021 FNA RADICA ALEGATOS DE CONCLUSIÓN</t>
  </si>
  <si>
    <t>04/06/2021 AUTO RESUELVE PRUEBAS PEDIDAS</t>
  </si>
  <si>
    <t>15/06/2021 AUTOS DE TRAMITE
INFORMA PETICIONARIOS. ORDENA NOTIFICAR DEMANDADA.</t>
  </si>
  <si>
    <t>08/06/2021 AUTO PONE EN CONOCIMIENTO PONE EN CONOCIMIENTO Y CORRE TRASLADO 3 DIAS DICTAMEN</t>
  </si>
  <si>
    <t>10/06/2021 AUTO REQUIERE</t>
  </si>
  <si>
    <t xml:space="preserve">03/06/2021 SE CELEBRA AUDIENCIA INICIAL Y SE FIJA FECHA PARA LLEVRA A CABO AUDIENCIA DE INSTRUCCIÓN Y JUZGAMIENTO PARA EL DÍA 01 DE AGOSTO A LAS 09:00 AM </t>
  </si>
  <si>
    <t>09/06/2021 AUTO QUE ORDENA REQUERIMIENTO AUTO REQUIERE A LA APODERADA DE LA PARTE DEMANDADA, PARA QUE ALLEGUE EL RESPECTIVO PODER, DEBIDAMENTE OTORGADO. Y RESUELVE OTRAS CUESTIONES.</t>
  </si>
  <si>
    <t>08/06/2021 AUTO TIENE NOTIFICADO POR CONDUCTA CONCLUYENTE
OPTIMIZAR, ACTIVOS, SERVICIOS Y ASESORIAS. Y RECONOCER PERSONERIA</t>
  </si>
  <si>
    <t>11/06/2021 AUTO QUE RESUELVE SOBRE LA CONTESTACION</t>
  </si>
  <si>
    <t>08/05/2021 AUTO DE TRÁMITE
ORDENA REQUERIR AL PROMOTOR</t>
  </si>
  <si>
    <t>08/06/2021 SE PROFIERE SENTENCIA DE PRIMERA INSTANCIA CONDENATORIA</t>
  </si>
  <si>
    <t>09/06/2021 AUTO RESUELVE ACLARACIÓN PROVIDENCIA
ACCEDE A LA SOLICITUD DE ACLARACION DE AUTO PRESENTADA POR LIBERTY SEGUROS S.A.S</t>
  </si>
  <si>
    <t>08/06/2021 SE REALIZA PRESENTACIÓN DEL CREDITO</t>
  </si>
  <si>
    <t>09/06/2021 AUTO INADMITE DEMANDA INADMITE DEMANDA DE LLAMAMIENTO EN GARNATIA</t>
  </si>
  <si>
    <t>10/06/2021 SE PROFIERE SENTENCIA DE SEGUNDA INSTANCIA</t>
  </si>
  <si>
    <t>15/06/2021 AUTO QUE RESUELVE APELACIÓN DE AUTO AUTO DEL 10 DE JUNIO DE 2021, QUE CONFIRMA LA DECISIÓN PROFERIDA POR LA JUEZ DIECIOCHO ADMINISTRATIVA ORAL DEL CIRCUITO DE MEDELLÍN EN LA AUDIENCIA INICIAL REALIZADA EL 29 DE ENERO DE 2020 DE DECLARAR NO PROBADA LA EXCEPCIÓN DE CADUCIDAD DEL MEDIO DE CONTROL. LO ANTERIOR SIN PERJUICIO QUE, SI EN OTRA ETAPA DEL PROCESO APARECE PROBADA LA CADUCIDAD, ASÍ SE DEBERÁ DECLARAR. DEVUÉLVASE EL EXPEDIENTE AL JUZGADO DE ORIGEN PARA LO DE SU CARGO</t>
  </si>
  <si>
    <t>11/06/2021 FNA CONTESTA DEMANDA</t>
  </si>
  <si>
    <t>26/08/2020 FNA CONTESTA DEMANDA</t>
  </si>
  <si>
    <t>17/06/2021 INICIA TRASLADO RECURRENTE(S) FELIX JOSE VALERA IBAÑEZ</t>
  </si>
  <si>
    <t>15/06/2021 AUTO QUE ADMITE RECURSO ADMITE APELACION, CORRASE TRASLADO A LAS PARTES</t>
  </si>
  <si>
    <t>15/06/2021 FNA PRESENTA ALEGATOS DE CONCLUSIÓN</t>
  </si>
  <si>
    <t>16/06/2021 FNA CONTESTA DEMANDA</t>
  </si>
  <si>
    <t>10/06/2021 FALLO MODIFICA NUMERAL 1 Y 2, CONFIRMA EN LO DEMAS</t>
  </si>
  <si>
    <t>16/06/2021 SE PROFIERE SENTENCIA DE PRIMERA INSTANCIA</t>
  </si>
  <si>
    <t>11/06/2021 AL DESPACHO</t>
  </si>
  <si>
    <t>18/06/2021 AUTO INTERLOCUTORIO
DE CONFORMIDAD CON LOS ART. 169 Y 327 SE TIENE COMO PRUEBAS LOS DOCUMENTOS RADICADOS EL 1 DE OCTUBRE DE 2020 EN EL JUZGADO DE PRIMERA INSTANCIA</t>
  </si>
  <si>
    <t>17/06/2021 SE PRESENTA RECURSO DE REPOSICÓN EN SUBSIDIO DE APELACIÓN</t>
  </si>
  <si>
    <t>13/11/2019 FNA CONTESTA DEMANDA</t>
  </si>
  <si>
    <t>15/06/2021 AUTO FIJA FECHA AUDIENCIA Y/O DILIGENCIA</t>
  </si>
  <si>
    <t>18/06/2021 ADMITE ADMITIR EN EFECTO SUSPENSIVO LOS RECURSOS DE APELACIÓN, COMUNIQUESE A LOS APODERADOS</t>
  </si>
  <si>
    <t>17/06/2021 SE CORRE TRASLADO DE LA CONTESTACIÓN DE DEMANDA</t>
  </si>
  <si>
    <t>17/06/2021 FNA CONTESTA DEMANDA</t>
  </si>
  <si>
    <t>15/06/2021 RECONOCE PERSONERIA
DE CONFORMIDAD CON LO DISPUESTO EN EL ARTÍCULO 75 DEL CÓDIGO GENERAL DEL PROCESO Y 5 DEL DECRETO 806 DE 2020</t>
  </si>
  <si>
    <t>15/06/2021 AUTO RECONOCE PERSONERÍA</t>
  </si>
  <si>
    <t>17/06/2021 AL DESPACHO</t>
  </si>
  <si>
    <t>16/06/2021 AL DESPACHO</t>
  </si>
  <si>
    <t>18/06/2021 AUTO REQUIERE
REQUIERE APODERADA, RECONOCE ACREEDOR</t>
  </si>
  <si>
    <t>15/06/2021 AUTO NOMBRA AUXILIAR DE LA JUSTICIA PARA NOMBRAR</t>
  </si>
  <si>
    <t>17/06/2021 SE RADICA PODER PARA RECONOCIMIENTO DE PERSONERÍA</t>
  </si>
  <si>
    <t>16/06/2021 AL DESPACHO
21/06/2021 AUTO INTERLOCUTORIO
AUTO RELEVA PERITO Y DESIGA A AL PROFESIONAL AVER ANDREY MARÍN SAENZ PARA QUE EN EL TÉRMINO DE 10 DÍAS CONTADOS A PARTIR DEL DÍA SIGUIENTE DE SU POSESIÓN, RINDA LA EXPERTICIA ENCOMENDADA EN AUTO DE 29 DE ABRIL DE 2021</t>
  </si>
  <si>
    <t>09/06/2021 SE REALIZA AUDIENCIA INICIAL-SENTENCIA PROFERIDA EN AUDIENCIA</t>
  </si>
  <si>
    <t>15/06/2021 AUTO CORREO TRASLADO PARA ALEGAR DE CONCLUSIÓN</t>
  </si>
  <si>
    <t>29/09/2020 AL DESPACHO</t>
  </si>
  <si>
    <t>18/06/2021 AUTO REQUIRIENDO
AL LIQUIDADOR DESIGNADO</t>
  </si>
  <si>
    <t>17/06/2021 AUTO FIJA FECHA AUDIENCIA Y/O DILIGENCIA K.C. AUTO FIJA EL DÍA DIEZ (10) DE AGOSTO DE 2021, A LA HORA DE LAS ONCE DE LA MAÑANA PARA LLEVAR A CABO LA AUDIENCIA INICIAL DE QUE TRATA EL ARTÍCULO 180 DEL C.P.A.C.A., MODIFICADO Y ADICIONADO POR EL ARTÍCULO 40 DE LA LEY 2080 DE 2021; Y RECONOCE PERSONERÍA JURÍDICA.</t>
  </si>
  <si>
    <t>09/06/2021 NO ACEPTA NOTIFICACION ACREEDOR HIPOTACARIO, ORDENA NOTIFICAR POR SECRETARIA // 16/06/2021 TIENE POR NOTIFICADO ACREEDOR HIPOTECARIO</t>
  </si>
  <si>
    <t>17/06/2021 AUTO QUE RESUELVE SOBRE LA CONTESTACION RECONOCE PERSONERÍA A LOS APODERADOS DEL FONDO NACIONAL DEL AHORRO, DA POR CONTESTADA LA DEMANDA POR CUENTA DEL FONDO NACIONAL DEL AHORRO, DA POR NO CONTESTADA LA DEMANDA POR PARTE DE LA AGENCIA NACIONAL DE DEFENSA JURIDICA DEL ESTADO, ADMITE EL LLAMAMIENTO EN GARANTÍA EFECTUADO POR EL FONDO NACIONAL DEL AHORRO, Y ORDENA NOTIFICAR PERSONALMENTE A LAS LLAMADAS EN GARANTÍA A TRAVÉS DE SU REPRESENTANTE LEGAL O QUIEN HAGA SUS VECES, CORRIÉNDOLE TRASLADO DE LA DEMANDA, EN LOS TÉRMINOS DEL ARTÍCULO 291 DEL C.G.P, EN CONCORDANCIA CON LO DISPUESTO EN LOS ARTÍCULOS 6º Y 8° DEL DECRETO 806 DE 2020</t>
  </si>
  <si>
    <t>15/06/2021 SE LLEVA A CABO AUDIENCIA INICIAL Y SE FIJA FECHA PARA LLEVAR A CABO AUDIENCIA DE INSTRUCCIÓN Y JUZGAMIENTO</t>
  </si>
  <si>
    <t>18/06/2021 SENTENCIA MODIFICADA</t>
  </si>
  <si>
    <t>15/06/2021 AUTO FIJA FECHA AUDIENCIA Y/O DILIGENCIA SE CONVOCA PARA LA CONTINUACIÓN DE LA AUDIENCIA DE PRUEBAS, PARA EL DÍA VEINTIDÓS (22) DE JULIO DE DOS MIL VEINTIUNO (2021) A LAS NUEVE DE LA MAÑANA (9:00 A.M.)</t>
  </si>
  <si>
    <t>18/06/2021 AUTO PONE EN CONOCIMIENTO RESPUESTA ALLEGADA POR EL JUZGADO 22 CIVIL DEL CIRCUITO Y DE LA FISCALIA</t>
  </si>
  <si>
    <t>08/06/2021 SE LLEVA A CABO AUDIENCIA INICIAL Y SE PROGRAMA FECHA PARA AUDIENCIA DE INSTRUCCIÓN Y JUZGAMIENTO</t>
  </si>
  <si>
    <t>15/06/2021 AUTO ADMITE CONTESTACIÓN DE DEMANDA
AUTO ADMITE DEMANDA DE LLAMAMIENTO EN GARANTÍA. ORDENA NOTIFICAR.</t>
  </si>
  <si>
    <t>25/05/2021 SE PRESENTA INTERVENCIÓN COMO TERCEROS DE BUENA FE
16/06/2021 AUTO ORDENA NOTIFICAR POR EDICTO EMPLAZATORIO</t>
  </si>
  <si>
    <t>02/06/2021 SE LLEVA A CABO AUDIENCIA INICIAL Y SE FIJA FECHA PARA AUDIENCIA DE INSTRUCCIÓN Y JUZGAMIENTO</t>
  </si>
  <si>
    <t>21/06/2021 FNA PRESENTA ALEGATOS DE CONCLUSIÓN</t>
  </si>
  <si>
    <t>21/06/2021 AL DESPACHO</t>
  </si>
  <si>
    <t>09/06/2021 AUTO QUE ADMITE RECURSO DE APELACION</t>
  </si>
  <si>
    <t>25/06/2021 AUTO FIJA FECHA AUDIENCIA Y/O DILIGENCIA AUTO CONVOCA A LAS PARTES A AUCIENCIA EL 13 DE JULIO DE 2021 A LAS 8:30 AM PARA DAR CONTINUIDAD A AUD. DEL ART 80 CPTSS.</t>
  </si>
  <si>
    <t>24/06/2021 AL DESPACHO</t>
  </si>
  <si>
    <t>23/06/2021 AUTO ADMITE DEMANDA</t>
  </si>
  <si>
    <t>18/06/2021 AL DESPACHO</t>
  </si>
  <si>
    <t>21/06/2021 FNA CONTESTA DEMANDA</t>
  </si>
  <si>
    <t>24/06/2021 AUTO FIJA FECHA AUDIENCIA Y/O DILIGENCIA 02 DE AGOSTO DE 2021 A LAS 8.30 AM - POR LA PLATAFORMA TEAMS</t>
  </si>
  <si>
    <t>23/06/2021 AUTO ORDENA NOTIFICAR
SE PRACTICARON PRUEBAS , SE CORRIGIO PROVIENDIENCIAS Y SE ORDENO NOTIFICAR AL LITIS CONSORCIO NECESARIO, SEGUROS CONFIANZA S.A. SE IMPUSO A LA PARTE ACTORA.</t>
  </si>
  <si>
    <t>22/06/2021 AL DESPACHO</t>
  </si>
  <si>
    <t>23/06/2021 AUTO FIJA FECHA AUDIENCIA Y/O DILIGENCIA 11 DE AGOSTO DE 2021 A LAS 9: 00AM</t>
  </si>
  <si>
    <t>23//06/2021 AUTO TERMINA PROCESO POR CONCILIACIÓN AUTO PROFERIDO EN AUDIENCIA</t>
  </si>
  <si>
    <t>25/06/2021 AUTOS DE SUSTANCIACIÓN
CORRE TRASLADO POR CINCO (5) DÍAS AL APELANTE PARA QUE SUSTENTE RECURSO DE APELACIÓN, ART 14 DEL DECRETO LEGISLATIVO 806 DEL 2020</t>
  </si>
  <si>
    <t>24/06/2021 AL DESPACHO PARA FIJAR FECHA AUDIENCIA</t>
  </si>
  <si>
    <t>22/06/2021 AUTO RESUELVE SUSTITUCIÓN PODER NO DA TRAMIRTE PODER DE SUSTITUCION</t>
  </si>
  <si>
    <t>23/06/2021 AUTO PONE EN CONOCIMIENTO AUTO RECONOCE PERSONERÍA || ORDENA EXPEDIR COPIAS || ORDENA OFICIAR || REQUIERE AL LIQUIDADOR</t>
  </si>
  <si>
    <t>18/06/2021 REQUIERE SO PENA ARTICULO 317 C.G.P</t>
  </si>
  <si>
    <t>21/06/2021 AL DESPACHO
25/06/2021 AUTO RECONOCE PERSONERÍA RECONOCE PERSONERIA Y NO ACEPTA SUSTITUCIÓN PODER</t>
  </si>
  <si>
    <t>22/06/2021 FNA CONTESTA DEMANDA-PRESENTA CREDITO</t>
  </si>
  <si>
    <t>22/06/2021 SE PRESENTA ESCRITO HACIENDO VALER LA HIIPOTECA A FAVOR DEL FNA</t>
  </si>
  <si>
    <t>24/06/2021 SE LLEVA A CABO LA PRIMERA AUDIENCIA DE INCIDENTE DE REPARACIÓN INTEGRAL, NO SE LOGRA ACUERDO CONCILIATORIO</t>
  </si>
  <si>
    <t>22/06/2021 FNA PRESENTA INTERVENCIÓN COMO TERCERO DE BUENA FE</t>
  </si>
  <si>
    <t>22/06/2021 AUTO DE OBEDEZCASE Y CUMPLASE</t>
  </si>
  <si>
    <t>05/04/2021 SE RESULEVE RECURSO DE REPOSICÓN-SE ADMITE RENUNCIA APODERADO FNA</t>
  </si>
  <si>
    <t>20/04/2021 SE LLEVA A CABO AUDIENCIA DE TRAMITE Y JUZGAMIENTO, SE PRACTICAN PRUEBAS PERO LA MISMA SE SUSPENDE HASTA TANTO NO SE NOTIFIQUE A ACTIVOS SA</t>
  </si>
  <si>
    <t>22/06/2021 FNA PRESENTA ALEGATOS DE CONCLUSIÓN</t>
  </si>
  <si>
    <t>2/09/2020 AL DESPACHO</t>
  </si>
  <si>
    <t>22/06/2021 AUTO ADMITE RECURSO DE APELACIÓN</t>
  </si>
  <si>
    <t>18/06/2021 SE PROFIERE SENTENCIA DE SEGUNDA INSTANCIA</t>
  </si>
  <si>
    <t>18/06/2021 SE REALIZÓ LA AUDIENCIA DE CONCILIACIÓN, DECISIÓN DE EXCEPCIONES PREVIAS, SANEAMIENTO Y FIJACIÓN DEL LITIGIO, DEL ART. 77 C.P.T Y S.S.</t>
  </si>
  <si>
    <t>21/06/2021 AUTO DE SUSTANCIACIÓN REQUIERE PREVIO DESISTIMIENTO</t>
  </si>
  <si>
    <t>21/06/2021 AUTO RECONOCE PERSONERÍA, TIENE NOTIFICADO POR CONDUCTA CONCLUYENTE Y AUTO ADMITE LLAMAMIENTO EN GARANTIA 
EFECTUADO POR EL FONDO NACIONAL DEL AHORRO EN CONTRA DE SEGUROS SURAMERICANA Y SEGUROS CONFIANZA S.A.</t>
  </si>
  <si>
    <t>23/06/2021 AUTO RESUELVE SUSTITUCIÓN PODER</t>
  </si>
  <si>
    <t>21/06/2021 AL DESPACHO PARA SENTENCIA</t>
  </si>
  <si>
    <t>24/06/2021 FIJACION ESTADO
AUTO CONCEDE EL RECURSO DE APELACIÓN PRESENTADO POR BELISARIO RODRÍGUEZ MORENO, RECHAZA POR EXTEMPORANEO RECURSO VERTICAL PRESENTADO POR EL FNA, SE PRONUNCIA EN TORNO AL CONTROL DE LEGALIDAD ANUNCIADO POR EL FNA Y OTRAS DISPOSICIONES</t>
  </si>
  <si>
    <t>24/06/2021 AUTO DECIDE RECURSO
NO REPONER AUTO DE MAYO 7 DE 2021.</t>
  </si>
  <si>
    <t>21/06/2021 AUTO TIENE POR NOTIFICADO POR CONDUCTA A LOS DEMANDADOS</t>
  </si>
  <si>
    <t>22/06/2021 SE PROFIERE SENTENCIA DE PRIMERA INSTANCIA FAVORABLE PARA LA ENTIDAD</t>
  </si>
  <si>
    <t>24/06/2021 AUTO ORDENA EMPLAZAMIENTO</t>
  </si>
  <si>
    <t>25/06/2021 AUTO REQUIERE A LA PARTE DEMANDANTE SO PENA DE DESISTIMIENTO TACITO</t>
  </si>
  <si>
    <t>25/06/2021 AUTO OBEDEZCASE Y CUMPLASE LO RESUELTO POR EL SUPERIOR. FIJA FECHA PARA LLEVAR A CABO CONTINUACIÓN DE AUDIENCIA INICIAL, LA CUAL SE LLEVARÁ A CABO EL 19 DE AGOSTO DE 2021 A LAS 11:00 A.M</t>
  </si>
  <si>
    <t>21/06/2021 AUTO PONE EN CONOCIMIENTO SE REPROGRAMA LAAUDIENCIA ESTABLECIDA EN LOS ARTÍCULOS 77 Y 80 DEL CPTSS PARA EL DÍA DOS(02) DE NOVIEMBRE DE DOS MIL VEINTIUNO (2021) A LAS 8:30 A.M. LA REPROGRAMACIÓN OBEDECE A LA IMPOSIBILIDAD DE REALIZAR LA AUDIENCIA QUE FUE PROGRAMADA INICIALMENTE PARA EL DÍA 2 DE AGOSTO DE 2021A LAS 2 P.M., YA SE HABÍA FIJADO OTRAFECHA DE AUDIENCIA EN OTRO PROCESO</t>
  </si>
  <si>
    <t>AL DESPACHO</t>
  </si>
  <si>
    <t>29/06/2021 SENTENCIA PROFERIDA EN AUDIENCIA</t>
  </si>
  <si>
    <t>29/06/2021 AL DESPACHO</t>
  </si>
  <si>
    <t>28/06/2021 AL DESPACHO PARA SENTENCIA</t>
  </si>
  <si>
    <t>29/06/2021 AUTO FIJA FECHA PARA AUDIENCIA DE FALLO SEÑALA EL JUEVES 19 DE AGOSTO DE 2021 A LAS 2:30 P. M. - REQUIERE A TEMPORALES UNO - A BOGOTÁ S. A. S. PARA QUE APORTE DOCUMENTAL, SO PENA DE IMPONER SANCIÓN</t>
  </si>
  <si>
    <t>28/06/2021 FNA CONTESTA DEMANDA</t>
  </si>
  <si>
    <t>29/06/2021 AUTO DECIDE RECURSO
NO CONCEDE APELACION</t>
  </si>
  <si>
    <t>29/06/2021 AUTO QUE ADMITE RECURSO ADMITE APELACION, CORRE TRASLADO A LAS PARTES</t>
  </si>
  <si>
    <t>23/06/2021 SENTENCIA DE PRIMERA INSTANCIA SE DICTA FALLO CONDENTORIO. SE ADMITE RECURSO DE APELACION. SE ORDENA REMITIR LAS DILIGENCIAS AL TRIBUNAL SUPERIOR DE BOGOTA.</t>
  </si>
  <si>
    <t xml:space="preserve">01/07/2021 FALLO REVOCA PARCIALMENTE LOS NUMERALES 2 Y 4, CONFIRMA EN LO DEMAS
</t>
  </si>
  <si>
    <t>29/06/2021 AUTO FIJA FECHA AUDIENCIA Y/O DILIGENCIA PARA EL DÍA 14 DE JULIO DE 2021 08:00 AM</t>
  </si>
  <si>
    <t>01/07/2021 FALLO CONFIRMA SENTENCIA</t>
  </si>
  <si>
    <t>01/06/2021 FALLO CONFIRMA</t>
  </si>
  <si>
    <t>25/06/2021 AL DESPACHO</t>
  </si>
  <si>
    <t>02/07/2021 FALLO CONFIRMA SENTENCIA</t>
  </si>
  <si>
    <t>30/06/2021 SE REALIZO LA AUDIENCIA PROGRAMADA PARA EL DIA DE HOY DONDE SE PRACTICO LOS INTERROGATORIOS DE PARTE A LOS DEMANDANTES, SE FIJO FECHA PARA CONTINUAR EL DIA 4/10/2021 A LAS 9:00 AM PARA LA RECEPCION DE TESTIMONIOS.</t>
  </si>
  <si>
    <t>30/06/2021 AUTO RESUELVE SOLICITUD</t>
  </si>
  <si>
    <t>01/07/2021 AL DESPACHO</t>
  </si>
  <si>
    <t>29/06/2021 FNA CONTESTA DEMANDA</t>
  </si>
  <si>
    <t>29/06/2021 AUTO ORDENA INTEGRAR  COMO LISTISCONSORTE NECESARIO A LA ASEGURADORA POSITIVA</t>
  </si>
  <si>
    <t>30/06/2021 AUTO FIJA FECHA DE AUDIENCIA INICIAL PARA EL DÍA 28 DE OCTUBRE A LAS 09:00 AM</t>
  </si>
  <si>
    <t>30/06/2021 AUTO FIJA FECHA DE AUDIENCIA INICIAL PARA EL DÍA 04 DE NOVIEMBRE A LAS 09:00 AM</t>
  </si>
  <si>
    <t>28/06/2021 AUTO ADMITE DEMANDA</t>
  </si>
  <si>
    <t>29/06/2021 FNA CONTESTA DEMANDA
30/06/2021 SE CORRE TRASLADO DE LAS PRETENSIONES</t>
  </si>
  <si>
    <t>28/06/2021 AUTO QUE ORDENA LIBRAR OFICIO</t>
  </si>
  <si>
    <t>30/06/2021 AL DESPACHO</t>
  </si>
  <si>
    <t>28/06/2021 AL DESPACHO</t>
  </si>
  <si>
    <t>22/06/2021 AUTO NOMBRA AUXILIAR DE LA JUSTICIA</t>
  </si>
  <si>
    <t>30/06/2021 AUTO NOMBRA AUXILIAR DE LA JUSTICIA CURADOR AD LITEM</t>
  </si>
  <si>
    <t>28/06/2021 ABRE INCIDENTE PERSONA
DESACATO CONTRA REPRESENTANTE SOCIEDAD CONSTRUCTORA PINO MORA - DEJA SIN EFECTOS TRASLADO CONTESTACION DEL FNA</t>
  </si>
  <si>
    <t>01/06/2021 AUTO DECIDE RECURSO</t>
  </si>
  <si>
    <t>28/06/2021 INICIA TRASLADO OPOSITOR(ES) ACTIVOS S.A.</t>
  </si>
  <si>
    <t>30/06/2021 AUTO ADMITE / AUTO AVOCA RECONOCE PERSONERIA JURIDICA- ADMITE CONTESTACION DEMANDA- ADMITE REFORMA DEMANDA- CORRE TRASLADO A LA DEMANDADA, A LAS INTEGRADAS Y A LA LLAMADA EN GARANTIA</t>
  </si>
  <si>
    <t>30/06/2021 AUTO DECRETA ACEPTAR LA PÓLIZA PRESENTADA, DECRETAR MEDIDA CAUTELAR</t>
  </si>
  <si>
    <t>28/06/2021 AUTO DECIDE-PRIMERO: ADMÍTASE LA CONTESTACIÓN DE LA DEMANDA REALIZADA POR LAS ENTIDADES LLAMADAS EN GARANTÍA SA SERVICIOS Y ASESORIAS S.A.S. Y SEGUROS GENERALES SURAMERICANA S.A.SEGUNDO: MANTÉNGASE EN SECRETARÍA LA CONTESTACIÓN AL LLAMAMIENTO EN GARANTÍA POR PARTE DE COMPAÑÍA ASEGURADORA DE FIANZAS S.A SEGUROS CONFIANZA S.A., POR EL TÉRMINO DE CINCO (05) DÍAS A FIN DE QUE SUBSANE LAS FALENCIAS ANOTADAS EN LAS CONSIDERACIONES DE LA PROVIDENCIA, SO PENA DE APLICAR LAS CONSECUENCIAS DEL PARÁGRAFO 3 DEL ART. 31 DEL CPLSS. TERCERO: RECONÓZCASE PERSONERÍA</t>
  </si>
  <si>
    <t>02/06/2021 AUTO RECONOCE PERSONERÍA</t>
  </si>
  <si>
    <t>02/07/2021 AUTO ORDENA CORRER TRASLADO</t>
  </si>
  <si>
    <t>30/06/2021 SE PRESENTA IMPEDIMENTO POR PARTE DEL JUEZ</t>
  </si>
  <si>
    <t>02/07/2021 AUTOS DE TRAMITE
RECONOCE APODERADO JUDICIAL DEMANDADOS VINCULADOS. ORDENA NOTIFICAR.</t>
  </si>
  <si>
    <t>30/06/2021 AUTO RESUELVE PRORROGA AUTO PRORROGA TERMINO A 6 MESES MAS</t>
  </si>
  <si>
    <t>30/06/2021 AUTO DE TRÁMITE
TIENE POR CONTESTADA POR S&amp;amp;A SERVICIOS Y ASESORIAS S.A.S., Y POR LAS LLAMADAS EN GARANTIA LIBERTY SEGUROS, SEGUROS CONFIANZA, SURAMERICANA Y SEGUROS DEL ESTADO, ADMITASE LLAMADO EN GARANTIA A OPTIMIZAR SERVICIOS TEMPORALES S.A. EN LIQUIDACION, ORDENA NOTIFICAR</t>
  </si>
  <si>
    <t>02/07/2021 AUTO INTERLOCUTORIO
SE RELEVA LIQUIDADADOR</t>
  </si>
  <si>
    <t>02/07/2021 AUTO DE TRAMITE
REQUIERE A LA PARTE DEMANDADA, RECONOCE PERSONERIA JURIDICA AL APODERADO DE LA LLAMADA EN GARANTIA LIBERTY SEGUROS S.A, RECONOCE PERSONERIA JURIDICA AL APODERADO DE LA LLAMADA EN GARANTIA SEGUROS DEL ESTADO S.A., RECONOCE PERSONERIA JURIDICA AL APODERADO DE LA LLAMADA EN GARANTIA ACTIVOS S.A.S Y SE LE TENDRÁ A LAS SOCIEDADES MENCIONADAS, NOTIFICADAS POR CONDUCTA CONCLUYENTE TANTO DEL AUTO ADMISORIO DE LA DEMANDA COMO DEL QUE ADMITIÓ EL LLAMAMIENTO EN GARANTÍA.</t>
  </si>
  <si>
    <t xml:space="preserve">29/06/2021 AUTO QUE RESUELVE
SOLVENTA RECURSO DE REPOSICIÓN
</t>
  </si>
  <si>
    <t>01/07/2021 AUTO QUE APLAZA AUDIENCIA POR PERMISO SOLICITADO POR EL JUEZ, SE APLAZA LA AUDIENCIA. EN CONSECUENCIA, SE FIJA COMO NUEVA FECHA EL 22 DE JULIO DE 2021 A LAS 3:30 P.M.</t>
  </si>
  <si>
    <t>25/06/2021 FNA CONTESTA DEMANDA</t>
  </si>
  <si>
    <t>30/06/2021 SENTENCIA DE 1º INSTANCIA SENTENCIA ANTICIPADA. DECLARA PROBADA EXCEPCIÓN DE PRESCRIPCIÓN</t>
  </si>
  <si>
    <t xml:space="preserve">EL JUZGADO CIVIL CIRCUITO DECONGESTIÓN AVOCA CONOCIMIENTO Y ORDENA CITACIÓN PARA NOTIFICACIÓN AL SEÑOR CNMCEPCIÓN CHAVERRA Y EXHORTA AL APODERADO DEL DEMANDANTE RETIRE EL EDICTO, ENVÍE Y ALLEGUE CONSTANCIA DE RECIBO DE LA CITACIÓN, ORDENA ADEMÁS A LA PARTE DEMANDANTE REALIZAR NUEVAMENTE LAO DE LAS PERSONAS INDETERMINADAS                                                                                                                                    19/10/2019 AL DESPACHO
CON EL TERMIMO DE EMPLAZAMIENTO Y DE TRASLADO DE NOTIFICAICON DE LOS VINCULADOS VENCIDO.                                                                                           13/11/2019 AUTO RECONOCE PERSONERÍA.                                                                                                                                                                                                                                                                                                                                                                                                                                                                                             19/12/2019 AL DESPACHO CON EL TERMINO DE REGISTRO DE EMPLAZAMIENTO VENCIDO                                                                                                                                                                                                                                                                                                                                                                                                                                                                                                                                                                                                                                                                                                                                                                                                                                                                                                                                                                                                                                                                                                                                                                                                                                                                                                                                                                                                                                                                                                                                                                                                                                                                                                            06/03/2020 AUTO NOMBRA AUXILIAR DE LA JUSTICIA A.I.NO.0322, NOMBRA CURADOR AD .- LITEM AL DOCTOR DIONISIO SÁNCHEZ BENÍTEZ.                                                                                                                                                                                                                                                                                                                                                                                                                                                                                                                                                                                                                                                                                                                                                                                                                                                                                                                                                                                                                                                                                                                                                                                                                                                                                                                                                                                                                                                                                                                                                                                                                                                                                                                                                                                                                                                                                                                                                                                                                                                                                                                                                                                                                                                                                                                                                                                                                                                                                                                                                                                                                                                                                                                                                                                                                                                                                                                                                                                                                                                                                                                                                                                                                                                                                                                                                                                                                                                                                                                                                                                                                                                                                                                                                                                                                                                                                                                                                                                                                                                                                                                                                                                                                                                                                                                                                                                                                                                                                                                      </t>
  </si>
  <si>
    <t xml:space="preserve">EL LIQUIDADOR SOLICITA AL FNA INFORME DE LA DEUDA ACTUAL Y LAS POSIBILIDADES DE SOLUCIÓN FINAL. EL FNA ENTREGA AL APODERADO ESTADO DE CUENTA Y PROPUESTA PARA CANCELACION DE OBLIGACION HIPOTECARIA.                                                                                                                                                                                                                                                                                                                                                                                                                                                                                                                                                                                                                       SE REMITE PODER A APODERADA                                                                                                                                                                                                                                                                                                                                                                                                                                                                                                                                                                                                                                                                                                                                                                                                                                                                                                                                                                                                                                                                                                                                                                                                                                                                                                                                                                                                                                                                                                                                                                                                                                                                                                                                                                                                                                                                                                                                                                                                                                                                                                                                                                                                                                                                                                                                                                                                                                                                                                                                                         20/01/202 SE ORDENA A LA PARTE DEMANDANTE LA REMISIÓN DE UN NUEVO AVALUO                                                                                                                                                                                                                                                                                                                                                                                                                                                                                                                                                                                                                                                                                                                                                                                                                                                                                                                                                                                                                                                                                                                                                                                                                                                                                                                                                                                                                                                                                                                                                                                                                                                                                                                                                                                                                                                                                                                                                                                                                                                                                                                                                                                                                                                                                                                                                                                                                                                                                                                                                                                                                                                                                                                                                                                                                                                                                                                                                                                                                                                                                                                                                                                                                                                                                                                                                                                                                                                                                                                                                                                                                                                                         </t>
  </si>
  <si>
    <t xml:space="preserve">05/02/18 AUTO ESTESE DISPUESTO A AUTO DEL 7 DE NOVIEMBRE DE 2017
09/03/18 MEMORIAL CON RECURSO DE REPOSICIÓN
09/03/18 TRASLADO DEL REURSO INICIA EL 13/03/18 FIN 15/03/18
22/03/18 AL DESPACHO
06/04/18 AUTO NIEGA RECURSO POR EXTEMPORANEO
07/05/18 AL DESPACHO. 
22/05/18 AUTO LIBRA MANDAMIENTO DE PAGO. 10/07/18 AUTO REQUIERE AL DEMANDANTE (PROCESO EJECUTIVO) PARA QUE INDIQUE EL FOLIO DE MATRICULA INMOBILIARIA SOBRE EL INMUEBLE DEL QUE SOLICITA LA MEDIDA.
02/08/18 MEMORIAL CON SOLICITUD DE MEDIDAS CAUTELARES
14/08/18 AUTO DECRETA MEDIDA CAUTELAR                                                                                                                                                                                                                                                                                                                                                                                                                                                                                                                                                                                                                                                                                                                                                                                                                                                                                                                                                                                                                                                                                                                                                                                                                                                                                                                                                                                                                                                                                                                                                                                                                                                                                                                                                                                                                                                                                                                                                                                                                                                                                                                                                                                                                                                                                                                                                                                                                                                                                                                                                                                                                                                                                                                                                                                                                                                                                                                                                                                                                                                                                                                                                                                                                                                                                                                                                                                                                                                                                                                                                                                                                                                                                                                                                                                                                                                                                                                                                                                                                                                                                                                                                                                                                                                                                                               11/09/2019 TERMINA PROCESOS POR DESISTIMIENTO TACITO                                                                                                                                                                                                                                                                                                                                                                                                                                                                                                                                                                                                                                                                                                                                                                                                                                                                                                                                                                                                                                                                                                                                                                                                                                                                                                                                                                                                                                                                                                                                                                                                                                                                                                                                                                                                                                                                                                                                                                                                                                                                                                                                                                                                                                                                                                                                                                                                                                                                                                                                                   </t>
  </si>
  <si>
    <t xml:space="preserve">PROCESO ARCHIVADO                                                                                                                                   // PROCESO ARCHIVADO. ESTÁ TERMINADO DESDE EL AÑO 2005                                                                                                                                                                                                                                                                                                                                                                                                                                                                                                                                                                                                                                                                                                                                                                                                                                                                                                                                                                                                                                                                                                                                                                                                                                                                                                                                                                                                                                                                                                                                                                                                                                                                                                                                                                                                                                                                                                                                                                                                                                                                                                                                                                                                                                                                                                                                                                                                                                                                                                                                                                                                                                                                                                                                                                                                                                                                                                                                                                                                                                                                                                                                                                                                                                                                                                                                                                                                                                                                                                                                                                                                                                                                                                                                                                                                                                                                                                                                                                                                                                                                                                                                                                                                                                                                                                                                                                                                                                                                                                                                                                                                                                                                                                                                                                                                                                                                                                                                                                                                                                                                                                                                                                                                                                                                                                                                                                                                                                                                                                                                                                                                                                                                                                                                                                                                                                                                                                                                                                                                                                                                                                                                                                                                                                                                                                                                                                                                                                                                                                                                                                                                                                                                                                                               </t>
  </si>
  <si>
    <t xml:space="preserve">SE RADICA MEMORIAL ANTE EL TRIBUNAL ADMINISTRATIVO DE CUNDINAMARCA, SOLICITANDO PONER A DISPOSICIÓN DEL FNA LOS BIENES MUEBLES Y ENSERES OBJETO DE SECUESTRO Y EMBARGO DENTRO DEL PROCESO.                                                                                                                                                                                                                                                                                                                                                                                                                                                                                                                                                                                                                                                                                                                                                                                                                                                                                                                                                                                                                                                                                                                                                                                                                                                                                                                                                                                                                                                                                                                                                                                                                                                                                                                                                                                                                                                                                                                                                                                                                                                                                                                                                                                                                                                                                                                                                                                                                                                                                                                                                                                                                                                                                                                                                                                                                                                                                                                                                                                                                                                                                                                                                                                                                                                                                                                                                                                                                                                                                                                                                                                                                                                                                                                                                                     20/11/2019 AL DESPACHO                                                                                                                                                                                                            01/9/2020 AUTO DE TRAMITE ENAJENACION MUEBLES Y HONORARIOS DE SECUESTRE                                                                                                                                                                                                                                                                                                                                                                                                                                                                                                                                                                                                                                                                                                                                                                                                                                                                                                                                                                                                                                                                                                                                                                                                                                                                                                                                                                                                                                                                                                                                                                                                                                                                                                                                                  02/02/2021 AL DESPACHO                                                                                                                                                                                                                                                                                                                                                                                                                                                                                                                                                                                                        20/04/2021 AUTO QUE ORDENA PONER EN CONOCIMIENTO REQUERIR AL SECUESTRE PEDRO SALAZAR, PARA QUE INFORME TRAMITE ENAJENACIÓN DE LOS BIENES MUEBLES A SU CARGO Y LA CONSTITUCIÓN DEL RESPECTIVO DEPOSITO JUDICIAL Y AL FONDO NACIONAL DEL AHORRO PARA QUE ACREDITE EL PAGO DE HONORARIOS DEL SECUESTRE PEDRO SALAZAR                                                                                                                                                                                                                                                                                                                                                                                                                                                                                                                                                                                                </t>
  </si>
  <si>
    <t xml:space="preserve">EL EXPEDIENTE SE ENCUENTRA AL DESPACHO PARA FALLO DE SEGUNDA INSTANCIA                                                                                                                                                                                                                                                                                                                                                                                                                                                                                                                                                                                                                                                                                                                                                                                                                                                                                                                                                                                                                                                                                                                                                                                                                                                                                                                                                                                                                                                                                                                                                                                                                                                                                                                                                                                                                                                                                                                                                                                                                                                                                                                                                                                                                                                                                                                                                                                                                                                                                                                                                                                                                                                                                                                                                                                                                                                                                                                                                                                                                                                                                                                                                                                                                                                                                                                                                                                                                                                                                                                                                                                                                                                                                                                                                                                                                                                                                                                                                                                                                                                                                                                                                                                                                                                    </t>
  </si>
  <si>
    <t xml:space="preserve">Se han proferido dos fallos iniciales de primera y segunda instancia en donde el fallo de primera instancia proferido por el Juzgado Quinto Penal del Circuito de Neiva, RESUELVE: CONDENAR a JOSE ROLANDO ARCINIEGAS CARDOZO, RUBEN DARIO OCAMPO VALENCIA Y NAYME FERNANDA ROJAS MENDEZ, de condiciones civiles y personales conocidas, a las penas principales de 0chenta (80) meses de prisión, 200 S.ML M V, de multa y sesenta (60) meses de inhabilidad para el ejercicio de derechos y funciones públicas en calidad de autores responsables delos delitos de fraude procesal y falsedad en documento privado, que tipifican y sancionan los artículos 453 y 289 del Código penal, respectivamente.                                                                                                                             OFICIO DIRIGIDO AL DR. TEODOMIRO LOZADA SERRATO, CITANDOLO A RENDIR TESTIMONIO.                                                                                                                                                                                                                                                                                                                                                                                                                                                                                                                                                                                                                                                                                                                                                                                                                                                                                                                                                                                                                                                                                                                                                                                                                                                                                                                                                                                                                                                                                                                                                                                                                                                                                                                                                                                                                                                                                                                                                                                                                                                                                                                                                                                                                                                                                                                                                                                                                                                                                                                                                                                                                                                                                                                                                                                                                                                                                                                                                                                                                                                                                                                                                                                                                                                                                                                                                                                                                                                                                                                                                                                                                                                                                                                                                                                                                                                                                                                                                                                                                                                                                                                                                                                                                                                                                                                                                                                                                                                                                                                                                                                                                                                                                                                                                                                                                                                                                                                                                                                                                                                                                                                                                                                                                                                                                                                                                                                                                                                                                                                                                                                                                                                                                                                                                                                                                                                                                                                                                                                                                                                                                                                                                                                                                                                                                                                                                                                                                                                                                                                                                                                                                                                                                                                               </t>
  </si>
  <si>
    <t xml:space="preserve">EL EXPEDIENTE SE ENCUENTRA EN LA FISCALIA 105 UNIDAD PRIMERA DE DELITOS CONTRA LA FE PUBLICA EN INVESTIGACIÓN PRELIMINAR                                                                                                                                                                                                                                                                                                                                                                                                                                                                                                                                                                                                                                                                                                                                                                                                                                                                                                                                                                                                                                                                                                                                                                                                                                                                                                                                                                                                                                                                                                                                                                                                                                                                                                                                                                                                                                                                                                                                                                                                                                                                                                                                                                                                                                                                                                                                                                                                                                                                                                                                                                                                                                                                                                                                                                                                                                                                                                                                                                                                                                                                                                                                                                                                                                                                                                                                                                                                                                                                                                                                                                                                                                                                                                                                                                                                                                                                                                                                                                                                                                                                                                                                                                                                                                                    </t>
  </si>
  <si>
    <t xml:space="preserve">"ESTA DIRIMIENDO CONFLICTO DE COMPETENCIA EN EL CONSEJO SUPERIO DE LA JUDICATURA
28/11/17 RADICADO MEMORIAL CON SOLICITUD
22/01/18 EL CONSEJO SUPERIOR MEDIANTE OFICIO SJ ACLP 00150 DEVUELVE PROCESO DIRIMIENDO CONFLICTO DE COMPETENCIA
12/02/18 AUTO CONCEDE APELACIÓN
23/03/18 SE REMITE PROCESO AL TRIBUNAL
05/06/18 MEMORIAL CON RENUNCIA DE PODER"
27/02/18 AL DESPACHO EN EL TRIBUNAL                                                                                                                                   23/02/2018 OFICIO REMISORIO
CON OFICIO 0096 COPIAS PARA SURTIR RECURSO DE APELACION EN EL EFECTO DEVOLUTIVO                                                                                                                                                                                                                                                                                                                                                                                                                                                                                                                                                                                                                                                                                                                                                                                                                                                                                                                                                                                                                                                                                                                                                                                                                                                                                                                                                                                                                                                                                                                                                                                                                                                                                                                                                                                                                                                                                                                                                                                                                                                                                                                                                                                                                                                                                                                                                                                                                                                                           10/03/2020 AL DESPACHO                                                                                                                                                                                                                                                                                                                                                                                                                                                                                                                                                                                                                                                                                                                                                                                                                                                                                                                                                                                                                                                                                                                                                                                                                                                                                                                                                                                                                                                                                                                                                                                                                                                                                                 20/10/2020 AUTOS INTERLOCUTORIOS DE SALA RESUELVE RECURSO DE SÚLPLICA                                                                                                                                                                                                                                                                                                                    06/11/2020 AL DESPACHO                                                                                                                                                                                                                                                                                                                                                                                                                                                                                                                                                                                                                                                                                                                                                                                                                                                                                                                                                                                                                                                                                                                                                                                                                                                                                                                                                                                                                                                                                                                                                                                                                                26/04/2021 AUTO QUE CONCEDE TERMINO PARA ALEGATOS DE CONCLUSION                                                                                                                                                                                                                                                                                                                                                                                                                                                      13/05/2021 TRASLADO RECURSO DE REPOSICION Y EN SUBSIDIO APELACION                                                                                                                                                                                                                                                                                                                                                                                                                                                                                                                                                                                                                                                                                                                                                                                                                                                                                          </t>
  </si>
  <si>
    <t xml:space="preserve">Pendiente designanción de Curador Ad Litem a la demandada pues no se pudo notificar en las direcciones conocidas por el FONDO NACIONAL DEL AHORRO                                                                                                                                                                                                                                                                                                                                                                                                                                                                                                                                                                                                                                                                                                                                                                                                                                                                                                                                                                                                                                                                                                                                                                                                                                                                                                                                                                                                                                                                                                                                                                                                                                                                                                                                                                                                                                                                                                                                                                                                                                                                                                                                                                                                                                                                                                                                                                                                                                                                                                                                                                                                                                                                        28/10/2020 FNA RADICA PODER                                                                                                                                                                                                                                                                                                                                                                                                                                                                                                                                                                                                                 23/03/2021 AUTO RECONOCE PERSONERIA AL APODERADO DEL FNA                                                                                                                                                                                                                                                                                                                                                                                                                                                                                                                                                                                                                                                                                                                                                                                                                                                                                                                                                           </t>
  </si>
  <si>
    <t xml:space="preserve">Pendiente que fijen nueva fecha para audiencia del artículo 372 CGP, la anterior no se llevó a cabo por excusa del apdoerado demandado                                                                                                                                                                                                                                                                                                                                                                                                                                                                                                                                                                                                                                                                                                                                                                                                                                                                                                                                                                                                                                                                                                                                                                                                                                                                                                                                                                                                                                                                                                                                                                                                                                                                                                 24/09/2020 SENTENCIA DE PRIMERA INSTANCIA PROFIERE SENTENCIA ANTICIPADA                                                                                                                                                                                                                                                                                                                                                                                                                                                                                                                                                                                                                                                                                                                                                                                                                                                                                                                                                                                                                                                                                                                                                                                                                                                                                                                                                                                                                                                                                                                                                                                        11/03/2021 AUTO RESUELVE SOLICITUD NO DA CURSO A RECURSO, NO ES APODERADO, NO ACREDITÓ                                                                                                                                                                                                                                                                                                                                                           12/04/2021 AL DESPACHO                                                                                                                                                                                                                                                                                                                                                                                                                                                                                                                                                                                                </t>
  </si>
  <si>
    <t>AL DESPACHO PARA FALLO                                                                                                                                                                                                                                                                                                                                                                                                                                                                                                                                                                                                                                                                                                                                                                                                                                                                                                                                                                                                                                                                                                                                                                                                                                                                                                                                                                                                                                                                                                                                                                                                                                                                                                                                                                                                                                                                                                                                                                                                                                                                                                                                                                                                                                                                                                                                                                                                                                                                                                                                                                                                                                                                                                                                                                                                                                                                                                                                                                                                                                                                                                                                                                                                                                                                                                                                                                                                                                                                                                                                                                                                                                                                                                                                                                                                                                                                                                                                                                                                                                                                                                                                                                                                                                                                                                                                                                                                                                                                                             17/06/2021 SE RADICA PODER PARA RECONOCIMIENTO DE PERSONERÍA</t>
  </si>
  <si>
    <t xml:space="preserve">Pendiente realizar audiencia del artículo 101 del C de P.C                                                                                                                                                                                                                                                                                                                                                                                                                                                                                                                                                                                                                                                                                                                                                                                                                                                                                                                                                                                                                                                                                                                                                                                                                                                                                                                                                                                                                                                                                                                                                                                                                                                                                                                                                                                                                                                                                                                                                                                                                                                                                                                                                                                                                                                                                                                                                                                                                                                                                                                                                                                                                                                                                                                                                                                                                                                                                                                                                                                                                                                                                                                                                                                                                                                                                                                                                                                                                                                                                                                                                                                                                                                                                                                                                                                                                                                                                                                                                                                                                                                                                                                                                                                                                                                    </t>
  </si>
  <si>
    <t>Pendiente que Sala Laboral del Tribunal de Sincelejo resuelva la apelación interpuesta por el FONDO contra decisión de 1° Instancia                                                                                                                                                                                                                                                                                                                                                                                                                                                                                                                                                                                                                                                                                                                                                                                                                                                                                                                                                                                                                                                                                                                                                                                                                                                                                                                                                                                                                                                                                                                                                                                                                                                                                                                                                                                                                                                                                                                                                                                                                                                                                                                                                                                                                                                                                                                                                                                                                                                                                                                                                                                                                                                                                                                                                                                                                                                                                                                                                                                                                                                                                                                                                                                                                                                                                                                                                                                                                                                                                                                                                                                                                                                                                                                                                                                                                                                                                                                                                                                                                                                                                                                                                                                                                                                     23/06/2021 AUTO RESUELVE SUSTITUCIÓN PODER</t>
  </si>
  <si>
    <t xml:space="preserve">Pendiente que Sala Laboral del Tribunal de Sincelejo resuelva la apelación interpuesta por el FONDO contra decisión de 1° Instancia                                                                                                                                                                                                                                                                                                                                                                                                                                                                                                                                                                                                                                                                                                                                                                                                                                                                                                                                                                                                                                                                                                                                                                                                                                                                                                                                                                                                                                                                                                                                                                                                                                                                                                                                                                                                                                                                                                                                                                                                                                                                                                                                                                                                                                                                                                                                                                                                                                                                                                                                                                                                                                                                                                                                                                                                                                                                                                                                                                                                                                                                                                                                                                                                                                                                                                                                                                                                                                                                                                                                                                                                                                                                                                                                                                                                                                                                                                                                                                                                                                                                                                                                                                                                                                                     </t>
  </si>
  <si>
    <t xml:space="preserve">En casación ante la Sala Laboral de la Corte Suprema de Justiicia incoada por la parte actora                                                                                                                                                                                                                                                                                                                                                                                                                                                                                                                                                                                                                                                                                                                                                                                                                                                                                                                                                                                                                                                                                                                                                                                                                                                                                                                                                                                                                                                                                                                                                                                                                                                                                                                                                                                                                                                                                                                                                                                                                                                                                                                                                                                                                                                                                                                                                                                                                                                                                                                                                                                                                                                                                                                                                                                                                                                                                                                                                                                                                                                                                                                                                                                                                                                                                                                                                                                                                                                                                                                                                                                                                                                                                                                                                                                                                                                                                                                                                                                                                                                                                                                                                                                                                                                    </t>
  </si>
  <si>
    <t xml:space="preserve">En apelación ante a sala civil del Tribunal de Barranquilla                                                                                                                                                                                                                                                                                                                                                                                                                                                                                                                                                                                                                                                                                                                                                                                                                                                                                                                                                                                                                                                                                                                                                                                                                                                                                                                                                                                                                                                                                                                                                                                                                                                                                                                                                                                                                                                                                                                                                                                                                                                                                                                                                                                                                                                                                                                                                                                                                                                                                                                                                                                                                                                                                                                                                                                                                                                                                                                                                                                                                                                                                                                                                                                                                                                                                                                                                                                                                                                                                                                                                                                                                                                                                                                                                                                                                                                                                                                                                                                                                                                                                                                                                                                                                                                    </t>
  </si>
  <si>
    <t xml:space="preserve">LIBRAN MANDAMIENTO DE PAGO                                                                                                                                                                                                                                                                                                                                                                                                                                                                                                                                                                                                                                                                                                                                                                                                                                                                                                                                                                                                                                                                                                                                                                                                                                                                                                                                                                                                                                                                                                                                                                                                                                                                                                                                                                                                                                                                                                                                                                                                                                                                                                                                                                                                                                                                                                                                                                                                                                                                                                                                                                                                                                                                                                                                                                                                                                                                                                                                                                                                                                                                                                                                                                                                                                                                                                                                                                                                                                                                                                                                                                                                                                                                                                                                                                                                                                                                                                                                                                                                                                                                                                                                                                                                                                                                                                                                                                                                                                                                                                                                                                                                                                                                                                                                                                                                                                                                                                                                                                                                                                                                                                                                                                                                                                                                                                                                                                                                                                                                                                                                                                                                                                                                                                                                                                                                                                                                                                                                                                                                                                                                                                                                                                                                                                            </t>
  </si>
  <si>
    <t xml:space="preserve">Pendiente que fijen nueva fecha para audiencia del artículo 372 CGP, la anterior no se llevó a cabo por excusa del apdoerado demandado                                                                                                                                                                                                                                                                                                                                                                                                                                                                                                                                                                                                                                                                                                                                                                                                                                                                                                                                                                                                                                                                                                                                                                                                                                                                                                                                                                                                                                                                                                                                                                                                                                                                                                                                                                                                                                                                                                                                                                                                                                                                                                                                                                                                                                                                                                                                                                                                                                                                                                                                                                                                                                                                                                                                                                                                                                                                                                                                                                                                                                                                                                                                                                                                                                                                                                                                                                                                                                                                                                                                                                                                                                                                                                                                                                                                                                                                                                                                                                                                                                                                                                                                                                                                                                                    </t>
  </si>
  <si>
    <t xml:space="preserve">DESDE EL 29 DE MARZO HASTA LA FECHA EL EXPEDIENTE SE ENCUENTRA EN EL DESPACHO PARA RESOLVER LOS MEMORIALES PRESENTADOS POR LA PARTE ACTORA, TALES COMO RECURSOS DE REPOSICIÓN Y APELACIÓN INTERPUESTO.                                                                                                                                    24/10/2019 AUTO DE TRAMITE
ORDENA OFICIAR A LA UNIVERSIDAD NACIONAL DE COLOMBIA - FACULTAD DE CIENCIAS ECONÓMICAS                                                                                                           12/11/2019 A DISPOSICION DE LAS PARTES SE DEJA A DISPOSICIÓN DE LA PARTE DEMANDANTE OFICIO ORDENADO EN AUTO DEL 22 DE OCTUBRE DE 2019 PARA SU RETIRO Y TRÁMITE                                                                                                                                                                                                                                                                                                                                                                                                                                                                                                                                                                                                                                                                                                                                                                                                                                                                                                                                                                                                                                                                                                                                                                               03/02/2020 AL DESPACHO                                                                                                                                                                                                                                                                                                                                                                                                                                                                                                                                                                                                                                                                                                                                                                                                                                                                                                                                                                                                                                                                                                                                                                                                                                                                                                                                                                                                                                                                                                                                                                                                                                                                                                                                                                                                                                                                                                                                                                                                                                                                                                                                                                                                                                                                                                                                                                                                                                                                                                                                                                                      02/09/2020 AL DESPACHO                                                                                                                                                                                                                                                                                                                                                                                                                                                                                                                                                                                                                                                                                                                          09/11/2020 AUTO DE TRASLADO
CORRE TRASLADO DE DICTAMEN PERICIAL. RECONOCE PERSONERÍA ADJETIVA                                                                                                                                                                                                                                                                                                                                                                                                                                                                                                                                                                                                                                                                                                                                                                                                                                                                                                                                                                                                                        04/02/2021 TRASLADO RECURSO DE REPOSICION TRASLADO RECURSO DE REPOSICION ALLEGADO POR LA PARTE DEMANDANTE                                                                                                                                                                                                                                             01/03/2021 AL DESPACHO                                                                                                                                                                                                                                                                                                                                                           05/04/2021 AUTO QUE DECIDE SOBRE EL RECURSO
DECIDE RECURSO DE REPOSICIÓN. CONFIRMA AUTO QUE CORRIÓ TRASLADO PARA ALEGATOS DE CONCLUSIÓN Y TUVO POR PRECLUIDA LA CONTRADICCIÓN DEL DICTAMEN PERICIAL ALLEGADO PARA PROBAR UNA OBJECIÓN POR ERROR GRAVE. CONFIRMA DECISIÓN. EFIRMA:JOSE ELVER MUÑOZ MAR 26 2021 10:28AM                                                                                                                                                                                                      03/05/2021 AL DESPACHO                                                                                                                                                                                                                                                                                                                                                                                                                                                                                                                                                                                                                                                                                                                                                                                                                                                                                                                                                                                                                                                                                                                                          </t>
  </si>
  <si>
    <t xml:space="preserve">AL DESPACHO PARA FALLO                                                                                                                                                                                                                                                                                                                                                                                                                                                                                                                                                                                                                                                                                                                                                                                                                                                                                                                                                                                                                                                                                                                                                                                                                                                                                                                                                                                                                                                                                                                                                                                                                                                                                                                                                                                                                                                                                                                                                                                                                                                                                                                                                                                                                                                                                                                                                                                                                                                                                                                                                                                                                                                                                                                                                                                                                                                                                                                                                                                                                                                                                                                                                                                                                                                                                                                                                                                                                                                                                                                                                                                                                                                                                                                                                                                                                                                                                                                                                                                                                                                                                                                                                                                                                                                                                                                                                                                                                                                                                                                                                                                                                                                                                                                                                                                                                                                                                                                                                                                                                                                                                                                                                                                                                                                                                                                                                                                                                                                                                                                                                                                                                                                                                                                                                                                                                                                                                                                                                                                                                                                                                                                                                                                                                                              </t>
  </si>
  <si>
    <t xml:space="preserve">
05/02/18 AUTO PONE EN CONOCIMIENTO EXPEDIENTE NO. 2017-388 ADELANTADO POR ALFONSO CESPEDES EN LA SUPERINTENDENCIA FINANCIERA
06/03/18 AUTO ORDENA NOTIFICAR A INTERESADOS DE LA TUTELA 2018-531
30/05/18 MEMORIAL SUPERFINASNCIERA
15/05/18 AUTO PONE EN CONOCIMIENO EXPEDIENTE ALLEGADO POR LA SUPERINTENDENCIA FINANCIERA                                                                                                                                   15/06/2019 AUTO PONE EN CONOCIMIENTO
EL DESPACHO TIENE POR AGREGADO A LOS AUTOS Y EN CONOCIMIENTO DE LAS PARTES EXPEDIENTE QUE REMITIERA LA SUPERINTENDENCIA FINANCIERA                                                                               26/11/2019 AL DESPACHO                                                                               02/12/2019 AUTO RESUELVE RENUNCIA PODER                                                                                                                                                                                                                                                                                                                                                                                                                                                                                                                                                                                                                                                                                                                                                                                                                                                                                                                                                                                                                                                                                                                                                                                                                                                                                                                                                                                                                                                                                                                                                                                                                                                                                                                                                                                                                                                                                                                                                                                                                                                                                                                                                                                                                                                                                                                                                                                                                                                                                                                                                                                                                                                                                                                                                                                                                                                                                                                                                                                                                                                                                                                                                                                                                                                                                                                                                                                                                                                                                                                                                                                                                                                                                                                                                                                                                                                                                                                                                                                                                                                                                                                                                                                                                                                                                                                                                                                                                                                                                                                                                                                                                                                                                                                                                                                                                                                                                                                                                                                                                                                                                                                                                                                                                                                                                                                                                                                                                                                                                                                                                                                                                                                                                                                                                                                                                                                                                                                                                                                                                                                                                                                                                                                                                                                                                                                                                                                                                                                                                                                                                                 04/06/2021 AUTO PONE EN CONOCIMIENTO QUIEN SUSTITUYE PODER NO SE LE HA RECONOCIDO PERSONERÍA DENTRO DEL PRESENTE ASUNTO</t>
  </si>
  <si>
    <t xml:space="preserve">AL DESPACHO                                                                                                                                                                                                                                                                                                                                                                                                                                                                                                                                                                                                                                                                                                                                                                                                                                                                                                                                                                                                                                                                                                                                                                                                                                                                                                                                                                                                                                                                                                                                                                                                                                                                                                                                                                                                                                                                                                                                                                                                                                                                                                                                                                                                                                                                                                                                                                                                                                                                                                                                                                                                                                                                                                                                                                                                                                                                                                                                                                                                                                                                                                                                                                                                                                                                                                                                                                                                                                                                                                                                                                                                                                                                                                                                                                                                                                                                                                                                                                                                                                                                                                                                                                                                                                                                                                                                                                                                                                                                                                                                                                                                                                                                                                                                                                                                                                                                                                                                                                                                                                                                                                                                                                                                                                                                                                                                                                                                                                                                                                                                                                                                                                                                                                                                                                                                                                                                                                                                                                                                                                                                                                                                                                                                                                                                                                                                                                                                                                                                                                                                                                                                                                                                                                                                    </t>
  </si>
  <si>
    <t xml:space="preserve">PENDIENTE FIJAR FECHA PARA AUDIENCIA DE CONCILIACIÓN.                                                                                                                                                                                                                                                                                                                                                                                                                                                                                                                                                                                                                                                                                                                                                                                                                                                                                                                                                                                                                                                                                                                                                                                                                                                                                                                                                                                                                                                                                                                                                                                                                                                                                                                                                                                                                                                                                                                                                                                                                                                                                                                                                                                                                                                                                                                                                                                                                                                                                                                                                                                                                                                                                                                                                                                                                                                                                                                                                                                                                                                                                                                                                                                                                                                                                                                                                                                                                                                                                                                                                                                                                                                                                                                                                                                                                                                                                                                                                                                                                                                                                                                                                                                                                                                                                                                                                                                                                                                                                                                                                                                                                                                                                                                                                                                                                                                                                                                                                                                                                                                                                                                                                                                                                                                                                                                                                                                                                                                                                                                                                                                                                                                                                                                                                                                                                                                                                                                                                                                                                                                                                                                                                                                                                                                                                                                                                                                                                                                                                                                                                                                                                                                                                                                                    </t>
  </si>
  <si>
    <t xml:space="preserve">AL DESPACHO DESDE EL 19/09/2016.
EL JUZGADO DEVOLVIÓ EL PROCESO A LA FISCALÍA 3A ESPECIALIZADA DE ED.
EL JUZGADO AVOCÓ CONOCIMIENTO DEL PROCESO.
AL DESPACHO                                                                                                    28/11/2019 SE RADICA PODER, PROCESO EN ETAPA PROBATORIA DESDE ENERO DE 2019                                                                                                                                                                                                                                                                                                                                                                                                                                                                                                                                                                                                                                                                                                                                                                                                                                                                                                                                                                                                                                                                                                                                                                                                                                                                                                                                                                                                                                                                                                                                                                                                                                                                                                                                                                                                                                                                                                                                                                                                                                                                                                                                                                                                                                                                                                                                                                                                                                                                                                                                                                                                                                                                                                                                                                                                                                                                                                                                                                                                                                                                                                                                                                20/01/2020 AUTO  ORDENA TRASLADO  DICAMEN PERICIAL DEL 4 AL 10 DE FEBRERO DE 2020                                                                                                                                                                                                                                                                                                                                                                                                                                                                                                                                                                                                                                                                                                                                                                                                                                                                                                                                                                                                                                                                                                                                                                                                                                                                                                                                                                                                                                                                                                                                                                                                                                                                                                                                                                                                                                                                                                                                                                                                                                                                                                                                                                                                                                                                                                                                                                                                                                                                                                                                                                                                                                                                                                                                                                                                                                                                                                                                                                                                                                                                                                                                                                                                                                                                                                                                                                                                                                                                                </t>
  </si>
  <si>
    <t>13/09/17 AUTO RECONOCE PERSONERIA
06/12/17 RADICADO EMPLAZAMIENTO
22/02/18 NOTIFICACION CURADOR
02/04/18 AL DESPACHO 06/08/18 AUTO FIJA FECHA PARA EL 5 DE SEPTIEMBRE DE 2018 A LAS 8:30 AM Y DECRETA PRUEBAS                                                                                                                                   21/05/2019 AUTO ORDENA NOTIFICAR
ORDENA NOTIFICAR                                                                                               29/10/2019 AL DESPACHO                                                                                                                                                                                                                                                                                                                                                                                                                                                                                                                                                                                                                                                                                                                                                                                                                                                                                                                                                                                                                                                                                                                                                                                                                                                                                                                                                                                                                                                                                                                                                                                                                                                                                                                                                                                                                                                                                                                                                                                                                                                                                                                                                                                                                                                                                                                                                                                                                                                                                                                                                                                                                                                                                                                                                                                                                                                                                                                                                                                                                                                                                                                                                                                                                                                                                                                                                                                                                                          06/11/2019 AUTO RESUELVE RENUNCIA PODER                                                                                                                                                                                                                                                                                                                                                                                                                                                                                                                                                                                                                                                                                                                                                                                                                                                                                                                                                                                                                                                                                                                                                                                                                                                                                                                                                                                                                                                                                                                                                                                                                                                                                                                                                                                                                                                                                                                                                                                                                                                                                                                                                                                                                                                                                                                                                                                                                                                                                                                                                                                                                                                                                                                                                                                                                                                                                                                                                                                                                                                                                                                                                                                                                                                                                       11/06/2021 AUTO TERMINA PROCESO ARTICULO 317 C.G.P INACTIVIDAD 17/06/2021 SE PRESENTA RECURSO DE REPOSICÓN EN SUBSIDIO DE APELACIÓN</t>
  </si>
  <si>
    <t xml:space="preserve">EL DÍA 07 DE FEBRERO DE 2018 SE PRESENTÓ MEMORIAL ANTE EL TRIBUNAL SUPERIOR DE BOGOTÁ INTERPONIENDO RECURSO DE CASACIÓN                                                                                                                                   09/10/2019 AL DESPACHO                                                                                                                                                                                                                                                                                                                                                                                                                                                                                                                                                                                                                                                                                                                                                                                                                                                                                                                                                                                                                                                                                                                                                                                 31/01/2020 A SECRETARÍA PARA NOTIFICAR                                                                                                                                                                                                                                                                                                                                                                                                                                                                                                                   11/02/2020 AL DESPACHO                                                                                                                                                                                                                                                                                      20/02/2020 RECONOCE PERSONERÍA                                                                                                                                                                                                                 03/02/2020 -AL DESPACHO                                                                                                                                                                                                                                                                                                                                                                                                                                                                                                                                                                                                                                                                                                                                                                                                                                                                                                                                                                                                                                                                                                                                                                                                                                                                                                                                                                                                                                                                                                                                                                                                                                                                                                                                                                                                                                                                                                                                                                   22/09/2020 REMITIR EXPEDIENTE A REPARTO DESCONGESTIÓN21/10/2020 AL DESPACHO                                                                                                                                                                                                                                                                                                                                                                                                                                                                                                                                                                                                                                                                                                                                                                                                                                                                                                                                                                                                                                                                                                                                                                                                                                                                                                                                                                                                                                                                                                                                                                                                                                                                                                                                                                                                                                                                                                                                                                                                                                                                                                                                                                                                                                                                                                                                                                                                                                                                                                                                                   </t>
  </si>
  <si>
    <t xml:space="preserve">La entidad demandada presentó recurso de apelación en contra del fallo antes referenciado; en el trámite de la segunda instancia, en fecha 26 de abril de 2019, se notificó auto corriendo traslado común a las partes por el término de 10 días para presentación de alegatos finales. De parte del Fondo Nacional del Ahorro los alegatos en sede de apelación fueron presentados el día 14 de mayo de 2019.A la fecha el proceso se encuentra pendiente de fallo de segunda instancia. De acuerdo con la información registrada en el sistema de consulta de procesos judiciales de la Rama Judicial (Siglo XXI), el proceso se encuentra “al Despacho” para fallo desde el día 19 de septiembre de 2019.
                                                                                                                                                                                                                                                                                                                                                                                                                                                                                                                                                                                                                                                                                                                                                                                                                                                                                                                                                                                                                                                                                                                                                                                                                                                                                                                                                                                                                                                                                                                                                                                                                                                                                                                                                                                                                                                                                                                                                                                                                                                                                                                                                                                                                                                                                                                                                                                                                                                                                                                                                                                                                                                                                                                                                                                                                                                                                                                                                                                                                                                                                                                                                                                                                                                                                                                                                                                                                                                                                                                                                                                                                                                                                                                                                                                                                                                                                                                                                                                                                                                                                                                                                                                                                                                    </t>
  </si>
  <si>
    <t xml:space="preserve">SENTENCIA DE PRIMERA INSTANCIA RESUELVE NEGAR LAS PRETENSIONES DE LA DEMANDA. EL APODERADO DEL FNA INTERPUSO RECURSO DE APELACIÓN CONTRA LA DECISÓN, EL CUAL ES CONCEDIDO EN EFECTO SUSPENSIVO ANTE EL TRIBUNAL SUPERIOR DE CARTAGENA.                                                                                                                                                                                                                                                                                                                                                                                                                                                                                                                                                                                                                                                                                                                                                                                                                                                                                                                                                                                                                                                                                                                                                                                                                                                                                                                                                                                                                                                                                                                                                                                                                                                                                                                                                                                                                                                                                                                                                                                                                                                                                                                                                                                                                                                                                                                                                                                                                                                                                                                                                                                                                                                                                                                                                                                                                                                                                                                                                                                                                                                                                                                                                                                                                                                                                       </t>
  </si>
  <si>
    <t xml:space="preserve">EL FNA REMITE AL APODERADO LA POLIZA CG-1061614, PARA DAR CUMPLIMIENTO A LO SOLICITADO POR EL DESPACHO JUDICIAL. El proceso se encuentra en estado de pruebas avocando y resolviendo las mismas por parte del despacho judicial, y se puede estimar en dos años el tiempo aproximado para su terminación definitiva.                                                                                                                                                                                                                                                                                                                                                                                                                                                                                                                                                                                                                                                                                                                                                                                                                                                                                                                                                                                                                                                                                                                                                                                                                                                                                                                                                                                                                                                                                                                                                                                                                                                                                                                                                                                                                                                                                                                                                                                                                                                                                                                                                                                                                                                                                                                                                                                                                                                                                                                                                                                                                                                                                                                                                                                                                                                                                                                                                                                                                                                                                                                                                                                                                                                                                                                                                                                                                                                                                                                                                                                                                                                                                                                                                                                                                                                                                                                                                                                                                                                                                                                                                                                                                                                                                                                                                                                                                                                                                                                                                                                                                                                                                                                                                                                                                                                                                                                                                                                                                             </t>
  </si>
  <si>
    <t>30.05.18 AUTO DE SUSTANCIACION #679: EL SEÑOR CARLOS HOLMES RAMIREZ LLANOS solicita se le indique que persona natural o jurídica aparece a cargo de la Obligación hipotecaria de AVVILLAS- RESUELVE: 1) AGREGAR a autos el escrito allegado para que conste. 2) DESE respuesta a la solicitud presentada…                                                                                                                                                                                                                                                                                                                                                                                                                                                                                                                                                                                                                                                                                                                                                                                                                                                                                                                                                                                                                                                                                                                                                                                                                                                                                                                                                                                                                                                                                                                                                                                                                                                                                                  24/09/2020 REQUIERE AUXILIAR DE LA JUSTICIA                                                                                                                                                                                                                                                                                                                                                                                                                                                                                                                                                                                                                                                                                                                                                                                                                                                                                                                                                                       18/12/2020 AUTO RECONOCE PERSONERÍA REQUIERE SECUESTRE                                                                                                                                                                                                                                                                                                                                                                                                                                                                                                                                                                                                                                                                                                                                                                                                                                                                                                                                                                                                                                                                                                                                                                                                                                                                                                                                                                                                                                                                                                                                                                            03/06/2021 AUTO DE TRÁMITE
NIEGA TERMINACION DE PROCESO, REQUIERE SECUESTRE</t>
  </si>
  <si>
    <t xml:space="preserve">Pendiente que se profiera fallo de Primera instancia, ya se avacuaron pruebas y alegatos. Citan audiencia de juzgamiento parta el 16 de julio del 2020 a las 9 de la mañana.                                                                                                                                                                                                                                                                                                                                                                                                                                                                                                                                                                                                                                                                                                                                                                                                                                                                                                                                                                                                                                                                                                                                                                                                                                                                                                                                                                                                                                                                                                                                                                                                                                                                                                                                                                                                                                                                                                                                                                                                                                                                                                                                                                                                                                                                                                                                                                                                                                                                                                                                                                                                                                                                                                                                                                                                                                                                                                                                                                                                                                                                                                                                                                                                                                                                                                                                                                                                                                                                                                                                                                                                                                                                                                                                                                                                                                                                                                                                                                                                                                                                                                                                                                                                                                                    </t>
  </si>
  <si>
    <t xml:space="preserve">SENTENCIA DE PRIMERA INSTANCA FAVORABLE, CONDENA A LA DEMANDADA A PAGAR $74.033.393.31 Y AGENCIAS DE $3,700.000. PENDIENTE SE LIBRE MANDAMIENTO DE PAGO.                                                                                                                                                                                                                                                                                                                                                                                                                                                                                                                                                                                                                                                                                                                                                                                                                                                                                                                                                                                                                                                                                                                                                                                                                                                                                                                                                                                                                                                                                                                                                                                                                                                                                                                                                                                                                                                                                                                                                                                                                                                                                                                                                                                                                                                                                                                                                                                                                                                                                                                                                                                                                                                                                                                                                                                                                                                                                                                                                                                                                                                       06/03/2018: ADMITE DEMANDA. 25/07/2019: SENTENCIA (FAVORABLE). 19/02/2020: MANDAMIENTO DE PAGO.06/07/2020: MEMORIAL APORTANDO MPODERES Y SOLICITANDO SEGUIR ADELANTE CON LA EJECUCIÓN                                                                                                                                                                                                                                                                                                                                                                                                                                                                                                                                                                                                                                                                                                                                                                                                                                                                                                                                                                                                                                                                                                                                                                                                                                                                                                                                                                                                                                                                                                                                                                                                                                                                                                                                                                                                                                                                                                                                                                                                                                                                                                                                                                                                                                                                                                                                                                                                                                                                                                                                                                                                                                                                                                                                                                                                                                                                                                                                                                                                                                                                                                                                                                                                                                                                                                                                                                                                                                                                                                                                                                                                                                                                         </t>
  </si>
  <si>
    <t>SENTENCIA DE SEGUNDA INSTANCIA DESFAVORABLE, SE CANCELAN PRESTACIONES SOCIALES POR $16.656.902 Y SE PROVISIONA LA SANCIÓN MORATORIA POR $111.520.000. EL FNA VA HA PRESENTAR RECURSO DE CASACIÓN                                                                                                                                   (29/09/2019): SENTENCIA 2 INSTANCIA-                                                                           (16/10/2019) SE RADICA RECURSO EXTRAORDINARIO DE CASACIÓN JUNTO CON PODER FNA-COMJURIDICA.                                                                                                                                                                                                                                                                                                                                                                                                                                                                                                                                                                                                                                                                              19/12/2019 AUTO CONCEDE RECURSO SE CASACIÓN Y ORDENA REMITIR PROCESO AL SUPERIOR                                                                                                                                                                                                                                                                                                                                                                                                                                                                                                                                                                                                                                                                                                                                                                                                                                                                                                                                                                                                                                                                                                                                                                                                                                                                                                                                                                                                                                                                                                                                                                                                                                                                                                                                                                                                                                                                                                                                                                                                                                                                                                                                                                                                                                                                                                                                                                                                                                                                                                                                                                                                                                                                                                                                                                                                                                                                                                                                                                                                                                                                                       11/08/2020 -AL DESPACHO PARA ADMISION                                                                                                                                                                                                                                                                                                                                                                                                       01/10/2020 INICIA TRASLADO RECURRENTE(S) FONDO NACIONAL DEL AHORRO                                                                                                                                                                                                                                                                                                                   04/11/2020 SE PRESENTA DEMANDA DE CASACIÓN POR PARTE DEL FNA                                                                                                                                                                                                                                                                                                                                                                             18/11/2020 AL DESPACHO                                                                                                                                                                                                                                                                       04/12/2020 CALIFICA DEMANDA Y CORRE TRASLADO OPOSITOR
CÓRRASE TRASLADO POR SEPARADO A LOS OPOSITORES MARICARMEN ROMERO ALBOR, SISTEMA UNIVERSITARIO DEL EJE CAFETERO -SUEJE-, TEMPORALES UNO A BOGOTÁ S. A. S., SEGUROS DEL ESTADO S. A., COMPAÑÍA ASEGURADORA DE FIANZAS -CONFIANZA S. A.-, ACTIVOS S. A. Y TEMPO NEXOS., POR EL TÉRMINO LEGAL.                                                                                                                                                                                                                                                                                                                                                                    23/02/2021 INICIA TRASLADO OPOSITOR(ES) SISTEMA UNIVCERSITARIO DEL EJE CAFETERO- SUEJE                                                                                                                                                                                                                                                                                                                                                                                                                                                                                                                                                                                                        06/04/2021 INICIA TRASLADO OPOSITOR(ES) TEMPORALES UNO A BOGOTÁ S.A.S.                                                                                                                                                                                                      06/05/2021 INICIA TRASLADO OPOSITOR(ES)SEGUROS DEL ESTADO S.A.                                                                                                                                                                                                                                                                                                                                                                                                                                                                                                                                                                                                                                                                                                                                                                                                                                                                                                                                                                                                                                                                                                                                          01/06/2021 INICIA TRASLADO OPOSITOR(ES) COMPAÑÍA ASEGURADORA DE FIANZAS, CONFIANZA S.A. 28/06/2021 INICIA TRASLADO OPOSITOR(ES) ACTIVOS S.A.</t>
  </si>
  <si>
    <t xml:space="preserve">SUPERSOCIEDADES NIEGA SOLICITUD DE LA REPRESENTANTE LEGAL DE DAVIVIENDA  POR QUE NO ACREDITÓ QUE EL DEUDOR  CONCURSADO FUE NOTIFICADO DE DICHO CONTRATO.                                                                                                                                                                                                                                                                                                                                                                                                                                                                                                                                                                                                                                                                                                                                                                                                                                                                                                                                                                                                                                                                                                                                                                                                                                                                                                                                                                                                                                                                                                                                                                                                                                                                                                                                                                                                                                                                                                                                                                                                                                                                                                                                                                                                                                                                                                                                                                                                                                                                                                                                                                                                                                                                                                                                                                                                                                                                                                                                                                                                                                                                                                                                                                                                                                                                                                                                                                                                                                                                                                                                                                                                                                                                                                                                                                                                                                                                                                                                                                                                                                                                                                                                                                                                                                                                                                                                                                                                                                                                                                AUDIENCIA PROGRAMADA PARA EL DIA 12 DE NOVIEMBRE A LAS 09:00 AM                                                                                                                                                                                                                                                                                                                                                                                                                                                                                                                                                                                                                                                    12/11/2020 SE LLEVA A CABO AUDIENCIA DE NEGOCIACIÓN DE DEUDAS                                                                                                                                                                                                                                                                                                                                                                                                                                                                                                                                                                                                                                                                                                                                                                                                                                                                                                                                                                                                                                                                                                                                                                                                                                                                                                                                                                                                                                                                                                                                                                            </t>
  </si>
  <si>
    <t xml:space="preserve">SE RADICA MEMORIAL PARA QUE EL FNA SEA TENIDO EN CUENTA COMO ACREEEDOR HIPOTECARIO DE BUENA FE EXENTA DE CULPA.                                                                                                                                   04/10/2019 SE RADICO PODER                                                                                                                                                                                                                                                                                                                                                                                                                                                                                              09/10/2019 AL DESPACHO                                                                                                                                                                                                                                                                                                                                                                                                                                                                                                                                                                                                                                                                                                                                                                                                                                                                                                                                                                                                                                                                                                                                                                                                                                                                                                                                                                                                                                                                                                                                                                                                                                                                                                                                                                                                                                                                                                                                                                                                                                                                                                                                                                                                                                                                                                                                                                                                                                                                                                                                                                                                                                                                                                                                                                                                                                                                                                                                                                                                                                                                                                                                                                                                                                                                                                                                                                                                                                                                                                                                                                                                                                                                                                                                                                                                                                                                                                                                                                                                                                                                                                                                                                                                                                                                                                                                                                                                                                                                                                                                                                                                                                                                                                                                                                                                                                                                                                                                                                                                                                                                                                                                                                                                                                                                                                                                                                                                                                                                                                                                                                                                                                                                                                                                                                                                                                                                                                                                                                                                                                                                                                                                                                                                                                  </t>
  </si>
  <si>
    <t xml:space="preserve">SENTENCIA DE PRIMERA INSTANCIA DESFAVORABLE. SENTENCIA APELADA.                                                                                                                                   PROCESO CON SENTENCIA ADVERSA AL FONDO- FUE APELADA- PROCESO PASÓ AL TRIBUNAL- MAGISTRADO MORA (63.484)                                                                                                                                                                                                                                                                                                                                                                                                                                                                                                                                                                                                                                                                                                                                                                                                                                                                                                                                                                                                                                                                                                                                                                                                                                                                                                                                                                                                                                                                                                                                                                                                                                                                                                                                                                                                                                                                                                                                                                                                                                                                                                                                                                                                                                                                                                                                                                                                                                                                                                                                                                                                                                                                                                                                                                                                                                                                                                                                                                                                                                                                                                                                                                                                                                                                                                                                                                                                                                                                                                                                                                                                                                                                                                                                                                                                                                                                                                                                                                                                                                                                                                                                                                                                                                                                                                                                                                                                                                                                                                                                                                                                                                                                                                                                                                                                                                                                                                                                                                                                                                                                                                                                                                                                                                                                                                                                                                                                                                                                                                                                                                                                                                                                                                                                                                                                                                                                                                                                                                                                                                                                                                                                                                                                                                                                                                                                                                                                                                                                                                                                                                 </t>
  </si>
  <si>
    <t xml:space="preserve">SENTENCIA DE  PRIMERA  INSTANCIA DESFAVORABLE. SENTENCIA APELADA PASÓ AL TRIBUNAL SUPERIOR                                                                                                                                   17/10/2019 AL DESPACHO                                                                                                                                                                                                                                                                                                                                                                                                                                                                                                                                                                                                                                                                                                                                                                                                                                                                                                                                                                                                                                                                                                                                                                                                                                                                                                                                                                                                                                                                                                                                                                                                                                                                                                                                                                                                                                                                                                                                                                                                                                                                                                                                                                                                         06/03/2020 AUTO RECONOCE PERSONERÍA                                                                                                                                                                                                                                                                  12/03/2020 AL DESPACHO                                                                                                                                                                                                                                                                                                                                                                                                                                                                                                                                                                                                                                                                                                                                                                                                                                                                                                                                                                                                                                                                                                                                                                                                                                                                                                                                                                                                                                                                                                                                                                                                                                                                                                                                                                                                                                                                                                                                                                                                                                                                                                                                                                                                                                                                                                                                                                                                                                                                                                                                                                                                                                                                                                                                                                                                                                                                                                                                                                                                                                                                                                                                                                                                                                                                                                                                                                                                                                                                                                                                                                                                                                                                                                                                                                                                                                                                                                                                                                                                                                                                                                                                                                                                                                                    </t>
  </si>
  <si>
    <t xml:space="preserve">SENTENCIA DE PRIMERA INSTANCIA FAVORABLE, EN TRÁMITE DE SEGUNDA INSTANCIA. 31/07/2018: SE ADMITE APELACIÓN.                                                                                                                                   15/10/2019 SE PROGRAMA AUDIENCIA DE DECISIÓN PARA EL DIA 22 DE OCTUBRE A LAS 08:00 AM EN EL TRIBUNAL SUPERIOR DE BARRANQUILLA-                                                                                                     22/10/2019: SE APPLAZA DILIGENCIA EN EL TRIBUANL                                                                                                                                                                                                                                                                                                                                                                                                                                                                                                                                                                                                                                                     28/11/20019 SE PROFIERE SENTENCIA DE SEGUNDA INSTANCIA DESFAVORABLE PARA EL FNA                                                                                                                                                                                                                                                                                                                                                                                                                                                         31/01/2020 TRIBUNAL CONCED E CASACIÓN                                                                                                                                                                                                                                                                                                                                                                                                                                                                                                                                                                                                                                                                                                                                                                                                                                                                                                                                                                                                                                                                                                                                                                                                                                                                                                                                                                                                                                                                                                                                                                                                                                                                                                                                                                                                                                                                                                                                                                                                                                                                                                                                                                                                                                                                                                                                                     31/08/2020 AL DESPACHO PARA ADMISIÓN                                                                                                                                                                                                                                                                                                                                                                                                       23/10/2020 ADMITE RECURSO Y CORRE TRASLADO ADMÍTASE EL PRESENTE RECURSO DE CASACIÓN. DESE TRASLADO DE LOS AUTOS A LA PARTE RECURRENTE, POR EL TÉRMINO LEGAL. LO ANTERIOR SIN PERJUICIO DE LO DISPUESTO EN EL ARTÍCULO 7°, INCISO 2 DE LA LEY 1285 DE 2009. NOTIFÍQUESE Y CÚMPLASE.                                                                                     26/10/2020 INICIA TRASLADO RECURRENTE(S) FONDO NACIONAL DEL AHORRO                                                                                                                                                                                                                                                                                                                                                                                                                                                                                                                                                                                                                                                                                                25/11/2020 SE PRESENTA DEMANDA DE CASACIÓN                                                                                                                                                                                                                                                                       30/11/2020 AL DESPACHO                                                                                                                                                                                                                                                                                                                                                                    05/02/2021 CALIFICA DEMANDA Y CORRE TRASLADO OPOSITOR
TÉNGASE AL DOCTOR IVÁN EDUARDO PALACIO BORJA, IDENTIFICADO CON T.P. 178.573 DEL C.S. DE LA J., COMO APODERADO SUSTITUTO DE LA PARTE RECURRENTE, EN LOS TÉRMINOS Y PARA LOS EFECTOS DEL MEMORIAL VISIBLE EN EL CUADERNO DE LA CORTE DEL EXPEDIENTE DIGITAL. LA DEMANDA DE CASACIÓN PRESENTADA POR LA PARTE RECURRENTE, REÚNE LOS REQUISITOS DE LEY. DESE TRASLADO DE LOS AUTOS A LA PARTE OPOSITORA 24/02/2021 SE PRESENTA OPOSICIÓN A LA DEMANDA DE CASACIÓN                                                                                                                                                                                                                                             05/03/2021 INICIA TRASLADO OPOSITOR(ES) DE CONFORMIDAD CON EL AUTO DE FECHA 03 DE FEBRERO DE 2021, SE INICIA TRASLADO POR EL TERMINO LEGAL A PARTIR DEL 05 DE MARZO DE 2021, A LA PARTE OPOSITORA TEMPORALES UNO A BOGOTÁ S.A.S.                                                                                                                                                                                                                                                                                                                                                           07/04/2021 INICIA TRASLADO OPOSITOR(ES) DE CONFORMIDAD CON EL AUTO DE FECHA 03 DE FEBRERO DE 2021, SE INICIA TRASLADO POR EL TERMINO LEGAL A PARTIR DEL 07 DE ABRIL DE 2021, A LA PARTE OPOSITORA SEGUROS DEL ESTADO S.A. 28/04/2021 -AL DESPACHO PARA SENTENCIA                                                                                                                                                                                                                                                                                                                                                                                                                                                                                                                                                                                                </t>
  </si>
  <si>
    <t xml:space="preserve">SENTENCIA DE PRIMERA INSTANCIA DESFAVORABLE. EL FNA CANCELA LA SUMA DE $7.927.172  POR CONCEPTO DE PRESTACIONES SOCIALES. LAS PARTES APELARON LA SENTENICA, CONCEDIDO EL RECUROS EN EFECTO SUSPENSIVO ANTE EL TRIBUNAL SUPERIOR DE BARRANQUILLA.                                                                                                                                   PROCESO CON SENTENCIA ADVERSA AL FONDO- FUE APELADA- PROCESO PASÓ AL TRIBUNAL- MAGISTRADO HENAO (65.384)                                                                                                                                                                                                                                                                                                                                                                                                                                                                                                                                                                                                                                                                                                                                                                                                                                                                                                                                                                                                                                                                                                                                                                                                                                                                                                                                                                                                                                                                                                                                                                                                                                                                                                                                                                                                                                                                                                                                                                                                                                                                                                                                                                                                                                                                                                                                                                                                                                                                                                                                                                                                                                                                                                                                                                                                                                                                                                                                                                                                                                                                                                                                                                                                                                                                                                                                                                                                                                                                                                                                                                                                                                                                                                                                                                                                                                                                                                                                                                                                                                                                                                                                                                                                                                                                                                                                                                                                                                                                                                                                                                                                                                                                                                                                                                                                                                                                                                                                                                                                                                                                                                                                                                                                                                                                                                                                                                                                                                                                                                                                                                                                                                                                                                                                                                                                                                                                                                                                                                                                                                                                                                                                                                                                                                                                                                                                                                                                                                                                                                                                                                                                                                                                                                                                </t>
  </si>
  <si>
    <t xml:space="preserve">24/08/17 SE RADICÓ EL PODER
05/12/17 TRASLADO ARTICULO 199 Y 172 CPACA INICIO 05/12/17 FIN 14/03/18
22/01/18 ALLEGA MEMORIAL CON NOTIFICACIÓN.
26/02/18 CONTESTACION DEMANDA.
25/06/18 MEMORIAL CON CONTESTACIÓN DE LA DEMANDA POR CIRO ARIAS 13/08/18 AL DESPACHO                                                                                                                                    30/08/2019 AL DESPACHO
PASA SIN CONTESTACIÒN DEL REQUERIMIENTO Y SOLICITUD.- PARA PROVEER                                                                                                                                                                                                                                                                                                                                                                                                                                                                                                                                                                                                                                                                                                                                                                                                                                                                                                                                                                                                                                                                                                                                                                                                                                                                                                                                                                                                                                                                                                                                                                                                                                                                                                                                                                                                                                                                                                                                                                                                                                                                                                                                                                                                                                                                                                                                                                                                                                                                                                                                                                                                                                                                                                                                                                                                                                                                                                                                                                                                                                                                                                                                                                                                                                                                                                                                                                                                                                          16/03/2020 AUTO QUE ORDENA REQUERIR SECRETARIA ELABORAR OFICIA                                                                                                                                                                                                                                                                                                                                                                                                                                                                                                                                                                                                                                                                                                                                                                                                                                                                                                                                                                                                                                                       09/11/2020 AL DESPACHO                                                                                                                                                                                                                                                                                                                                                                                                                                                                                                                                                                                                                                                                                                                                                                                                                                                                                                                                                                                                                                                                                                                                                                                                                                                                                                                                                                                                                                                                                                                                                                                                                                                                                                                                                                                                                                                                                                                                                                                                                                                                                                                                                                                                                                </t>
  </si>
  <si>
    <t>EL 21 DE MAYO DEL 2018 SE REQUIERE AL APODERADO DE LA PARTE DEMANDATE.                                                                                                                                   02/09/2019 AL DESPACHO                                                                           13/11/2019 AUTO DE TRÁMITE
REQUIERE AL FNA PARA QUE REALICE PUBLICACIÓN DEL EDICTO EMPLAZATORIO ACEPTA RENUNCIA // RECONOCE PERSONERÍA                                                                                                                                                                                                                                                                                                                                                                                                                                                                                                                                                                                                                                                                                                                                                                                                                                                                                                                                                                                                                                                                                                                                                                                                                                                                                                                                                                                                                                                                                                                                                                                                                                                                                                                                                                                                                                                                                                                                                                                                                                                                                                                                                                                                                                                                                                                                                                                                                                                                                09/03/2020 AL DESPACHO                                                                                                                                                                                                                                                                                                                                                                                  08/07/2020 AUTO DE TRÁMITE RECONOCE PERSONERÍA // TIENE POR REVOCADO // DESIGNA CURADORA                                                                                                                                                                                                                                                                                                                                                                                                                                                                                                                                                                                                                                                                                                                                                                                                                                                                                                                                                                                                                                                                                                                                                                                                                                                                                                                                                                                                                                                                                                                                                                                                                                                                                                                                                                                                                                                                                                                                                                                                                                                                                                                                                                                                                                                                                                                                                                                                                                                                                                                                                                                                                                                                                                                                                                                                                                                                                                                                                                                                                                                                                                                                                                                                                                                                                                                                                                                                                                                                                                                                                                                                                                                                                                                                                                                                                                                                  10/06/2021 AL DESPACHO</t>
  </si>
  <si>
    <t xml:space="preserve">SENTENCIA DE SEGUNDA INSTANCIA DESFAVORABLE. SE CANCELAN LAS PRESTACIONES SOCIALES 50% POR $5.600.013, SE MODIFICA LA PROVISIÓN 50% SANCIÓN MORATORIA POR $61.020.412.50. PASA RECURSO DE CASACION.                                                                                                                                   09/10/2019 ENVIO CORTE SUPREMA DE JUSTICIA                                                                                                                                                                                                                                                                                                                                                                                                                                                                                                                                                                                                                                                                               10/12/2019 -AL DESPACHO
PARA ADMISION                                                                                                                                                                                                                                                                                                                                                                                                                                                                                                                                                                                                                                                                                                                                                                                                                                                                                                                                                                                                                                                                                                                                                                                                                                                                                                                                                                                                                                                                                                                                                                                                                                                                                                                                                                                             12/03/2020 CAMBIO DE MAGISTRADO                                                                                                                                                                                                                                                                                                                                                                                                                                                                                                                                                                                                                                                                                                                                                                    23/07/2020 INICIA TRASLADO RECURRENTE(S)23 Jul 2020 ES ADMISIBLE EL PRESENTE RECURSO. EN TRASLADO A LA PARTE RECURRENTE POR EL TÉRMINO LEGAL. SOBRE LA SELECCIÓN A TRÁMITE DE LA DEMANDA DE CASACIÓN                                                                                                                                                                                                                                                                                                                                                                                                                                                                                                                      24/08/2020 RECIBIDA DEMANDA DE CASACIÓN SUSCRIBE DR. LUIS CARLOS PADILLA SÁUREZ, APODERADO DEL FONDO NACIONAL DEL AHORRO CARLOS LLERAS RESTREPO.                                                                                                                                    07/09/2020 AL DESPACHO                                                                                                                                                                                                                                                                                                                                                                                                                                                                                                                                                                                                                                                                                                                                                                                                                                                                                                                                                                                                                                                                                                                                                                                                                                                                                                                                                                                                                                                                                                                                                                                                                                                                                                                                                  04/02/2021 CALIFICA DEMANDA Y CORRE TRASLADO OPOSITOR
(...) LA DEMANDA DE CASACIÓN PRESENTADA EN ESTE ASUNTO POR LA PARTE RECURRENTE, SATISFACE LAS EXIGENCIAS FORMALES EXTERNAS DE LEY. CÓRRASE TRASLADO A LA PARTE OPOSITORA POR EL TÉRMINO LEGAL. NOTIFÍQUESE Y CÚMPLASE.                                                                                                                                                                                                                                             11/03/2021 INICIA TRASLADO OPOSITOR(ES) JOHNSON DIAZ SIMBAQUEBA                                                                                                                                                                                                                                                                                                                                                                                                                                                                                                                                                                 03/05/2021 AL DESPACHO PARA SENTENCIA                                                                                                                                                                                                                                                                                                                                                                                                                                                                                                                                                                                                                                                                                                                                                                                                                                                                                                                                                                                                                                                                                                                                          </t>
  </si>
  <si>
    <t xml:space="preserve">EL 28 DE FEBRERO DE 2018, EL TRIBUNAL REVOCA EL AUTO ATACADO, PARA EN SU LUGAR ORDENAR AL A QUO QUE TENGA POR CONTESTADA LA DEMANDA POR PARTE DE SEGUROS GENERALES SURAMERICANA S.A., SIN COSTAS.                                                                                                                                   01/10/2019 AL DESPACHO                                                                                                                                                                                                                                                                                                                                                                                                                                                                                                                                                                                                                                                                                                                                                                                                                                                                                                                                                                                                                                                                                                                                                                                                                                                                                                                                                                                                                                                                                                                                                                                                                                                                                                                                                                                                                                                                                                                                                                                                                                                                                                                                                                                                                                                                                                                                                                                                                                                                           09/03/2020 AUTO TIENE POR CONTESTADA LA DEMANDA
RECONOCE PERSONERIA- TENGASE POR CONTESTADA LA DEMANDA POR PARTE DE SEGUROS DEL ESTADO S.A.-TENGASE POR NO REFORMADA LA DEMANDA- ACEPTAR RENUNCIA- REQUERIR A LA EMPRESA TEMPORALES UNO A BOGOTA S.A.S. PARA QUE NOMBRE NUEVO APODERADO- FIJA FECHA DE AUDIENCIA PARA EL DIA 23 DE ABRIL DE 2020 A LA HORA JUDICIAL DE LAS 02:30 PM                                                                                                                                                                                                                                                                                                                                                                                  08/07/2020 AUTO FIJA FECHA AUDIENCIA Y/O DILIGENCIA SE REPROGRAMA FECHA DEW AUDIENCIA PARA EL DIA 15 DE JULIO 2020 A LAS 2:00 PM. SE LLEVARÁ A CABO A TRAVÉS DE MICROSOFT TEAMS                                                                                                                                                                                         15/07/2020 SE LLEVA A CABO AUDIENCIA INICIAL, SE PRESENTA RECURSO DE APELACIÓN POR PARTE DEL APODERADO DEL FNA EN CONTRA DE LA DECISIÓN QUE RESULEVE LAS EXCEPCIONES PREVIAS                                                                                                                                                                                                                                                                                                                                                                                                                                                                                                                                                                                                                                                                                                                                                                                                                                                                                                                                                                                                                                                                                                                                                                                                                                                                                                                                                                                                                                         13/11/2020 AL DESPACHO                                                                                                                                                                                                                                                                                                                                                                             20/11/2020 AUTO QUE ADMITE RECURSO DE APELACIÓN                                                                                  26/11/2020 AUTO QUE ORDENA TRASLADO CORRE TRASLADO A LAS PARTES                                                                                                                                                                                                                                                                       30/11/2020 FNA RADICA ALEGATOS DE CONCLUSIÓN                                                                       04/12/2020 AL DESPACHO                                                                                                             16/12/2020 AUTO QUE CONFIRMA AUTO                                                                                                                                                                                                                                                                                                                                                                                                                                                                                                                                                                                                                                                                                                                                                                                                                                                                                                                                                                            08/04/2021 AL DESPACHO                                                                                                                                                                                                                                                                                                                                                                                                                                                                                                                                                                                                </t>
  </si>
  <si>
    <t xml:space="preserve">04/05/2017 SE RADICA IMPULSO PROCESAL
25/10/2017 SE RADICA PODER 
25/07/2017 VENCE TERMINO PARA ALEGAR DE CONCLUSIÓN 
08/02/2017 SE ENVIA PROCESO AL TRIBUNAL DE BOLIVAR PARA RECURSO DE APELACIÓN                                                                                                                                   28/09/2018 AL DESPACHO PARA SENTENCIA.                                                        (17/10/2019): RADICAMOS PODER FNA-COMJURIDICA                                                                                                                                                                                                                                                                                                                                                                                                                                                                                                                                                                                                                                                                                                                                                                                                                                                                                                                                                                                                                                                                                                                                                                                                                                                                                                                                                                                                                                                                                                                                                                                                                                                                                                                                                                                                                                                                                                                                                                                                                                                                                                                                                                                                                                                                                                                                                                                                                                                                                                                                                                                                                                                                                                                                                                                                                                                                                                                                                                                                                                                                                                                                                                                                                                                                                                                                                                                                                                                                                                                                                                                                                                                                                                                                                                                                                                                                                                                                                                                                                                                                                                                                                                                                                                                                                                                                                                                                                                                                                                                                                                                                                                                                                                                                                                                                                                                                                                                                                                                                                                                                                                                                                                                                                                                                                                                                                                                                                                                                                                                                                                                                                                                                                                                                                                                                                                                                                                                                                                                                                                                                                                                                                                                                                                                                                                                                                                                                                                                                                                                                                                                                                                                                                                                               </t>
  </si>
  <si>
    <t xml:space="preserve">SENTENCIA DE PRIMERA INSTANCIA DESFAVORABLE. SENTENCIA APELADA                                                                                                                                13/09/2017:SENTENCIA- ES APELADO PR FNA.                                                      29/909/2017: ENVIADO AL TRIBUNAL- CORRESPONDIÓ AL MAGISTRADO MEJIA ( 65.518)                                                                                                            13/09/2017:SENTENCIA- ES APELADO PR FNA.                                                               29/909/2017: ENVIADO AL TRIBUNAL- CORRESPONDIÓ AL MAGISTRADO MEJIA ( 65.518):                                                                                                                                    01/11/2019: RADICAMOS PODER FNA.                                                                                                                                                                                                                                                                                                                                                                                                                                                                                                                                                                                                                                                                                                                                                                                                                                                                                                                                                                                                                                                                                                                                                                                                                                                                                                                                                                                                                                                                                                                                                                                                                                                                                                                                                                                                                                                                                                                                                                                                                                                                                                                                                                                                                                                                                                                                                                                                                                                                                                                                                                                                                                                                                                                                                                                                                                                                                                                                                                                                                                                                                                                                                                                                                                                                                                                                                                                                                                                                                                                                                                                                                                                                                                                                                                                                                                                                                                                                                                                                                                                                                                                                                                                                                                                                                                                                                                                                                                                                                                                                                                                                                                                                                                                                                                                                                                                                                                                                                                                                                                                                                                                                                                                                                                                                                                                                                                                                                                                                                                                                                                                                                                                                                                                                                                                                                                                                                                                                                                                                                                                                                                                                                                                                                                                                                                                                                                                                                                                                                                                                                                                                                                                                                                                               </t>
  </si>
  <si>
    <t>EL 02 DE AGOSTO SE FIJA AUDIENCIA PARA EL   PARA EL  12 DE OCTUBRE DE 2018 . LAS 11:30 AM.                                                                                                                                   22/08/2019 AL DESPACHO                                                                                                                                                                                                                                                                                                                                                                                                                                                                                                                                                                                                                                                                                                                                                                                                                                                                                                                                                                                                                                                                                                                                                                                                                                                                                                                                                                                                                                                                                                                                                                                                                                                                                                  12/02/2020 AUTOS DE SUSTANCIACIÓN SE INDICA QUE LAS FECHAS SE VAN FIJANDO TENIENDO EN CUENTA EL ORDEN DE LLEGADA AL DESPACHO, ESTANDO PROGRAMADAS PARA LA PROXIMA AUDIENCIA DE FALLO LOS PROCESOS CORRESPONDIENTES AL REPARTO DE ABRIL DE 2019, POR TANTO NO ES POSIBLE SEÑALAR PUES EL PROCESO FUE REPARTIDO EN ABRIL DE 2019                                                                                                                                                                                                                                                                                      18/02/2020 AL DESPACHO                                                                                                                                                                                                                                                                                                                                                                                                                                                                                                                                                                                                                                                                                                                                                                                                                                                                                                                                                                                                                                                                                                                                                                                                                                                                                                                                                                                                                                                                                                                                                                                                                                                                                                                                                                                                                                                                                                                                                                                                                                                                                                                                                                                    05/10/2020 AUTO QUE ORDENA TRASLADO CORRE TRASLADO A LAS PARTES, SEÑALA EL 30 DE OCTUBRE DE 2020 PARA PROFERIR FALLO                                                                                                                                                                                                                                                                                                                   03/11/2020 AUTO DE CÚMPLASE PONENCIA DERROTADA. REMITANSE LAS DILIGENCIAS AL DR. MANUEL EDUARDO SERRANO                                                                                                                                                                                                                                                                                                                                                                                                                                                                                                                                                                                                                                                                                                                                                                                                                                                                                                                                                                                                                                                                                                                                                                                                                                                                                                                                                                                                                                                                                                                                                                                                                                 21/04/2021 PASA A CASACIONES                                                                                                                                                                                                                                                                                                                                                                                                                                                                                                                                                                                                02/06/2021 AUTO RESUELVE CASACIÓN CONCEDE CASACION</t>
  </si>
  <si>
    <t xml:space="preserve">22/06/2018. FALLO FAVORABLE, DELCARO PROBADAS LAS EXCEPCIONES PROPUESTAS.
26/01/2018 RADICARON IMPULSO PROCESAL
07/02/2017 RECEPCIÓN MEMORIAL EN OFICINA JUDICIAL OAJ- SE ALLEGA SOLICITUD DE IMPULSO PROCESAL RD 2014-397 CP                                                                                                                                   01/10/2019 SE SOLICITÓ LA TERMINACIÓN Y ARCHIVO DEL PROCESO                                                                                                                                                                                                                                                                                                                                                                                                                                                                                                                                                                                                                                                                                                                                                                                                                                                                                                                                                                                                                                                                                                                                                                                                                                                                                                                                                                                                                                                                                                                                                                                                                                                                                                                                                                                                                                                                                                                                                                                                                                                                                                                                                                                                                                                                                                                                                                                                                                                                                                                                                                                                                                                                                                                                                                                                                                                                                                                                                                                                                                                                                                                                                                                                                                                                                                                                                                                                                                                                                                                                                                                                                                                                                                                                                                                                                                                                                                                                                                                                                                                                                                                                                                                                                                                                                                                                                                                                                                                                                                                                                                                                                                                                                                                                                                                                                                                                                                                                                                                                                                                                                                                                                                                                                                                                                                                                                                                                                                                                                                                                                                                                                                                                                                                                                                                                                                                                                                                                                                                                                                                                                                                                                                                                                                                                                                                                                                                                                                                                                                                                                                                                                                                                                                                               </t>
  </si>
  <si>
    <t xml:space="preserve"> 14/02/2018: SE ADMITE EL EFECTO SUSPENSIVO EL RECURSO DE APELACIÓN INTERPUESTO POR AMBAS PARTES CONTRA LA SENTENCIA DE FECHA 16 DE AGOSTO DE 2017.                                                                                                                                   //PROCESO CON SENTENCIA ADVERSA AL FONDO. FUE APELADA Y PASÓ A LA SAL LABORAL DEL TRIBUANL SUPERIOR DE BARRANQUILLA-DR MARCUCCI I 61.547                                                                                                                                                                                                                                                                                                                                                                                                                                                                                                                                                                                                                                                                                                                                                                                                                                                                                                                                                                                                                                                                                                                                                                                                                                                                                                                                                                                                                                                                                                                                                                                                                                                                                                                                                                                                                                                                                                                                                                                                                                                                                                                                                                                                                                                                                                                                                                                                                                                                                                                                                                                                                                                                                                                                                                                                                                                                                                                                                                                                                                                                                                                                                                                                                                                                                                                                                                                                                                                                                                                                                                                                                                                                                                                                                                                                                                                                                                                                                                                                                                                                                                                                                                                                                                                                                                                                                                                                                                                                                                                                                                                                                                                                                                                                                                                                                                                                                                                                                                                                                                                                                                                                                                                                                                                                                                                                                                                                                                                                                                                                                                                                                                                                                                                                                                                                                                                                                                                                                                                                                                                                                                                                                                                                                                                                                                                                                                                                                                                                                                                                                                                                                                                                                                                               </t>
  </si>
  <si>
    <t xml:space="preserve">REGRESA DE SEGUNDA INSTANCIA 17/11/2015.
EL PROCESO SE ENCUENTRA AL DESPACHO DESDE EL 8 DE MARZO DE 2018.                                                                                                                                   08/03/2018 AL DESPACHO EN INDAGACIÓN                                                               07/10/2019 SE RADICA PODER                                                                                                                                                                                                                                                                                                                                                                                                                                                                                             08/03/2018 AL DESPACHO                                                                                                                                                                                                                                                                                                                                                                                                                                                                                                                                                                                                                                                                                                                                                                                                                                                                                                                                                                                                                                                                                                                                                                                                                                                                                                                                                                                                                                                                                                                                                                                                                                                                                                                                                                                                                                                                                                                                                                                                                                                                                                                                                                                                                                                                                                                                                                                                                                                                                                                                                                                                                                                                                                                                                                                                                                                                                                                                                                                                                                                                                                                                                                                                                                                                                                                                                                                                                                                                                                                                                                                                                                                                                                                                                                                                                                                                                                                                                                                                                                                                                                                                                                                                                                                                                                                                                                                                                                                                                                                                                                                                                                                                                                                                                                                                                                                                                                                                                                                                                          27/01/2021 SE CIERRA ETAPA PROBATORIA E INGRESA AL DESPACHO PARA CALIFICAR                                                                                                                                                                                                                                                                                                                                                                                                                                                                                                                                                                                                                                                                                                                                                                                                                                                                                                                                                                                                                                                                                                                                                                                                        </t>
  </si>
  <si>
    <t xml:space="preserve">EL 23 DE ENERO DE 2017 SE CORRE TRASLADO A LAS PARTES POR EL TÉRMINO DE 10 DÍAS PARA QUE PRESENTEN ALEGATOS DE CONCLUSIÓN. EL 07 DE FEBRERO DE 2017 SE ALLEGAN ALEGATOS DE CONCLUSIÓN POR PARTE DEL FONDO NACIONAL DEL AHORRO. EL 19 DE FEBRERO INGRESA EL PROCESO A DESPACHO PARA SENTENCIA                                                                                                                                   19/02/2018 AL DESPACHO PARA SENTENCIA                                                                                                                                                                                                                                                                                                                                                                                                                                                                                                                                                                                                                                                                                                                                                                                                                                                                                                                                                                                                                                                                                                                                                                                                                                                                                                                                                                                                                                                                                                                                                                                                                                                                                                                                                                                                                                                                                                                                                                                                                                                                                                                                                                                                                                                                                                                                                                                                                                                                                                                                                                                                                                                                                                                                                                                                                                                                                                                                                                                                                                                                                                                                                                                                                                                                                                                                                                                                                                                                                                                                                                                                                                                                                                                                                                                                                                                                                                                                                                                                                                                                                                                                                                                                                                                                                                                                                                                                                                                                                                                                                                                                                                                                                                                                                                                                                                                                                                                                                                                                                                                                                                                                                                                                                                                                                                                                                                                                                                                                                                                                                                                                                                                                                                                                                                                                                                                                                                                                                                                                                                                                                                                                                                                                                                                                                                                                                                                                                                                                                                                                                                                                                                                                                                                               </t>
  </si>
  <si>
    <t xml:space="preserve">COBRO COSTAS A FAVOR DEL FNA                                                                                                                                                                                                                                                                                                                                                                                          </t>
  </si>
  <si>
    <t>23/02/18 AUTO ORDENA RETIRAR OFICIOS
27/02/18 OFICIO ELABORADO
06/03/18 RADICADO MEMORIAL ALLEGANDO DOCUMENOS
20/03/18 AL DESPACHO 
06/03/18 RADICADO MEMORIAL ALLEGANDO DOCUMENOS
27/04/18 AUTO FIJA FECHA DE AUDIENCIA PARA EL 14 DE JUNIO  DEL 2018 A LAS 12:00 PM. 
19/06/18 SE FIJA FECHA DE AUDIENCIA PARA EL 26 DE JULIO DE 2018. 
26/06/18 ACTA DE AUDIENCIA
11/07/18 RADICADO ALEGATOS
19/07/18 AL DESPACHO PARA FALLO                                                                                                                                   //09/10/2019 
REPARTO Y RADICACIÓN EN EL TRIBUNAL//24/10/2019 AL DESPACHO POR REPARTO RECURSO DE APELACIÓN CONTRA SENTENCIA DE PRIMERA INSTANCIA QUE NEGÓ LAS PRETENSIONES DE LA DEMANDA.                                                                                                                                                                  06/12/2019 AUTO QUE ADMITE APELACION ART. 359                                                                                                                                                                                                                                                                                                                                                                                                                                                                                                                                                                                                                                                                                                                                                                                                                                                                                                                                                                                                                                                                                                                                                                                                                                                                                                                                                                                                                                                                                                                                    11/02/2020 AUTO QUE CONCEDE TERMINO PARA ALEGATOS DE CONCLUSION                                                                                                                                                                                                                                                                                                                                                                                                                                                                                                                                                                                                                                                                                                                                                                                                                                                                                                                                                                                                                                                                                                                                                                                                                                                                                                                                                                                                                                                                                                                                                                                                                                                                                                                                                                                                                                                                                                                                                                                                                                                                                                                                                                                                                                                                                                                                                                                                                                                                                                                                                                                                                                                                                                                                                                                             06/11/2020 SENTENCIA                                                                                                                                                                                                                                                                                                                                                                                                                                                                                                                                                                                                                                           09/02/2021 SE RADICA SOLICITUD DE INICIO DE PROCESO EJECUTIVO CONEXO                                                                                                                                                                                                                                                                                                                                                                                                                                                                                                                                                                                                                                                                                                                                                                                                                                                                                                                                                                                                                                                                                                                                                                                                        22/06/2021 AUTO DE OBEDEZCASE Y CUMPLASE</t>
  </si>
  <si>
    <t xml:space="preserve">EL 18 DE MAYO DEL 2018 SE RECEPCIONA MEMORIAL CON SOLICITUD DE INEFICACIA DE LLAMAMIENTOS EN GARANTÍA, PASA AL DESPACHO PARA RESOLVER LA SOLICITUD ALLEGADA                                                                                                                                    //24/09/2019 AUTO REQUIERE
RECONOCE PERSONERÍA, REQUIERE AL FNA NOTIFICAR                                                                                                                                                                       02/12/2019 AL DESPACHO                                                                                                                                                                                                                                                                                                                                                                                                                                                                                                                                                                                                                                                                                                                                                                                                                                                                                                                                                                                                                                                                                                                                                                                                                                                                                                                                                                                                                                                                                                                                                                                                                                                                                                                                                                                                                                                                                                                                                                                                                                                                                                                                                                                                                                                                                                             13/03/2020 AUTO REQUIERE POR SEGUNDA VEZ AL FONDO NACIONAL DEL AHORA, SO PENA DE SANCIÓN                                                                                                                                                                                                                                                                                                                                                                                                                                                                                                                                                                                                                                                                                                                                                                                                                                                                                                                                                                                                                                                                                                                                                                                                                                                                                                                                                                                                                                                                                                                                                                                                                                                                                                                                                                                                                                                                                                                                                                                                                                                                                                                                                                                                                                                                                                                                                                                                                                                                                                                                                                                                                                                                                                                                                                                                                                                                                                                                                                                                                                                                                                                                                                                                                                                                                                                                                                                                                                                                                                                                                                                                                                                                                                                                                                                                                                                                                                                                                                                                                                                                                                                                                                                                                                                    </t>
  </si>
  <si>
    <t xml:space="preserve">10/07/2018: AUTO CORRE TRASLADO POR EL TÉRMINO DE 5 DÍAS.                                                                                                                                   //24/09/2015: ADMISIÓN-                                                                                      10/11/2015. FONDO CONTESTA DEMANDA-                                                            08/02/2109: AUDIENCIA ART 77- ORDENAN VINCULARA TEMPORALES                                                                                                                                                                                                                                                                                                                                                                                                                                                                                                                                                                                                                                                                                                                                                                                                                                                                                                                                                                                                                                                                                                                                                                                                                                                                                                                                                                                                                                                                                                                                                                                                                                                                                                   06/02/2020 AUTO FIJA FECHA DE AUDIENCIA INCIAL DE QUE TRATA EL ART 77 DEL CPL PARA EL DIA 20 DE FEBRERO DE 2020 A LAS 04:30 PM                                                                                                                                                                                                                                                                                                                                                                                                                                                                                                                                                                                                                                                                                                                                                                                                                                                                                                                                                                                                                                                                                                                                                                                                                                                                                                                                                                                                                                                                                                                                                                                                                                                                                                                                                                                                                                                                                                                                                                                                                                                                   07/09/2020 AUTO FIJA FECHA PARA LLEVAR A CABO AUDIENCIA DE INSTRUCCIÓN Y JUZGAMIENTO PARA EL DIA 19 DE OCTURE DE 2020 A LAS 09:00 AM                                                                                                                                                                                                                                                                                                                                                                                                                                                                                                                                                                                                                                                                                                                                                                                                                                                                                                                                                                                                                                                                                                                                                                                                                                                                                                                                                                               04/11/2020 SE PROFIERE SENTENCIA DE PRIMERA INSTANCIA CONDENATORIA PARA LA ENTIDAD                                                                                                                                                                                                                                                                                                                                                                                                                                                                                                                                                                                                                                                                                                                                                                                                                                                                                                                                                                                                                                                                                                                                                                                                                                                                                                                                                                                                                                                                                                                                                                            </t>
  </si>
  <si>
    <t xml:space="preserve">02/05/2018: SE PRESENTÓ MEMORIAL APORTANDO CERTIFICACIÓN DE SERVICIOS POSTALES NACIONALES 472 DE LA GUIA NO. YP002826156C0 A LA LLAMADA EN GARANTÍA SURAMERICANA , GUÍA NO. YP002826139C0 ENVIADA A LA LLAMADA EN GARANTÍA LIBERTY SEGUROS, GUÍA NO. YP002826160C0 ENVIADO AL LLAMADO EN GARANTÍA OPTIMIZAR SERVICIOS TEMPORALES, LAS CERTIFICAIONES FUERON ENTREGADAS SATISFACTORIAMENTE, SE SOLICITÓ AL DESPACHO DESIGNAR CURADOR A LAS LLAMADA EN GARANTÍA SEGUROS DEL ESTADO Y TEMPORALES UNO A BOGOTÁ.                                                                                                                                   //22/10/2019 SE FIJO FECHA PARA LLEVAR A CABO AUDIENCIA INICIAL PARA EL DIA 12 DE NOVIEMBRE A LAS 10:30 AM     //     14/09/2015: ADMISIÓN-10/11/2015. CONTESTACIÓN DEMANDA POR FNA- -03/08/2016. ADMITE LLAMAMIENTO EN GARANTÍA- 25/02/2019. INTEGRA A EST- 20/08/2019: FIJA FECHA AUDIENCIA ART. TT- O02710/2019: NO SE REALIZA AUDIENCIA POR PARO E LA RAMA JUDICIAL                                                                                                                                                                                                                                                                                                                                                                                                                                                                                              14/09/2015: ADMISIÓN-10/11/2015. CONTESTACIÓN DEMANDA POR FNA- -03/08/2016. ADMITE LLAMAMIENTO EN GARANTÍA- 25/02/2019. INTEGRA A EST- 20/08/2019: FIJA FECHA AUDIENCIA ART. TT- 2710/2019: NO SE REALIZA AUDIENCIA POR PARO E LA RAMA JUDICIAL- AUDIENCIA ART 80 CPL PARA EL 19 FEB/2019 A LAS 9,00A                                                                                                                                                                                                                                                                                                                                                                                                                                                                                                                                                                                                                                                                                                                                                                                                                                                                                                                                                                                                                                                                                                                                                                                                                                                                                                                                                                                                                                                                                                                                                                                                                                                                                                                                                                                                                                                                                                                                                                                                                                                                                                                                                                                                                                                                                                                                                                                                                                                                                                                                                                                                                                                                                                                                                                                                                                                                                                                                                                                                                                                                                                                                                                                                                                                                                                                                                                                                                                                                                                                                                                                                                                                                                                                                                                                                                                                                                                                                                                                                                                                                                                                                                                                                                                                                                                                                                                                                                                                                                                                                                                                                                                                                                                                                                                                                                                                                                                                                                                                                                       18/02/2021 AUTO ADMITE APELACIÓN                                                                                                                                                                                                                                                                                                                                                                                                                                                                                                                                                                                                        16/04/2021 FNA PRESENTA ALEGATOS DE CONCLUSIÓN                                                                                                                                                                                                                                                                                                                                                                                                                                                                                                                                                                                                </t>
  </si>
  <si>
    <t xml:space="preserve">EL 03/01/2018 PRESENTAMOS SOLICITUD DE PRUEBAS, DE CONFORMIDAD CON LA LEY 1708 DE 2014, A FIN QUE SE RECONOZCAN LOS DERECHOS DEL FNA COMO ACREEDOR HIPOTECARIO DE BUENA FE EXENTA DE CULPA.
EL PROCESO SE ENCUENTRA EN TRÁMITE DE TRASLADO A LAS PARTES, DE ACUERDO CON EL ARTÍCULO 141 DEL CÓDIGO DE EXTINCIÓN DE DOMINIO.
EL JUZGADO ADMITIÓ EL REQUERIMIENTO DE EXTINCIÓN DE DOMINIO SOLICITADO POR LA FISCALÍA GENERAL DE LA NACIÓN.
EL TRIBUNAL SUPERIOR DE BOGOTÁ SE ENCUENTRA PENDIENTE DE RESOLVER EL RECURSO DE APELACIÓN.                                                                                                                                   PENDIENTE NUEVO PODER                                                                                                                           SE RECEPCIONA PODER, PENDIENTE UBICACIÓN DEL PROCESOEN LA SECRETARIA DE LOS JUZ DE EXTINCIÓN DE DOMINIO                                                                                                                                                                                                                                                                                                                                                                                                              PROCESO AL DESPACHO CON ALEGATOS DE CONCLUSIÓN DESDE MAYO DE 2019                                                                                                                                                                                                                                                                                                                                                                                                                                                                                                                                                                                                                                                                                                                                                                                                                                                                                                                                                                                                                                                                                                                                                                                                                                                                                                                                                                                                                                                                                                                                                                                                                                                                                                                                                                                                                                                                                                                                                                                                                                                                                                                                                                                                                                                                                                                                                                                                                                                                                                                                                                                                                                                                                                                                                                                                                                                                                                                                                                                                                                                                                                                                                                                                                                                                                                                                                                                                                                                                                                                                                                                                                                                                                                                                                                                                                                                                                                                                                                                                                                                                                                                                                                                                                                                                                                                                                                                                                                                                                                                                                                                                                                                                                                                                                                                                                                                                                                                                                                                                                                                                                                                                                                                                                                                                       03/03/2021 SE DICTA SENTENCIA DE PRIMERA INSTANCIA                                                                                                                                                                                                                                                                                                                                                                                                                                                                                                                                                                                                                                                                                                                                                                                                                                                                                                                                                           </t>
  </si>
  <si>
    <t xml:space="preserve">28,06,2018. RADICADO MEMORIAL SOLICITUD DE COSTAS.
01/11/17 AUTO DECLARA DESIERTO RECURSO DE APELACION SENTENCIA POR INASISTENCIA
DE APELANTE ARTICULO 322 # 3 CGP
20/03/2018 AUTO DE OBEDÉZCASE Y CÚMPLASE                                                                                                                                   16/10/2019 AL DESPACHO                                                                                13/11/2019 AUTO ORDENA SEGUIR ADELANTE CON LA EJECUCIÓN     //                                                                                                                                                                                                                                                                                                                                                                                                                                                                                                                                                                                                                                                                                   13/01/2020 AL DESPACHO                                                                                                                                                                                                                                                                                                                                                                                                                                                                                                                                                                                                                                                                                                                                                                                                                                                                                                                                                                                                                    11/02/2020 AUTO ACEPTA RENUNCIA DE PODER                                                                                                                                                                                                                                                                                                                                                                                                                                                                                                                                                                                                                                                                                                                                                                                                                                                                                                                                                                                                                                                                                                                                                                                                                                                                                                                                                                                                                                                                                                                                                                                                                                                                                                                                                                                                                                                                                                                                                                                                                                                                                                                                                                                                                                                                                                                                                                                                                                                                                                                                                                                                                                                                                                                                                                                                                                                                                                                                                                                                                                                                                                                                                                                                                                                                                                                                                                                                                                                                                                                                                                                                                                                                                                                                                                                                                                                                                                                                                                                                                                                                                                                                                                                                                                                                                                                                                                                                                                                                                                                                                                                                                                                                                                                                                                                                                                                                                                                                                                                                                             </t>
  </si>
  <si>
    <t xml:space="preserve">EL 24 DE ABRIL DE 2018, EL EXPEDIENTE INGRESA AL DESPACHO.EL 14 DE JUNIO DEL 2018, SE NOMBRA AUXILIAR DE LA JUSTICIA                                                                                                                                    02/08/2019 AL DESPACHO POR REPARTO                                                                                                                                                                                                                                                                                                                                                                                                                                                                                                                                                                                                                                                                                                                                                                                                                                                                                                                                                                                                                                                                                                                                                                                                                                                                                                                                                                                                                                                                                                                                                                                                                                                                                                                                                                                                                                                                                                                                                                                                                                             06/03/2020 AUTO QUE ADMITE RECURSO ADMITE APELACION, SEÑALA EL 12 DE MARZO DE 2020 A LAS 8:50 AM                                                                                                                                                                                                                                                                  12/03/2020 AL DESPACHO                                                                                                                                    19/06/2020 DECLARA DE OFICIO NULIDAD DE LO ACTUADO A PARTIR DEL AUTO DEL 16 DE JULIO 2019. ORDENA AL JUEZ OTORGAR TÉRMINO. ACLARA QUE LAS PRUEBAS PRACTICADAS HASTA LA FECHA CONSERVAN VALIDEZ. SIN COSTAS EN INSTANCIA.                                                                                                                                                                                          03/07/2020 DEVOLUCIÓN JUZGADO ORIGEN                                                                                                                                                                                                                                                                                                                                                                                                                                                                                                                                                                                                                                                                                                                                                                                                                                                                                                                                                                                                                                                                                                                                                                                                                                                                                                                                                                                                                                                                                                                                                                                                                                                                                                                                                                                                                                                                                                                                                                                                                                                                                                                                                                                                                                                                                                                                                                                                                                                                                                                                                                                                                                                                                                                                                                                                                                                                                                                                                                                                                                                                                                                                                                                                                                                                                                                                                                                                                                                                                                                                                                                                                                                                                                                                                                                                                                                                                                                                                                                                                                                           </t>
  </si>
  <si>
    <t>SENTENCIA DE SEGUNDA INSTANCIA MODIFICA Y CONFIRMA PRIMERA INSTANCIA,  SE CANCELAN LAS PRESTACIONES SOCIALES  POR $17.351.904, SE MODIFICA LA PROVISIÓN, RECURSO DE CASACION.                                                                                                                                   09/10/2019 AL DESPACHO                                                                                                                                                                                                                                                                                                                                                                                                                                                                                                                                                                                                                                                                                                                                                                                                                                                                                                                                                                                                                                                                                                                                                                                                                                                                                                                                                                                                                                                                                                                                                                                                                                                                                                                                                                                                                                                                                                                                                                                                                                                                                                                                                                                                                                                                                                              12/03/2020 CAMBIO DE MAGISTRADO                                                                                                                                                                                                                                                                                                                                                                                  07/07/2020 AL DESPACHO                                                                                                                                                                                                                                                                                                                                                                                                                                                                                                                                                                                                                                                                                                                                                                                                                                                                                                        03/08/2020 -AL DESPACHO
28/07/2020: EL ABOGADO MARCEL OROZCO PASTORIZO, APODERADO DEL DEMANDANTE, SOLICITA QUE EL DESPACHO SE SIRVA RESOLVER SOBRE LA ADMISIÓN DEL RECURSO Y EL TRASLADO A LA PARTE RECURRENTE                                                                                                                                                                                                                                                                                                                                                                                                                                                                                                                                                                                                                                                                                                                                                                                                                                                                                                                                                                                                                                                                                                       24/11/2020 ADMITE RECURSO Y CORRE TRASLADO SE ADMITE EL PRESENTE RECURSO DE CASACIÓN. CÓRRASE TRASLADO A LA PARTE RECURRENTE POR EL TÉRMINO LEGAL. SOBRE LA SELECCIÓN A TRÁMITE DE LA DEMANDA DE CASACIÓN, SE DECIDIRÁ AL MOMENTO DE CALIFICARLA.-INICIA TRASLADO RECURRENTE(S)
FONDO NACIONAL DEL AHORRO                                                                                                                                                                                                                                                                                                                                                                                                                                                                                                                                                                                                                                                                                                                                                                                                                                                                                         15/03/2021 CALIFICA DEMANDA Y CORRE TRASLADO OPOSITOR                                                                                                                                                                                                                                                                                                                                                           16/04/2021 SE PRESENTA OPOSICIÓN A LA DEMANDA DE CASACIÓN 20/04/2021 INICIA TRASLADO OPOSITOR(ES) EN CUMPLIMIENTO AL AUTO DE FECHA 10 DE MARZO DE 2021, SE INICIA TRASLADO A LA PARTE OPOSITORA LITISCONSORTES NECESARIOS TEMPORALES UNO A BOGOTÁ S.A.S                                                                                                                                                                                                                                                                                                                                                                                                                                                      12/05/2021 INICIA TRASLADO OPOSITOR(ES) EN CUMPLIMIENTO AL AUTO DE FECHA 10 DE MARZO DE 2021, SE INICIA TRASLADO A LA PARTE OPOSITORA OPTIMIZAR SERVICIOS TEMPORALES S.A. EN LIQUIDACIÓN JUDICIAL                                                                                                                                                                                                                                                                                                                                                                                                                                                                                                                                                                                                                                                                                                                                                                                                                                                                                          03/06/2021 AL DESPACHO PARA SENTENCIA</t>
  </si>
  <si>
    <t xml:space="preserve">EL PROCESO SE ENCUENTRA EN PRÁCTICA DE PRUEBAS. EL PROGRAMARON TESTIMONIOS PARA EL 24, 25, 26 Y 27 DE JULIO DE 2017.
EL 14 DE JUNIO DE 2018, EL JUZGADO PENAL DEL CIRCUITO ESPECIALIZADO DE EXTINCIÓN DE DOMINIO DE PEREIRA PROFIRIÓ SENTENCIA. EN LA DECISIÓN SE RECONOCIÓ AL FNA COMO TERCERO DE BUENA FE EXENTO DE CULPA.
LA SOCIEDAD DE ACTIVOS ESPECIALES -S.A.E- REQUIRIÓ A LAS AUTORIDADES COMPETENTES PARA QUE SE LE REMITA LA DECISIÓN PROFERIDA POR EL JUZGADO PENAL ESPECIALIZADO DE EXTINCIÓN DE DOMINIO DE PEREIRA.                                                                                                                                   SE SOLICITO NUEVO PODER AL FNA                                                                                                                                                                                                                                                                                                                                                                                                                                                                                                                                                                                                                                                                                                                                                                                                                                                                                                                                                                                                                                                                                                                                                                                                                                                                                                                                                                                                                                                                                                                                                                                                                                                                                                                                                                                                                                                                                                                                                                                                                                                                                                                                                                                                                                                                                                                                                                                                                                                                                                                                                                                                                                                                                                                                                                                                                                                                                                                                                                                                                                                                                                                                                                                                                                                                           PROCESO EN APELACIÓN DE SENTENCIA                                                                                                                                                                                                                                                                                                                                                                                                                                                                                                                                                                                                                                                                                                                                                                                                                                                                                                                                                                                                                                                                                                                                                                                                                                                                                                                                                                                                                                                                                                                                                                                                                                                                                                                                                                                                                                                                                                                                                                                                                                                                                                                                                                                                                                                                                                                                                                                                                                                                                                                                                                                                                                                                                                                                                                                                                                                                                                                                                                                                                                                                                                                                                                                                                                                                                       </t>
  </si>
  <si>
    <t xml:space="preserve">EL 28 DE JUNIO DE 2017-  CON SUBSANACIÓN DEL LLAMAMIENTO EN GARANTÍA. 18/01/2018: SE PRESENTÓ SOPORTE DE PAGO DE LA CONDENA DEL BANCO AGRARIO.                                                                                                                                   PROCESO CON SENTENCIA ADVERSA AL FONDO- FUE APELADA- PROCESO PASÓ AL TRIBUNAL- MAGISTRADO MARCUCCI (61.128)                                                                                                                                                                                                                                                                                                                                                                                                                                                                                                                                                                                                                                                                                                                                                                                                                                                                                                                                                                                                                                                                                                                                                                                                                                                                                                                                                                                                                                                                                                                                                                                                                                                                                                                                                                                                                                                                                                                                                                                                                                                                                                                                                                                                                                                                                                                                                                                                                                                                                                                                                                                                                                                                                                                                                                                                                                                                                                                                                                                                                                                                                                                                                                                                                                                                                                                                                                                                                                                                                                                                                                                                                                                                                                                                                                                                                                                                                                                                                                                                                                                                                                                                                                                                                                                                                                                                                                                                                                                                                                                                                                                                                                                                                                                                                                                                                                                                                                                                                                                                                                                                                                                                                                                                                                                                                                                                                                                                                                                                                                                                                                                                                                                                                                                                                                                                                                                                                                                                                                                                                                                                                                                                                                                                                                                                                                                                                                                                                                                                                                                                                                  </t>
  </si>
  <si>
    <t xml:space="preserve">03/04/2017 AL DESPACHO
17/07/2019 AUTO CONCEDE TÉRMINO SOLICITAR PRUEBAS
REQUIERE PRUEBA DOCUMENTAL DEPARTAMENTO DEL VALLE DEL CAUCA. CONCEDE TERMINO APODERADA PARTE ACCIONADA.                                                                                                                                                                                                                                                                                                                                                                                                                                                                                                                                                                                                                                                                                                                                                                                                                                                                                                                                                                                                                                                                                                                                                                                                                                                                                                                                                                                                                                                                                                                                                                                                                                                                                                                                                                                                                                                                                                                                                                                                                                                                                                                                                                                                                                                                                                              11/03/2020 AUTO CORRE TRASLADO POR 10 DÍAS PARA ALEGAR
CIERRA ETAPA PROBATORIA                                                                                                                                                                                                                                                                                                                                                                                                                                                                                                                                                                                                                                                                                                                                                                    22/07/2020 SE PROFIERE SENTENCIA DE PRIMERA INSTANCIA EN DONDE SE NIEGAS LAS PRETENSIONES DE LA DEMANDA                                                                                                                                                                                         22/07/2020 SE PROFIERE SENTENCIA DE PRIMERA INSTANCIA EN DONDE SE NIEGAS LAS PRETENSIONES DE LA DEMANDA 29/07/2020 SE PRESENTA RECURSO DE APELACIÓN POR LA PARTE DEMANDANTE                                                                                                                                                                                                                                                                                                                             08/09/2020 CONCEDE RECURSO DE APELACION                                                                                                                                                                                                                                                                                                                                                                                                                                                                                                                                                                                                                                                                                                                                                                                                                                                                                                                                                                                                                                                                                                                                                                                                                                                                                                                                                                                                                                                                                                                                                                                                                                                                                                                                                  11/02/2021 AUTO ADMITE RECURSO APELACIÓN Y CORRE TRASLADO PARA ALEGATOS DE CONCLUSION.                                                                     23/02/2021 FNA RADICA ALEGATOS DE CONCLUSIÓN                                                                                                                                                                                                                                                                                                                                                                                                                                                                                                                                                                                                                                                                                                                                                                                                                                                                                                                                                                                                                                                                                                                                                                                                        </t>
  </si>
  <si>
    <t xml:space="preserve">SENTENCIA DE PRIMERA INSTANCIA DESFAVORABLE. APELADA LA DECISIÓN. SE CANCELAN POR PRESTACIONES SOCIALES LA SUMA DE $23.434.272                                                                                                                                   PROCESO CON SENTENCIA ADVERSA AL FONDO. FUE APELADA Y PASÓ A LA SAL LABORAL DEL TRIBUNAL SUPERIOR DE BARRANQUILLA - MP-MEJIA-65.518                                                                                                                                                                                                                                                                                                                                                                                                                                                                                                                                                                                                                                                                                                                                                                                                                                                                                                                                                                                                                                                                                                                                                                                                                                                                                                                                                                                                                                                                                                                                                                                                                                                                                                                                                                                                                                                                                                                                                                                                                                                                                                                                                                                                                                                                                                                                                                                                                                                                                                                                                                                                                                                                                                                                                                                                                                                                                                                                                                                                                                                                                                                                                                                                                                                                                                                                                                                                                                                                                                                                                                                                                                                                                                                                                                                                                                                                                                                                                                                                                                                                                                                                                                                                                                                                                                                                                                                                                                                                                                                                                                                                                                                                                                                                                                                                                                                                                                                                                                                                                                                                                                                                                                                                                                                                                                                                                                                                                                                                                                                                                                                                                                                                                                                                                                                                                                                                                                                                                                                                                                                                                                                                                                                                                                                                                                                                                                                                                                                                                                                                                                      </t>
  </si>
  <si>
    <t xml:space="preserve">04,07,2018.SE RADICA MEMORIAL PAGO DE COSTAS
25/06/2018,AUTO APRUEBA LIQUIDACION DE COSTAS.
25/05/18. SE DECLARA DECIERTO EL RECURSO.
28/02/2018 AUTO FIJA FECHA DE AUDIENCIA PARA EL 3 DE MAYO
SE DECLARÁ DECIERTO EL RECURSO
18/07/18. AUTO LIBRA MANDAMIENTO DE PAGO.
20/11/2017 AUTO DECLARA FALTA DE COMPETENCIA Y ORDENA REMITIR A JUZGADOS CIVILES
26/07/2017 AL DESPACHO PARA SENTENCIA                                                                                PENDIENTE COBRO DE COSTAS / TRÁMITE EJECUTIVO DE COSTAS                                                                                                                                   29/01/2019 AUTO APRUEBA LIQUIDACIÓN                                                                         15/11/2019 AUTO RESUELVE RENUNCIA PODER                                                                                                                                                                                                                                                                                                                                                                                                                                                                                                                                                                                                                                                                                                                                                                                                                                                                                                                                                                                                                                                                                                                                                                                                                                                                                                                                                                                                                                                                                                                                                                                                                                                                                                                                                                                                                                                                                                                                                                                                                                                                                                                                                                                                                                                                                                                                                                                                                                                                                                                                                                                                                                                                                                                                                                                                                                                                                                                                                                                                                                                                                                                                                                                                                                                                                                                                                                                                                                                                                                                                                                                                                                                                                                                                                                                                                                                                                                                                                                                                                                                                                                                                                                                                                                                                                                                                                                                                                                                                                                                                                                                                                                                                                                                                                                                                                                                                                                                                                                                                                                                                                                                                                                                                                                                                                                                                                                                                                                                                                                                                                                                                        11/03/2021 AL DESPACHO                                                                                                                               18/03/2021 AUTO RESUELVE SOLICITUD                                                                                                                                                                                                                                                                                                                                                           22/04/2021 AL DESPACHO                                                                                                                                                                                                                                                                                                                                                                                                                                                                                                                                                                                                </t>
  </si>
  <si>
    <t xml:space="preserve">PROCESO INICIADO. NO SE LLEVÓ A CABO LA AUDIENCIA PROGRAMADA, EN RAZÓN A LA JORNADA DE PARO ADELANTADO POR LA RAMA. (III) 24/07/2017: SE ASIGNÓ EL PROCESO MEDIANTE CORREO ELECTRÓNICO. (III) 6/09/2017: SE PRESENTÓ PODER PARA ACTUAR ANTE EL JUZGADO.                                                                                                                                   18/04/2017: ADMITE CONTESTACIÓN FONDO                                                          23/10/2018: AUTO ADMITE DESISTIMIENTO DEL RECURSO AL ACTOR.                                                                                                                                                                                                                                                                                                                                                                                                                                                                                                                                                                                                                                                                                                                                                                                                                                                                                                                                                                                                                                                                                                                                                                                                                                                                                                                                                                                                                                                                                                                                                                                                                                                                                                                                                                                                                                                                                                                                                                                                                                                                                                                                                                                                                                                                                                                                                                                                                                                                                                                                                                                                                                                                                                                                                                                                                                                                                                                                                                                                                                                                                                                                                                                                                                                                                                                                                                                                                                                                                                                                                                                                                                                                                                                                                                                                                                                                                                                                                                                                                                                                                                                                                                                                                                                                                                                                                                                                                                                                                                                                                                                                                                                                                                                                                                                                                                                                                                                                                                                                                                                                                                                                                                                                                                                                                                                                                                                                                                                                                                                                                                                                                                                                                                                                                                                                                                                                                                                                                                                                                                                                                                                                                                                                                                                                                                                                                                                                                                                                                                                                                                 </t>
  </si>
  <si>
    <t xml:space="preserve">EL 21 DE JULIO DE 2018 SE PROFIERE AUTO EN TRIBUNAL QUE DECRETA LA. NULIDAD DE LA SENTENCIA PROFERIDA. EL 25 DE JULIO DE 2018 SE ORDENA OBEDECER Y CUMPLIR LO RESUELTO POR EL SUPERIOR QUE DECRETÓ LA NULIDAD DE LA SENTENCIA PROFERIDA EN ATENCIÓN A INDEBIDA NOTIFICACIÓN DE PARTE DEMANDADA. EL DÍA 08 DE AGOSTO SE ELABORA EDICTO EMPLAZATORIO.                                                                                                                                   09/10/2019 AUTO ACEPTA RENUNCIA APODERADO                                           03/12/2019 SE NOTIFICÓ PERSONALEMENTE A LA APODERADA DE SEGUROS CONFIANZA S.A.                                                                                                                                                                                                                                                                                                                                                                                                                                                                                                                                                                                                                                                                                                                                                                                         22/01/2020 AL DESPACHO                                                                                                                                                                                                                                                                                                                                                                                                                                                         05/02/2020 SE ADMITE CONTESTACIÓN DE DEMANDA POR PARTE DE SEGUROS CONFIANZA S.A. Y LIBERTY SEGUROS S.A. Y SE TIENE CONTESTADO EL LLAMADO EN GARANTÍA QUE SE LE HICIERA A LIBERTY SEGUROS S.A. SE SEÑALA FECHA PARA AUDIENCIA DEL ART. 77 DEL CPTSS EL DÍA 18 DE JUNIO DE 2020 A LAS 9:00 A.M. SE ADVIERTE QUE UNA VEZ CULMINADA LA CITADA AUDIENCIA, SE DARÁ INICIO A LA AUDIENCIA DEL ART. 80 DEL CPTSS.                                                                                                                                                                                                                                                                                                                                                                                                                                                                                                                                                                                                                                                                                                                                                                                                                                                                                                                                                                                                                                                                                                                                                                                                                                                                                                                                                                                                                                                                                                                                                                                                                                      17/07/2020 FIJACION ESTADO FIJAR FECHA PARA LLEVAR A CABO LA AUDIENCIA DEL ARTÍCULO 77 DEL C.P.T.S.S., PARA EL DÍA SIETE (7) DE OCTUBRE DE DOS MIL VEINTE (2020) A LAS NUEVE DE LA MAÑANA (9:00 A.M.), LA CUAL SE LLEVARÁ A CABO MEDIANTE PLATAFORMA MICROSOFT TEAMS                                                                                                                                                                                                                                                                                                                                                                                                                                                                                                                                                                                                                                                                                                                                                                                                                                                                                                                                                                                                                                                                                                                      05/10/2020 REPROGRAMAR LA AUDIENCIA QUE TRATA EL ART 77 DEL CPTSS PARA EL DIA 15 DE OCTUBRE DEL 2020 A LAS 9:00 A.M., SE ADVIERTE A LAS PARTES QUE UNA VEZ CULMINADA LA AUDIENCIA EL DESPACHO SE CONSTITUIRA EN AUDIENCIA QUE TRATA EL ART 80 DEL CPTSS, LA AUDIENCIA SE LLEVARA ACABO POR MEDIO DE LA PLATAFORMA MICROSF TEAMS.                                                                         15/10/200 SENTENCIA PRIMERA INSTANCIA SE CELEBRO AUDIENCIA DE QUE TRATA EL ART 77 DEL CPTSS UNA VEZ FINALIZADA EL DESPACHO SE CONSTITUYO EN AUDIENCIA DEL ART 80 DEL CPTSS UNA VEZ PRACTICADA LAS PRUEBAS Y ESCUCHADO LOS ALEGATOS EL DESPACHO RESOLVIO DECLARAR LA EXISTENCIA DE UN CONTRATO DE TRABAJO, CONDENAR A OPTIMIZAR SERVICIOS TEMPORALES A CANCELAR SUMAS DE DINERO A FAVOR DE EL DEMANDANTE, SE ABSOLVIO A LAS DEMANDAS CODEMANDADAS, POR ULTMO SE CONCEDIO RECURSO DE APELACION INTERPUESTO POR EL DEMANDANTE Y OPTIMIZAR SERVICIOS TEMPORALES S.A.S. SJCT                                                                                                                                       27/10/2020 AUTO CONCEDE TÉRMINO ADMITE Y TRASLADO                                                                                                                                                                                                                                                                                                                                                                                                                                                                                                                                                                                                                                                                                                                                                                                                                                                                                                                                                                                                                                                                                                                                                                                                                                                                                                                                                                                                                                                                                                                                                                                                                                                                                                                                                                                                                                                                                                                                                                                                                                                                                                                                                                                                                                                                                                                                                                                                                                                                                                                                                   </t>
  </si>
  <si>
    <t xml:space="preserve">25/09/2017: AUTO DECLARA LA FALTA DE COMPETENCIA PARA CONOCER DEL ASUNTO, Y REMITE EL EXPEDIENTE A LOS JUZGADOS ADMINISTRATIVOS.                                                                                                                                   23/08/2019 RECEPCIÓN MEMORIAL                                                                                                                                                                                                                                                                                                                                                                                                                                                                                                                                                                                                                                                                                                                                                                                         23/01/2020 AUTO FIJA FECHA PARA SENTENCIA PARA EL 13 DE MARZO DE 2020, A LAS 9:30AM                                                                                                                                                                                                                                                                                                                                                                                                                                                                                                                                                                                                                                                                                                                                                                                                                                                                                                                                                                                                                                                                                                                                                                                                                                                                                                                                                                                                                                                                                                                    10/03/2020 AUTO FIJA FECHA PARA SENTENCIA APLAZA AUDIENCIA PARA EL 19 DE MARZO DE 2020, A LAS 8:45AM                                                                                                                                                                                                                                                                                                                                                                                                                                                                                                                                                                                                                                                                                                                                                                                                                                                                                                                                                                                                                                                                                                                                                                                                                                                                                                                                                                                                                                                                                                                                                                                                                                                                                                                                                                                                                                                                                                                                                                                                                                                                                                                                                                                                                                                                                                                                                                                                                                                                                                                                                                                                                                                                                                                                                                                                                                                                                                                                                                                                                                            11/02/2021 TRASLADO ART. 110 C.G.P.
SE CORRE TRASLADO DE LA PRUEBA APORTADA POR EL FONDO NACIONAL DEL AHORRO EN CD DE FOLIOS 718, REMITIDA A LAS PARTES VIA CORREO ELECTRONICO                                                                                                                                                                                                                                                                                                                                                                                                                                                                                                                                                                                                                                                                                                                                                                                                                                                                                                                                                                                                                                                                                                                                                                                                        </t>
  </si>
  <si>
    <t xml:space="preserve">SENTENCIA DE PRIMERA INSTANCIA DESFAVORABLE. SENTENCIA APELADA                                                                                                                                   PROCESO EN APELACIÓN- M.P. MARTHA FLOREZ- LIBRO 25 - FOLIO 52                                                                                                                                                                                                                                                                                                                                                                                                                                                                                                                                                                                                                                                                                                                                                                                                                                                                                                                                                                                                                                                                                                                                                                                                                                                                                                                                                                                                                                                                                                                                                                                                                                                                                                                                                                                                                                                                                                                                                                                                                                                                                                                                                                                                                                                                                                                                                                                                                                                                                                                                                                                                                                                                                                                                                                                                                                                                                                                                                                                                                                                                                                                                                                                                                                                                                                                                                                                                                                                                                                                                                                                                                                                                                                                                                                                                                                                                                                                                                                                                                                                                                                                                                                                                                                                                                                                                                                                                                                                                                                                                                                                                                                                                                                                                                                                                                                                                                                                                                                                                                                                                                                                                                                                                                                                                                                                                                                                                                                                                                                                                                                                                                                                                                                                                                                                                                                                                                                                                                                  16/04/2021 FNA PRESENTA ALEGATOS DE CONCLUSIÓN                                                                                                                                                                                                                                                                                                                                                                                                                                                                                                                                                                                                </t>
  </si>
  <si>
    <t xml:space="preserve">FALLO DE PRIMERA INSTANCIA DESFAVORABLE, SENTENCIA APELADA.
 PRESENTAMOS RECURSO DE APELACION AMBOS DEMANDADOS Y EL APODERADO DEMANDANTE Y LO CONCEDIERON EN EL EFECTO SUSPENSIVO.                                                                                                                                   PROCESO EN APELACIÓN DE SENTENCIA.MAGISTARADA MARTIRAQUEL RODELO-- LIBRO 24 - FOLIO 523                                                                                                                                                                                                                                                                                                                                                                                                                                                                                                                                                                                                                                                                                                                                                                                                                                                                                                                                                                                                                                                                                                                                                                                                                                                                                                                                                                                                                                                                                                                                                                                                                                                                                                                                                                                                                                                                                                                                                                                                                                                                                                                                                                                                                                                                                                                                                                                                                                                                                                                                                                                                                                                                                                                                                                                                                                                                                                                                                                                                                                                                                                                                                                                                                                                                                                                                                                                                                                                                                                                                                                                                                                                                                                                                                                                                                                                                                                                                                                                                                                                                                                                                                                                                                                                                                                                                                                                                                                                                                                                                                                                                                                                                                                                                                                                                                                                                                                                                                                                                                                                                                                                                                                                                                                                                                                                                                                                                                                                                                                                                                                                                                                                                                                                                                                                                                                                                                                                                                                                                                                                                                                                                                                                                                                                                                                                                                                                                                                                                                                                                                                                                                                                                        21/05/2021 FNA PRESENTA ALEGATOS DE CONCLUSIÓN                                                                                                                                                                                                                                                                                                                                                                                                                                                                                                                                                                                                                                          </t>
  </si>
  <si>
    <t xml:space="preserve">26/06/2018 SE SUSPENDE LA AUDIENCIA DE ADJUDICACIÓN, PARA SU ESTUDIO. QUEDA PENDIENTE NUEVA FECHA. 
26/06/2018.SE FIJÓ AUDIENCIA PARA EL 26,06,18
24/11/2017 TRASLADO INVENTARIO Y AVALÚO
24/09/2017 SE PRESENTÓ PROYECTO DE CALIFICACIÓN DE INVENTARIOS
14/09/2017 AUTO RECONOCE PERSONERÍA AL DR. MEDINA
17/10/2019 AUTO RESUELVE RENUNCIA PODER                                                                                                                                     11/12/2019 AUTO RECONOCE PERSONERÍA                                                                                                                                                                                                                                                                                                                                                                            16/01/2020 AUTO DE TRÁMITE                                                                                                                                                                                                                                                                                                                                                                                                                                                                                                                                                                                                                                                                                                                                                                                                                                                                                                                                                                                                                                                                                                                                                                                                                                                                                                                                                                                                                                                                                                                           28/02/2020 AUTO DE TRÁMITE
RESUELVE ESCRITO PRESENTADO POR EL DEUDOR                                                                                                                                                                                                                                                                                                                                                                                                                                                                                                                                                                                                                                                                                                                                                                                                                                                                                                                                                                                                                                                                                                                                                                                                                                                                                                                                                                                                                                                                                                                                                            21/08/2020 AUTO DE TRÁMITE
RESUELVE SOLICITUD                                                                                                                                                                                                                                                                                                                                                                                                                                                                                                                                                                                                                                                                                                                                                                                                                                                                                                                                                                                                                                                                                                                                                                                                                                                                                                                                                                                                                                                                                                                                                                                                                                                                                                                                                                                                                                                                                                                                                                                                                                                                                                                                                                                                                                                                                                                                                                                                                                                                                                                                                                                                                                                                                                                                                                                                                                                                                                                                                          </t>
  </si>
  <si>
    <t xml:space="preserve">REALIZA AUDIENCIA EL 14 DE AGOSTO DEL 2018,  DEL ARTICULO 77 SE INTERPONE RECURSO DE APELACION POR LA PARTE DEMANDANTE, EL RECURSO SE CONCEDE EN EFECTO SUSPENCIVO.  A LA ESPERA DE QUE EL EXPEDIENTE SEA REMITIDO AL TRIBUNAL.                                                                                                                                   22/10/2019 AUTO FIJA FECHA PARA AUDIENCIA DE FALLO SEÑALA EL 3 DE DICIEMBRE DE 2019, A PARTIR D ELAS 2.30 P.M. EN LA QUE SE PROFERIRA LA SENTENCIA QUE CORRESPONDA                                                                                                                                       03/12/2019 SE PROFIRIO FALLO CONDENATORIO QUE PUSO FIN A LA INSTANCIA. SE CONCEDIO EL RECURSO DE APELACION EN EL EFECTO SUSPENSIVO                                                                                                                                                                                                                                                                                                                                                                                                                                                                                                                                                                                                                                                                                                                                                                                                                                                                                                                                                                                                                                                                                                                                                                                                                                                                                                                                                                                                                                                                                                                                                                                                                                                                                                                                                                                                                                                                                                                                                                                                                                                                                                                                                                                                                                                                                                                                                                                                                                                                                                                                                                                                                                                                                                                                                                                                                                                                                                                                                                                                                                                                                                                                                                                                                                                                                                                                                                                                                                                                                                                                                                                                       10/09/2020 AUTO QUE ORDENA CORRE TRASLADO A LAS PARTES                                                                                                                                                                                                                                                                                                                                                                                                       17/09/2020 FNA PRESENTA ALEGATOS DE CONCLUSIÓN30/09/2020 AL DESPACHO                                                                                                16/10/2020 AUTO DE SEÑALAMIENTO SEÑALA EL 23 DE OCTUBRE DE 2020 A LAS 3:30 PM PARA PROFERIR DECISION POR ESCRITO                                                                                                                                                                                                                                                                                                                                                                                                                                                                                                                                                                                                                                                                                                23/11/2020 SE PROFIERE SENTENCIA DE SEGUNDA INSTANCIA-SALVAMENTO DE VOTO                                                                                                                                                                                                                                                                                                                                                                                                                                                                                                                                                                                                                                                                                                                                                                                                                                                                                        02/03/2021 AL DESPACHO                                                                                        10/03/2021 AUTO RESUELVE CASACIÓN CONCEDE CASACION                                                                                                                                                                                                                                                                                                                                                                                                                                                                                                                                                                                                                                                                                                                                                                                                                                                                                                                                                           </t>
  </si>
  <si>
    <t xml:space="preserve">EL 25 DE MAYO DEL 2018 SE INADMITE LA CONTESTACION DE SISTEMA UNIVERSITARIO DEL EJE CAFETERO, ORDENA SUBSANAR.                                                                                                                                   29/03/2019 AUTO PONE EN CONOCIMIENTO
DECLARA INEFICAZ LLAMAMAMIENTO EN GARANTIA - TIENE POR CONTESTADA LA DEMANDA POR TEMPORALES UNO A BOGOTA S.A.S. Y HUMAN TEAM LTDA - FIJA FECHA PARA AUDIENCIA PARA EL PROXIMO 21 DE NOVIEMBRE DE 2019 A LAS 9:00 A.M                                                                                                                      26/11/2019 AUTO FIJA FECHA AUDIENCIA Y/O DILIGENCIA
PARA EL DÍA 18 DE JUNIO DE 2020, A LA HORA DE LAS 11:00 AM                                                                                                                                                                                                                                                                                                                                                                                                                                                                                                                                                                                                                                                                                                                                                                                                                                                                                                                                                                                                                                                                                                30/01/2020 AL DESPACHO                                                                                                                                                                                                                                                                                                                                                                                                                                                                                                                                                                                                                                                                                                                                                                                                                                                                                                                                                                                                                                                                                                                                                                                                                                                                                                                                                                                                                                                                                                                                                                                                                                                                                                                                                                                                                                                                                                                                                                                                                                                                                                                                                                                                                                                                                                                                                                                                                                                                                                                                                                                                                                                                                                                                                                                                                                                                                                                                                                                             26/10/2020 AUTO RESUELVE RENUNCIA PODER ACEPTA RENUNCIA DE PODERES - REPROGRAMA AUDIENCIA PARA EL 10 DE DICIEMBRE DEL 2020 A LAS 09:00AM                                                                                                                                                                                                                                                                                                                                                                                                                                                                                                                                                                                                                                                                                                                                                                                                                                                                                                                                                                       10/12/2020 SENTENCIA DE PRIMERA INSTANCIA ABSUELVE A LA DEMANDADA. CONCEDE RECURSO DE APELACIÓN.                                                                                                                                                                                                                                                                                                                                                                    03//02/2021 AUTO QUE ADMITE RECURSO ADMITE APELACION, CORRE TRASLADO A LAS PARTES                                                                             10/02/2021 FNA PRESENTA ALEGATOS DE CONCLUSIÓN                                        23/02/2021 AL DESPACHO                                                                                                                                                                                                                                                                                                                                                                                                                                                                                                                                                                                                        26/04/2021 AUTOS DE SUSTANCIACIÓN
REVOCA EL AUTO QUE ADMITIO LA ADMISION DE LA APELACION, DEVOLVER EL EXPEDIENTE AL JUZGADO DE ORIGEN                                                                                                                                                                                                                                                                                                                                                                                                                                                                                                                                                                                                </t>
  </si>
  <si>
    <t xml:space="preserve"> EL 25 DE ABRIL DE 2018, EL EXPEDIENTE ENTRA AL DESPACHO.EL 9 DE MAYO DEL 2018 SE IENE POR CONTESTADAS LAS DEMANDAS Y SE ORDENA NOTIFICAR                                                                                                                                   27/09/2019 AL DESPACHO                                                                                                 20/11/2019 AUTO FIJA FECHA AUDIENCIA Y/O DILIGENCIA
TIENE POR CONTESTADA LA DEMANDA; SEÑALA FECHA DE AUDIENCIA PARA EL MIERCOLES 19 DE FEBRERO DE 2020 A LAS 10:00 AM.                                                                                                                                                                                                                                                                                                                                                                                                                                                                                                                                                                                                                                                                                                                                                                                                                                                                                                                                                                                                                                                                                                                                                                                                                                                                                                                                                                                                                31/01/2020 AL DESPACHO                                                                                                                                                                                                                                                                                  13/02/2020 AUTO RESUELVE RENUNCIA PODER ACEPTA RENUNCIA DE PODER; RECONOCE PERSONERIA. REITERA FECHA DE AUDIENCIA.                                                                                                                                                                                                                                                                                                                                                                                                                                                                                                                                                                                                                                                                                                                                                                         09/03/2020 AUTO DE TRÁMITE ACLARA AUTO ANTERIOR                                                                                                                                                                                                                                                                                                                                                                                                                                                                                                                                                                                                                                                                                                                                                                                                                                                                                                                                                                                                                                                                                                                                                                                                                                                                                                                                                                                                                                                                                                                                                                                                                                                                                                                                                                                                                                                                                                                                                                                                                                                                                                                                                                                                                                                                                                                                                                                                                                                                                                                                                                                                                                                                                                                                                                                                                                                                                                                                                                                                                                                                                                                                                                                                                                                                                                                                                                                                                                                                                                                                                                                                                                                    20/04/2021 ACTA AUDIENCIA
SE FIJA LA FECHA DEL 23 DE JUNIO DEL 2021 A LA HORA DE LAS 2:30 PM.                                                                                                                                                                                                                                                                                                                                                                                                                                                                                                                                                                                                23/06/2021 SENTENCIA DE PRIMERA INSTANCIA SE DICTA FALLO CONDENTORIO. SE ADMITE RECURSO DE APELACION. SE ORDENA REMITIR LAS DILIGENCIAS AL TRIBUNAL SUPERIOR DE BOGOTA.</t>
  </si>
  <si>
    <t>30/11/17 AUTO REQUIERE AL DEMANDANTE, ORDENA EMPLAZAR
23/01/18 RADICADO MEMORIAL APORTA  EDICTO
28/02/18 MEMORIAL CON CONTESTACIÓN DE LA DEMANDA 
22/06/18 AL DESPACHO                                                                                                                                   09/05/2019 AUTO QUE DESIGNA CURADOR                                                                                                                                                                                                                                                                                                                                                                                                                                                                                                                                                                                                                                                                                                                                                                                                                                                                                                                                                                                                                                                                                                                                                                                                                                                   03/02/2020 AL DESPACHO                                                                                                                                                                                                                                                                                                                                                                                                                                                                                                                                                                                                                                                                                                                                                                                                                                                                                                                                                                                                                                                           11/03/2020 AUTO SE CORRE TRASLADO DE LA DEMANDA AL CURADOR AD LITEM                                                                                                                                                                                                                                                                                                                                                                                                                                                                                                                                                                                                                                                                                                                                                                                                                                                                                                                                                                                                                                                                                                                                                                                                                                                                                          19/08/2020 FIJACION EN LISTA DE LA CONTESTACIÓN DEMANDA PROPUESTA POR EL CURADOR AD LITEM                                                                                                                                                                                                                                                                                                                                                                                                                                                                                                                                                                                                                                                                                                                                                                                                                                                                                                                                                                                                                                                                                                                                                                                                                                                                                                                                                                                                                                                                                                                                                                                                                                                                                                                                                  03/02/2021 AUTO FIJA AUDIENCIA INICIAL 24 DE FEB DE 2021 A LAS 08:30AM                                                                                                                                                                                                                                             24/02/2021 SE LLEVA A CABO AUDIENCIA INICIAL                                                                                                                                                                                                                                                                                                                                                                                                                                                                                                                                                                                                                                                                                                                                                                                                                                                                                                                                                           03/06/2021 AL DESPACHO 28/06/2021 AUTO QUE ORDENA LIBRAR OFICIO</t>
  </si>
  <si>
    <t xml:space="preserve">16/11/17 AUO REQUIERE A LA PARTE DEMANDANTE
04/12/17 RADICADO NOTIFICACIÓN DE LA CURADORA AD LITEM
15/03/18 AUTO RELEVA Y DESIGNA NUEVO CURADOR, ORDENA AL DEMANDANTE A NOTIFICAR AL CURADOR. 
24/07/18. ALLEGA MEMORIAL CON NOTIFICAICÓN DEL CURADOR.                                                                                                                                   17/09/2019 TRASLADO 10 DIAS VENCIDOS 55 DÍAS CORRERAN 10 PARA REFORMAR LA DEMANDA                                                                                                                                                                                                                                                                                                                                                                                                                                                                                                                                                                                                                                                                                                                                                                                                                                                                                                                                                                                                                 30/01/2020 AL DESPACHO                                                                                                                                                                                                                                 06/02/2020 AUTO DE LLAMAMIENTO EN GARANTIA NIEGA LLAMAMIENTO EN GARANTIA PRESENTADO POR EL CURADOR AD LITEM                                                                                                                                                                                                                                                                                  14/02/2020 SE FIJA EN LISTA POR 1 DIA LAS EXCEPCIONES Y CORRE TRASLADO POR 3 DIAS.                                                                                                                                                                                                                                                                                                                                                                                                                                                                                                       02/03/2020 AUTO FIJA FECHA
AUDIENCIA INICIAL PARA EL 10/03/2020 A LAS 09:30 AM SALA 1                                                                                                                                                                                                                                                                  10/03/2020 AUDIENCIA INICIAL
SE CELEBRÓ AUDIENCIA INICIAL. SE DECRETARON PRUEBAS. SE FIJÓ FECHA PARA LLEVAR A CABO LA AUDIENCIA DE PRUEBAS PARA EL DÍA 21 DE ABRIL DE 2020 A LAS 11:45 AM.                                                                                                                                                                                                                                                                                                                                                                                                                                                                                                                                                                                                                                                                                                                                                                                                                                                                                                                                                                                                                                                                                                                                                                                                                                                                                          27/08/2020 AUTO FIJA FECHA PARA AUDIENCIA DE PRUEBAS PARA EL 16/09/2020 A LAS 09:30 AM DE MANERA VIRTUAL Y EXHORTA A LAS PARTES                                                                                                                                                                                                                                                                                                                                                                                                       16/09/2020 AUDIENCIA DE PRUEBAS
SE REALIZÓ AUDIENCIA DE PRUEBA. SE RECEPCIONO INTERROGATORIO Y SE ORDENO A LAS PARTES PRESENTAR POR ESCRITO ALEGATOS DE CONCLUSION 17/09/2020 TRASLADO 10 DIAS CORRE TRASLADO PARA PRESENTAR ALEGATOS DE CONCLUSION01/10/2020 AL DESPACHO PARA SENTENCIA                                                                  21/10/2020 SENTENCIA DE PRIMERA INSTANCIA                                                                                                                                                                                                                                                                                                                   27/10/2020 SE PRESENTA RECURSO DE APELACIÓN                                                                                                                                                                                                                                                                                                                                                                             19/11/2020 AUTO CONCEDE APELACION CONTRA SENTENCIA DE PRIMERA INSTANCIA                                                                                                                                                                                                                                                                                                                                                                                                                                                                                                                                                                                                                                                                                                                                                                                                                                                                                                                                                                                                                                                                                                                                                                                                                                                                                                                                                                                                                                                                                                                                                                                                                                                                                                                                                                                                                                                   </t>
  </si>
  <si>
    <t xml:space="preserve">FIJA EL DÍA 29 DE ABRIL DE 2019 A LAS 11:00 AM, PARA CELEBRAR LA AUDIENCIA DE CONCILIACIÓN, DECISIÓN DE EXCEPCIONES PREVIAS, SANEAMIENTO, FIJACIÓN DEL LITIGIO Y DECRETO DE PRUEBAS.                                                                                                                                   10/06/2019 AUTO REQUIERE
A LA CODEMANDADA ACTIVOS S.A.S. PARA QUE DE CUMPLIMIENTO AL REQUERIMIENTO REALIZADO POR EL DESPACHO 30/08/2019 AUTO RECONOCE PERSONERÍA                                                                                                                29/10/2019 AUTO QUE ACEPTA RENUNCIA PODER                                                            13/11/2019 AUTO RECONOCE PERSONERÍA A LA DRA. ANGIE FLOREZ GUZMAN COMO APODERADA PRINCIPAL Y AL DR GABRIEL JAIME MARTÍNEZ CADENAS COMO APODERADO SUSTITUTO DEL FONDO NACIONAL DEL AHORRO                                                                                                                                                                                                                                                                                                                                                                                                                                                                                                                                                                                                                                                                                                                                                                                                                                                                                                                                                                                                                                                                                                                                                                                                                                                                                                                                                                                                                                                                                                                                                                                                                                                                                                                                                                                                                                                                                                                                                                                                                                                                                                                                                                                                                                                                                                                                                                                                                                                                                                                                                                                                                                                                                                                                                                                                                                                                                                                                                                                                                                                                                                                                                                                                                                                                                                                                                                                                                                                                                                                                                                                                                                                                                                                                                                                                                                                                                                                                                                                                                                                                                                                                                                                                                                                                                                                                                                                                                                                                                                                                                                                                                                                                                                                                                                                                                                                                                                                                                                                                                                                                                                                                                                                                                                                                                                                                                                                                                                                                                                                                                                                                                                                                                                                                                                                                                                                                                                                                                                                                                                                                                                                                                                                                                                                                                                                                                                                                                                                                                                                                                                                                                                                                       19/05/2021 AUTO FIJA FECHA AUDIENCIA Y/O DILIGENCIA DE TRAMITE Y JUZGAMIENTO PARA EL S IETE (0 7) D E OCTUBRE DE DOS MIL VEINTIUNO (2021 ) A LAS NUEVE D E LA MAÑAN A (09:00 AM)                                                                                                                                                                                                                                                                                                                                                                                                                                                                                                                                                                                                                                          </t>
  </si>
  <si>
    <t xml:space="preserve">20/04/2018: SE LLEVÒ AUDIENCIA SE FIJA EL DÍA 23 DE JULIO DE 2018 A LAS 9:00 A.M. PARA AUDIENCIA DE TRAMITE Y JUZGAMIENTO.                                                                                                                                    PROCESO EN APELACIÓN DE SENTENCIA.MAGISTARADA MARIRAQUEL RODELO-- LIBRO 25 - FOLIO 549                                                                                                                                                                                                                                                                                                                                                                                                                                                                                                                                                                                                                                                                                                                                                                                                                                                                                                                                                                                                                                                                                                                                                                                                                                                                                                                                                                                                                                                                                                                                                                                                                                                                                                                                                                                                                                                                                                                                                                                                                                                                                                                                                                                                                                                                                                                                                                                                                                                                                                                                                                                                                                                                                                                                                                                                                                                                                                                                                                                                                                                                                                                                                                                                                                                                                                                                                                                                                                                                                                                                                                                                                                                                                                                                                                                                                                                                                                                                                                                                                                                                                                                                                                                                                                                                                                                                                                                                                                                                                                                                                                                                                                                                                                                                                                                                                                                                                                                                                                                                                                                                                                                                                                                                                                                                                                                                                                                                                                                                                                                                                                                                                                                                                                                                                                                                                                                                                                                                                                                                                                                                                                                                                                                                                                                                                                                                                                                                                                                                                                                                                                 </t>
  </si>
  <si>
    <t>SENTENCIA DE PRIMERA INSTANCIA DESFAVORABLE, RECURSO DE APELACIÓN,  EL CUAL FUE CONCEDIDO EN EL EFECTO SUSPENSIVO Y ORDENARON REMITIR EL EXPEDIENTE AL TRIBUNAL SUPERIOR DE SINCELEJO.                                                                                                                                   PROCESO EN APELACIÓN DE SENTENCIA.MAGISTARADA MARTIRAQUEL RODELO-- LIBRO 25 - FOLIO 462                                                                                                                                                                                                                                                                                                                                                                                                                                                                                                                                                                                                                                                                                                                                                                                                                                                                                                                                                                                                                                                                                                                                                                                                                                                                                                                                                                                                                                                                                                                                                                                                                                                                                                                                                                                                                                                                                                                                                                                                                                                                                                                                                                                                                                                                                                                                                                                                                                                                                                                                                                                                                                                                                                                                                                                                                                                                                                                                                                                                                                                                                                                                                                                                                                                                                                                                                                                                                                                                                                                                                                                                                                                                                                                                                                                                                                                                                                                                                                                                              2/09/2020 AL DESPACHO                                                                                                                                                                                                                                                                                                                                                                                                                                                                                                                                                                                                                                                                                                                                                                                                                                                                                                                                                                                                                                                                                                                                                                                                                                                                                                                                                                                                                                                                                                                                                                                                                                                                                                                                                                                                                                                                                                                                                                                                                                                                                                                                                                                                                                                                                                                                                                                                                                                                                                                                                   29/09/2020 AL DESPACHO 2/09/2020 AL DESPACHO</t>
  </si>
  <si>
    <t>20/03/2018 SE CORRE TRASLADO PARA PRESENTAR ALEGATOS DE CONCLUSIÓN
SE PRESENTARON ALEGATOS
EL 17 DE AGOSTO DE 2018 SE PROFIRIÓ SENTENCIA EXCLUYENDO DE RESPONSABILIDA AL FNA
EL 20 DE AOCTUBRE DE 2018 SE REALIZÓ LA AUDIENCIA DE CONCILIACIÓN Y SE CONCEDIÓ LA APELACIÓN                                                                                                                                   29/07/2019 AL DESPACHO PARA FALLO
PARA FALLO                                                                                                                      28/11/2019 AUTO DE TRAMITE
PONENTE. AUTO QUE ACEPTA RENUNCIA.                                                                                                                                                                                                                                                                                                                                                                                                                                                                                                                                                                                                                                                                                                                                                                                                                                                                        24/01/2020 POR ESTADO ACEPTA RENUNCIA DE PODER PRESENTADA POR EL ABOGADO HÈCTOR MAURICIO MEDINA CASAS                                                                                                                                                                                                                                                                                                                                                                                                                                                                                                                                                                                                                                                                                                                                           10/02/2020 AL DESPACHO PARA FALLO                                                                                                                                                                                                                                                                                                                                                                                                                                                                                                                                                                                                                                                                                                                                                                         09/03/2020 AUTO DE TRAMITE PONENTE- RECONOCE PERSONERÍA                                                                                             12/06/2020 RECONOCE PERSONERÍA Y ACEPTA RENUNCIA                                                                                                                                                                                                                                                                                                                                                                                                                                                                                                                                                                                                                                                                                                                                                                                                                                                                                                                                                                                                                                                                                                                                                                                                                                                                                                                                                                                                                                                                                                                                                                                                                                                                                                  16/10/2020 AL DESPACHO PARA FALLO                                                                                                                                                                                                                                                                                                                                                                                                                                                                                                                                                                                                                                                                                                                                                                                                                                                                                                                                                                                                                                                                                                                                                                                                                                                                                                                                                                                                                                                                                                                                                                                                                                                                                                                                                                                                                                                                                                                                                                                                                                                                                                                                                                                                                                                                                                                                                                                                                                                                                                                                                   01/06/2021 MANIFIESTA IMPEDIMENTO
MANIFESTACIÓN DE IMPEDIMENTO DEL CONSEJERO WILLIAM HERNÁNDEZ GÓMEZ. DOCUMENTO FIRMADO ELECTRÓNICAMENTE</t>
  </si>
  <si>
    <t xml:space="preserve">SE PRESENTARON ALEGATOS EN JULIO DE 2017 Y EL PROCESO ESTÁ INACTIVO
06 DE JULIO DE 2018. FALLO DE PRIMERA INSTANCIA FAVORABLE.                                                                                                                                    05/03/2019 AL DESPACHO PARA SENTENCIA                                                                                                                                                                                                                                                                                                                                                                                                                                                                                                                                                                                                                                                                                                                                                                                                                                                                                                                                                                                                                                                                                                                                                                                                                                                                                                                                                                                                                                                                                                                                                                                                                                                                                                                                                                                                                                                                                                                                                                                                                                                                                                                                                                                                                                                                                                                                                                                                                                                                                                                                                                                                                                                                                                                                                                                                                                                                                                                                                                                                                                                                                                                                                                                                                                                                                                                                                                                                                                                                                                                                                                                                                                                                                                                                                                                                                                                                                                                                                                                                                                                                                                                                                                                                                                                                                                                                                                                                                                                                                                                                                                                                                                                                                                                                                                                                                                                                                                                                                                                                                                                                                                                                                                                                                                                                                                                                                                                                                                                                                                                                                                                                                                                                                                                                                                                                                                                                                                                                                                                                                                                                                                                                                                                                                                                                                                                                                                                                                                                                                                                                                                 </t>
  </si>
  <si>
    <t xml:space="preserve">22/01/18 MEMORIAL ALLEGA NOTIFICACIÓN
21/03/18 AL DESPACHO
11/05/18 AUDIENCIA INICIAL PARA EL 28 DE SEPTIEMBRE DE 2018 A LAS 9:00 AM                                                                                                                                   04/10/2019 AL DESPACHO                                                                                                20/11/2019 AUTO FIJA FECHA AUDIENCIA Y/O DILIGENCIA
SEÑALA FECHA PARA EL DIA 18 DE JUNIO DE 2020 A LA HORA DE LAS 9AM                                                                                                                                                                                                                                                                                                                                                                                                                                                                                                                                                                                                                                                                                                                                                                                                                                                                                                                                                                                                                                                                                                                                                                                                                                                                                                                                                                                                                                                                                                                                                                                                                                                                                                                                                                                                                                                                                                                                                                                                                                                                                                                                                                                                                                                                                                                                                                                                                                                                                                                                                                                                                                                                                                                                                                                                                                                                                                                                                                                                                                                                                                                                                                                                                                                                                                                                                                                                                                                                                                                                                                                                                                                                                                                                                                                                                                                                                                                                                                                                                                                                                                                                                                                                                                                                                                                                                                                                                                                                                                                                                                                                                                                                                                                                                                                                                                                                                                                                                                                                                                                                                                                                                                                                                                                                                                                                                                                                                                                                                                                                                                                                                                                                                                                                                                    26/03/2021 AUTO FIJA FECHA AUDIENCIA Y/O DILIGENCIA SEÑALA FECHA PARA EL DIA 2 DE DICIEMBRE DE 2021 A LA HORA DE LAS 9AM                                                                                                                                                                                                                                                                                                                                                                                                                                                                                                                                                                                                                                                                                                                                                                                                                                                                                                                                                           </t>
  </si>
  <si>
    <t xml:space="preserve">SE FIJA EL 14 DE AGOSTO DE 2018 A LAS 8:30 A.M. PARA CONTINUAR CON LA AUDIENCIA DE TRÁMITE Y JUZGAMIENTO.                                                                                                                                   01/06/2016: ADMISION - 02/09/2016: CONTESTACIÓN -                                                            21/03/2018: AUDIENCIA ART. CPLSS-                                                                                                               29/06/2019: AUDIENCIA ART. 80- SE PROGRAMA AUDIENCIA DE INSTRUCCIÓN Y JUZGAMIENTO PARA EL DIA 04 DE MARZO A LAS 08:30 AM                                                                                                                                                                                                                                                                                                                                                                                                                                                                                                                                                                                                                                                                                                                                                                                                                                                                                                                                                                                                                                                                                                                                                                                                                                                                                                                                                                                                                                                                                                                                                                                                                                                                                                                                                                                                                                                                                                                                                                                                                                                                                                                                                                                                                                                                                                                                                                                                                                                                                                                                                                                                                                                                                                                                                                                                                                                                                         15/07/2020 SE FIJA FECHA DE AUDIENCIA DE INSTRUCCIÓN Y JUZGAMIENTO PARA EL DIA 23 DE SEPTIEMBRE DE 2020 A LAS 02:45 PM                                                                                                                                                                                                                                                                                                                                                                                                                                                                                                                                                                                                                                                                                                                                                                                                                                                                                                                                                                                                                                                                                                                      23/09/2020 SE PROFIERE SENTENCIA DE PRIMERA INSTANCIA CONDENATORIA PARA LA ENTIDAD                                                                                                                                                                                                                                                                                                                                                                                                                                                                                                                                                                                                                                                                                                                                                                                                                                                                                                                                                                                                                                                                                                                                                                                                                                                                                                                                           22/02/2021 AUTO ADMITE RECURSO DE APELACIÓN                                                                                                                                                                                                                                                                                                                                                                                                                                                                                                                                                                                                                                                                                                                                                                                                                                                                                                                                                                                                                                                                                                                                                                                                        </t>
  </si>
  <si>
    <t xml:space="preserve">23/05/2018: AUTO DESIGNA NUEVO CURADOR A OPTIMIZAR.                                                                                                                                   26/04/2015: ADMISIÓN-                                                                                               25/08/2016: CONTESTACIÓN FNA-                                                                         22/08/2018: TENGASE POR CONTESTDA DEMANDA POR EL FNA                                        10/10/2019: AUDIENCIA DEL ART.77 Y SE PROGRAMA AUDIENCIA DE TRAMITE Y JUZGAMIENTO PARA EL DIA 22 DE NOVIEMBRE A LAS 09:00 AM                                                                                                                                                                                                                                                                                                                                26/04/2015: ADMISIÓN- 25/08/2016: CONTESTACIÓN FNA- 22/08/2018: TENGASE POR CONTESTDA DEMANDA POR EL FNA- 10/10/2019: AUDIENCIA DEL ART.77 Y SE PROGRAMA AUDIENCIA DE TRAMITE Y JUZGAMIENTO PARA EL DIA 22 DE NOVIEMBRE A LAS 09:00 AM. FECHA AUDIENCIA MAYO 21/2019 5,00PM                                                                                                                                                                                                                                                                                                                                                                                                                                                                                                                                                                                                                                                                                                                                                                                                                                                                                                                                                                                                                                                                                                                                                                                                                                                                                                                                                                                                                                                                                                                                                                                                                                                                                                                                                                                                                                                                                                                                                                                                                                                                                                                                                                                                                                                                                                                                                                                                                                                                                                                                                                                                                                                                                                                                                                                                                                                                                                                                                                                                                                                                                                                                                                                                                                                                                                                                                                                                                                                                                                                                                                                                                                                                                                                                                                                                                                                                                                                                                                                                                                                                                                                                                                                                                                                                                                                                                                                                                                                                                                                                                                                                                                                                                                                                                                                                                                                                                                                                                                                                                                                                                                                                                                                                                                                                                                                                                                                                                                                                                                                                                                                                                                                                                                                                                                                                                                                                                                                                                                                                                                                                                                                                                                                                                                  </t>
  </si>
  <si>
    <t xml:space="preserve">SENTENCIA DE SEGUNDA INSTANCIA MODIFICA Y CONFIRMA SENTENCIA DE PRIMERA INSTANCIA, SE PAGAN PRESTACIONES SOCIALES POR $5.723.074. VA A RECURSO DE CASACIÓN, EL CUAL ES ADMITIDO PARA EL DEMANDANTE Y NEGADO PARA EL FNA. EXPEDIENTE PASA A LA CORTE SUPREMA DE JUSTICIA.                                                                                                                                   09/10/2019 -AL DESPACHO                                                                                                                                                                                                                                                                                                                                                                                                                                                                                                                                                                                                                                                                                                                                                                                                                                                                                                                                                                                                                                                                                                                                                                                                                                                                                                                                                                                                                                                                                                                                                                                                                                                                                                                                                                                                                                                                                                                                                                                                                                                                                                                                                                                                                                                                                                             09/10/2019 -AL DESPACHO                                                                                                                     12/03/2020 CAMBIO DE MAGISTRADO                                                                                                                                                                                                                                                                                                                                                                                                                                                                                                                                                                                                                                                                                                                                                                                                                                                                                                                                                                                                                                                                                                                                                                                                                                                                                          30/07/2020 -AL DESPACHO
CON SOLICITUD DE RESOLVER LA ADMISÒN DEL RECURSO DE CASACIÒN SUSCRIBE DR. MARCEL OROZCO PASTORIZO.                                                                                                                                                                                                                                                                                                                                                                                                                                                                                                                                                                                                                                                                                                                                                                                                                                                                                                                                                                                                                                                                                                                                                                                                                                                                                                                                                                              14/12/2020 AUTO - INADMITE RECURSO DE CASACIÓN                                                                                                                                                                                                                                                                                                                                                                                                                                                                                                                                                                                                                                                                                                                                                                                                                                                                                                                                                                                                                                                                                                                                                                                                                                                                                                                                                                                                                                                                                                                                                                            </t>
  </si>
  <si>
    <t>SE FIJA FECHA DE AUDIENCIA DEL ARTICULO 77 PARA EL DÍA 18 DE OCTUBRE DE 2018 A LAS 02:30 P.M                                                                                                                                   04/09/2019 AUTO RECONOCE PERSONERÍA
RECONOCE PERSONERIA AL ABOGADO DEL FNA                                                                                                                                                                                                                                                                                                                                                                                                                                                                                                                                                                                                                                                                                                                                                                                                                                                                                                                                                                                                                                                                                                                                                                                                                                                                                                                                                                                                                                                                                                                                                                                                                                                                                                                                                                                                                                                                                                                                                                                                                                                                                                                                                                                                                                                                                                                                                                                                                                                                                                                                                                                                                                                                                                                                                                                                                                                                                                                                                                                                                                                                                                                                                                                                                                                                                                                                                                                                                                                                                                                                                                                                       06/08/2020 AL DESPACHO                                                                                                                                                                                                                                                                                                                                                                                                                                                                                                                                                                                                                                                                                                                                                                                                                                                                                                                                                                                                                                                                                                                                                                                                                                                                                                                                                                                                                                                                                                                                                                                                                                                                                                                                                                                                                                                                                                                                                                                                                                                                                                                                                                                                                                                                                                                                                          23/02/2021 SE DICTA SENTENCIA DE PRIMERA INSTANCIA 09/04/2021 AUTO QUE ADMITE RECURSO ADMITE APELACION, CORRE TRASLADO A LAS PARTES
28/04/2021 FNA PRESENTA ALEGATOS DE CONCLUSIÓN                                                                                                                                                                                                                                                                                                                                                                                                                                                                                                                                                                                                01/06/2021 FALLO CONFIRMA</t>
  </si>
  <si>
    <t xml:space="preserve">EL 31 DE JULIO DEL 2018 SE REQUIERE AL FONDO NACIONAL DEL AHORRO PARA QUE EN EL TERMINO DE 15 DIAS ENVIE NUEVAMENTE LA NOTIFICACION POR AVISO A LA LLAMADA EN GARANTIAS                                                                                                                                    11/10/2019 AUTO ORDENA CITAR SUJETOS PROCESALES VINCULA A SERTEMPO Y ORDENA NOTIFICAR//31/10/2019 AL DESPACHO                                                                                                                                     06/12/2019 AUTO RECONOCE PERSONERÍA AL APODERADO DEL FNA                                                                                                                                                                                                                                                                                                                                                                                                                                                                                                                                                                                                                                                     21/01/2020 AL DESPACHO                                                                                                                                                                                                                                                                                                                                                                                                                                                                                                                                                                                                                                                                                                                                                                                                                                                                                                                                                                                                                                                                                                                                                                                                                                                                                                                                                                                                                                                                                                                                                                                                                                                                                                                                                                                                                                                                                                                                                                                                                                                                                               10/07/2020 AL DESPACHO                                                                                                                                                                                                                                                                                                                                                                                                                                                                                                                                                                                                                                                                                                                                                                                                                                                                                                                                                                                                                                                                                                                      21/09/2020 AUTO FIJA FECHA AUDIENCIA Y/O DILIGENCIA 14 DE OCTUBE DE 2020 10:00 AM AUDIENCIA VIRTUAL14/10/2020 AUTO FIJA FECHA PARA AUDIENCIA DE FALLO SE CONTINUARA CON LA AUDIENCIA DE JUZGAMIENTO PARA EL 19 DE NOVIEMBRE DE 2020 A LAS 11:30 AM                                                                                                                                                                                                                                                                                                                                                                                                                                                                                                                                                                                                                                                                                                19/11/2020 SENTENCIA DE PRIMERA INSTANCIA ABSUELVE // CONCEDE RECURSO DE APELACION // ORDENA REMITIR AL TRIBUNAL SUPERIOR                                                                                                                                                                                                                                                                       04/12/2020 AL DESPACHO                                                                                                                                    14/12/2020 AUTO QUE ADMITE RECURSO ADMITE APELACION                                                                                                                                                                                                                                                                                                                                                                    01/02/2021 AL DESPACHO                                                                                                                                                                                                                                                                                                                                                                                                                                                                                                                                                                                                                                                                                                                                                                                                                                                                                                                                                                                                                                                                                                                                                                                                        </t>
  </si>
  <si>
    <t xml:space="preserve">SE EXPIDE AUTO FIJANDO FECHA DE AUDIENCIA PARA EL 1 DE NOVIEMBRE DE 2018 A LAS 09:00 A.M                                                                                                                                   01/08/2019 AUTO REQUIERE
EN EL TERMINO DE 5 DIAS PARA QUE INDIQUEN SOBRE EL TRAMITE DEL DESPACHO COMISORIO. FIJA FECHA DE AUDIENCIA PARA EL DIA 21 DE ABRIL DE 2020 A LAS 02.30 P.M                                                                                                                 13/08/2019 AUTO RESUELVE SOLICITUD
DEJA SIN EFECTOS ORDEN COMUPULSAR COPIAS. OBRA COMUNICACION TELEFONICA DEL JUZGADO TERCERO LABORAL DE PEREIRA CONFIRMANDO RECIBIDO DE DESPACHO COMISORIO                                                                                                                                                                                                                                                                                                                                                                                                                                                                                                                                                                                                                                                                                                                                                                                                                                                                                                                                                                                                                                                                                                                                                                                                                                                                                                                                                                                                                                                                                                                                                                                                                                                                                                                                                                                                                                                                                                                                                                                                                                                                                                                                                                                                                                                                                                                                                                                                                                                                                                                                                                                                                                                                                                                                                                                                                                                                                                                                                                                                                                                                                                                                                                                                                                                                                                                                                                                                                                                                                                                                                                                                                                                                                                                                                                                                                                                                                                                                                                                                                                                                                                                                                                                                                                                                                                                                                                                                                                                                                                                                                                                                                                                                                                                                                                                                                                                                                                                                                                                                                                                                                                                                                                                                                                                                                                                                                                                                                                                                                                                                                                                                                                                                                                                                                                                                                                                                                                                                                                                                                                                                                                                                                                                                                                                                                                                                                                                                                                                                                                                                                                  </t>
  </si>
  <si>
    <t xml:space="preserve">
SE FIJÓ EL PRÓXIMO 26 DE OCTUBRE DE 2018 A LAS 1:30 P.M., COMO FECHA PARA CELEBRAR LA AUDIENCIA DE TRÁMITE Y JUZGAMIENTO.                                                                                                                                   26/10/2019 AUTO QUE APLAZA AUDIENCIA
POR FALTA DE PRUEBAS PARA EL 30 DE MARZO DE 2020 A LA 01:30 PM, OFICIOS QUEDAN A CARGO DE LA PARTE DEMANDANTE.                                                         07/11/2019 AUTO QUE ACEPTA RENUNCIA PODER A APODERADO DE FNA Y REQUIERE PARA NOMBRAR NUEVO PROFESIONAL QUE REPRESENTE SUS INTERESES.                                                                                                                                    09/12/2019 AUTO RECONOCE PERSONERÍA RECONOCE PERSONERÍA Y ACEPTA SUSTITUCIÓN DE PODER APODERADOS FNA.                                                                                                                                                                                                                                                                                                                                                                                                                                                                                                                                                                                                                                                                                                                                                                                                                                                                                                                                                                                                                                                                                                                                                                                                                                                                                                                                                                                                                                                                                                                                                                                                                                                                                                                                                                                                                                                                                                                                                                                                                                                                                                                                                                                                                                                                                                                                                                                                                                                                                                                                                                                                                                                                                                                                                                                                                                                                                                                                                                                                                                                                                                                                                                                                                                                                                                                                                                                                                                                                                                                                                                                                                                                                                                                                                                                                                                                                                                                                                                                                                                                                                                                                                                                                                                                                                                                                                                                                                                                                                                                                                                                                                                                                                                                                                                                                                                                                                                                                                                                                                                                                                                                                                                                                                                                                                                                                                                                                                                                                                                                                                                                                                                                                                                                                                                                                                                                                                                                                                                                                                                                                                                                                                                                                                                                                                                                                                                                                                             </t>
  </si>
  <si>
    <t xml:space="preserve">SE SUSPENDIO LA AUDIENCIA DE PRUEBAS Y SE REPROGRAMÓ PARA EL 25 DE OCTUBRE 9:00AM SE LLEVA A CABO AUDIENCIA INICIAL.
24/10/2019 SE RADICAN ALEGATOS DE CONCLUSIÓN                                                                 18/10/2019: TRASLADO ALEGATOS EN EL TRIBUNAL DMINISTRATIVO                                                                                                                                                                                                                                                                                                                                                                                                                                                                                                                                                                                                                                                                                                                                                                                                                                                                                                                                                                                                                                                                                                                                                                                                                                                                                                                                                                                                                                                                                                                                                                                                                                                                                                                                                                                                                                                                                                                                                                                                                                                                                                                                                                                                                                                                                                                                                                                                                                                                                                                                                                                                                                                                                                                                                                                                                                                                                                                                                                                                                                                                                                                                                                                                                                                                                                                                                                                                                                                                                                                                                                                                                                                                                                                                                                                                                                                                                                                                                                                                                                                                                                                                                                                                                                                                                                                                                                                                                                                                                                                                                                                                                                                                                                                                                                                                                                                                                                                                                                                                                                                                                                                                                                                                                                                                                                                                                                                                                                                                                                                                                                                                                                                                                                                                                                                                                                                                                                                                                                                                                                                                                                                                                                                                                                                                                                                                                                                                                                                                                                                                                                                                                                             </t>
  </si>
  <si>
    <t>EL DÍA 30 DE OCTUBRE DE 2018 A LAS 4:00 P.M. SE LLEVARÁ A CABO AUDIENCIA PARA FALLO DE PRIMERA INSTANCIA.                                                                                                                                   07/06/2019 ACTA AUDIENCIA DE TRAMITE SE FIJA FECHA PARA AUDIENCIA DE FALLO EL DIA 25 DE OCTUBRE A LAS 3:00PM                                                                              18/11/2019 AUTO FIJA FECHA Y RECONOCER PERSONERIA. SE SEÑALA LA HORA DE LAS 3:00 P.M. DEL DIA 28 DE ABRIL DE 2020, PARA LLEVAR A CABO AUDIENCIA DE JUZGAMIENTO.                                                                                                                                                                                                                                                                                                                                                                                                                                                                                                                                                                                                                                                                                                                                                                                                                                                                                                                                                                                                                                                                                                                                                                                                                                                                                                                                                                                                                                                                                                                                                                                                                                                                                                  13/02/2020 AUTO RESUELVE RENUNCIA PODER ACEPTAR LA RENUNCIA DEL PODER PRESENTADO POR JULIAN GALVIS TORRES. COLOCAR EN CONOCIMIENTO DE LA DEMANDADA TEMPORALES UNO A BOGOTA S.A.S.                                                                                                                                                                                                                                                                                                                                                                                                                                                                                                                                                                                                                                                                                                                                                                                                                                                                                                                                                                                                                                                                                                                                                                                                                                                                                                                                                                                                                                                                                                                                                                                                                                                                                                                                                                                                                                                                                                                                                                                                                                                                                                                                                                                                                                                                                                                                                                                                                                                                                                                                                                                                                                                                                                                                                                                                                                                                                                                                                                                                                                                                                                                                                                                                                                                                                                                                                                                                                                                                                                                                                                                                                                                                                                                                                                                                                                                                                                                                                                                                                                                                                                                                                                                                                                                                                                                                                                                                                              16/04/2021 SE PROFIERE SENTENCIA DE PRIMERA INSTANCIA                                                                                                                                                                                                      04/05/2021 AUTO ADMITE RECURSO APELACIÓN INTERPUESTO POR LA PARTE DEMANDANTE DE FORMA PARCIAL Y LA DEMANDADA FONDO NACIONAL DEL AHORRO CONTRA LA SENTENCIA DE FECHA DIECISÉIS (16) DE ABRIL DE 2021.                                                                                                                                                                                                                                                                                                                                                                                                                                                                                                                                                                                                                                                                                                                                                                                                                                                                                                                                                                                                                                                                                                                                          12/05/2021 FNA PRESENTA ALEGATOS DE CONCLUSIÓN</t>
  </si>
  <si>
    <t xml:space="preserve">EL 17 DE MAYO DEL 2018 SE FIJA FECHA PARA AUDIENCIA DEL ARTICULO 77 EL 13 DE AGOSTO DEL 2018 A LAS 11:00 AM. NO SE SURTIO AUDIENCIA Y SE DECRETO NULIDAD DEDE EL AUTO QUE TIENE POR NO CONTESTADA LA DEMANDA OR OPTIMIZAR                                                                                                                                    21/05/2019 AL DESPACHO                                                                                                                                                                                                                                                                                                                                                                                                                                                                                                                                                                                                                                                                                                                                                                                                                                                                                                                                                                                                                                                                                                                                                                                                                                                                                                                                                                                                                                                                                                                                                                                                                                                                                                                                                                                                                          18/02/2020 AUTO FIJA FECHA AUDIENCIA Y/O DILIGENCIA 28 DE ABRIL DE 2020 A LAS 11:30 AM                                                                                                                                                                                                                                                                                                                                                                                                                                                                                                                                                                                                                                                                                                                                                                                                                                                                                                                                                                                                                                                                                                                                                                                                                                                                                                                                                                                                                                                                                                                                                                                                                                                                                                                                                                                                                                                                                                                                                                                                                                                                                                                                                                                    02/10/2020 AUTO FIJA FECHA AUDIENCIA Y/O DILIGENCIA SE FIJA FECHA PARA AUDIENCIA ART.77 PARA EL DIA 01 DE DICIEMBRE DE 2020 A LAS 10:30 AM                                                                                                                                                                                                                                                                                                                                                                                                                                                                                                                                                                                                                                                                                                                                                                                                                                                                                                                                                                       01/12/2020 AL DESPACHO                                                                                                                                                                                                                                                                                                                                                                                                                                                                                                                                                                                                                 15/03/2021 AL DESPACHO                                                                                                                                                                                                                                                                                                                                                                                                                                                                                                                                                                                                                                                                                                                                                                                                                                                                                                                                                                                                                                                                                                                                                                                                                                                                                                                 24/05/2021 AUTO FIJA FECHA AUDIENCIA Y/O DILIGENCIA SE FIJA COMO NUEVA FECHA DE AUDIENCIA EL DÍA VEINTIOCHO (28) DE JUNIO DE 2021 A LAS 2:30 DE LA TARDE (2:30 P.M.)PARA REALIZAR LA AUDIENCIA DEL ART 77DEL C.P.L. Y S.S.                                                                                                                                                                                                                                                                                                                                                                                          </t>
  </si>
  <si>
    <t xml:space="preserve">SE CONCEDE RECURSO DE APELACIÓN ANTE EL CONSEJO DE ESTADO                                                                                                                                   13/05/2019 AL DESPACHO PARA FALLO PARA FALLO                                                                                                                                                                                                                                                                                                                                                                                                                                                                                                                                                                                                                                                                                                                                                                                         24/01/2020 POR ESTADO ACEPTA RENUNCIA PRESENTADA POR EL APODERADO HÉCTOR MAURICIO MEDINA CASAS Y NOTIFICAR PARA CONSTITUÍR APODERADO                                                                                                                                                                                                                                                                                                                                                                                                                                                                                                                                                                                                                                                                                                                                           10/02/2020 AL DESPACHO PARA FALLO                                                                                                                                                                                                                                                                                                                                                                                                                                                                                                                                                                                                                                                                                                                                                                                                                                                                                                                                                                                                                                                                                                                                                                                                                                                                                                                                                                                                                                                                                                                                                                                                                                                                                                                                                                                                                                                                                                                                                                                                                                                                                                                                                                                                                                                                                                                                                                                                                                                                                                                                                                                                                                                                                                                                                                                                                                                                                                                                                                                                                                                                                                                                                                                                                                                                                                                                                                                                                                                                                                                                                                                                                                                                                                                                                                                                                                                                                                                                                                                                                                                                                                                                                                                                                                                                                                                                                                                                                                                                                                                                                                                                                                                                                                                                                                                                                                                                                                                                                                                                                             </t>
  </si>
  <si>
    <t>EL 19 DE DICIEMBRE DEL 2017 EL EXPEDIENTE ENTRA AL DESPACHO. EL 27 DE JUNIO DEL 2018 SE RECIBE DEL SUPERIOR CONFIRMANDO AUTO APELADO                                                                                                                                   15/10/2019 AL DESPACHO                                                                                                                                                                                                                                                                                                                                                                                                                                                                                                                                                                                                                                                                                                                                                                                                                                                                                                                                                                                                                                                                                                                                                                                                                                                                                                                                                                                                                                                                                                                                                                                                                                                                                                                                                                                                                          19/02/2020 AUTO INADMITE CONTESTACIÓN DE LA DEMANDA PRSENTADA POR EL LLAMADO EN GARANTIA FIANZAS S.A.// CONCEDE TERMINO DE 5 DIAS PARA SUBSANAR// ACEPTA RENUNCIA DEL APODERADO DEL FNA// NO RECONOCE PERSONERIA A LA DRA ANGIE FLOREZ// NO ACEPTA RENUNCIA DEL DR. JULIAN GALVSO // ORDENA LIBRAR TELEGRAMA                                                                                                                                                                                                                 06/03/2020 TRASLADO REPOSICIÓN - ART. 349                                                                                                                                                                                                                                                                                                                                                                                                                                                                                                                                                                                                                                                                                                                                                                                                                                                                                                                                                                                                                                                                                                                                                                                                                                                                                                                                                                                                                                                                                                                                                                                                                                                                                                                                                                                                                                                                                                                                                                   23/09/2020 AL DESPACHO                                                                                                                                                                                                                                                                                                                                                                                                                                                                                                                                                                                                                                                                                                                                                                                                                                                                                                                                                                                                                                                                                                                                                                                                                                                                                                                                           05/02/2021 PROCESO REMITIDO A OTRO DESPACHO                                                                                                                                                                                                                                             16/03/2021 AUTO AVOCA CONOCIMIENTO AVOCA CONOCIMIENTO; NO REPONE LA DECISIÓN Y REQUIERE AL FONDO NACIONAL DEL AHORRO PARA QUE DÉ CUMPLIMIENTO AL AUTO DEL 18 DE FEBRERO DE 2020 NOTIFIQUE Y CORRA TRASLADO A LA LLAMADA EN GARANTÍA SEGUROS DEL ESTADO S.A. DE CONFORMIDAD CON LO DISPUESTO EN EL ARTÍCULO 8 DEL DECRETO 806 DE 2020, ENVIÁNDOSE EL ESCRITO DE DEMANDA, EL LLAMAMIENTO EN GARANTÍA ANEXOS Y ESTA PROVIDENCIA, AL CORREO ELECTRÓNICO JURIDICO@SEGUROSDELESTADO.COM; CUAL SE TIENE POR CONTESTADA LA DEMANDA Y EL LLAMAMIENTO EN GARANTÍA APORTADO POR COMPAÑÍA ASEGURADORA DE FIANZAS S.A. CONFIANZA                                                                                                                                                                                                                                                                                                                                                                                                                                                                                                                                                                                                                                                                                                                                                                                                                                                                                                                                                           08/06/2021 AL DESPACHO</t>
  </si>
  <si>
    <t>15/05/2018 AL DESPACHO PARA LIQUIDACIÓN DE CRÉDITO
06/09/2017 AUTO NO TIENE EN CUENTA LIQUIDACIÓN DEL CREDITO Y OFICIA AL FNA. 
17/08/2017 AL DESPACHO
11/08/2017 AUTO CORRE TRASLADO DE LIQUIDACIÓN DEL CRÉDITO 
08/03/2017. AUTO 507 C.G.P  SE SOLICITA COPIA DE SENTENCIA DEL JUZGADO 4 CIVIL CIRCUITO
18.10.25. SE RECHAZÓ LA PRESENTACIÓN DEL CRÉDITO                                                                                                                                   24/10/2019 AUTO RESUELVE RENUNCIA PODER RECONOCE PERSONERIA , ACEPTA SUSTITUCIÓN DE PODER Y ACEPTA RENUNCIA DEL PODER CONFERIDO A HECTOR MAURICIO CASAS.                                                                                                                                                                                                                                                                                                                                                                                                                                                                                                                                                                                                                                                                                                                                                                                                                                                                                                                                                                                                                                                                                                                                                                                                                                                                                                                                                                                                                                                                                                                                                                                                                                                                                                                                                                                                                                                                                                                                                                                                                                                                                                                                                                                                                                                                                                                                                                                                                                                                                                                                                                                                                                                                                                                                                                                                                                                                                                                                                                                                                                                                                                                                                                                                                                                                                                                                                                                                                                                                                                                                                                                                                                                                                                                                                                                                                                                                                                                                                                                                                                                                                                                                                                                                                                                                                                                                                                                                                                                                                                                                                                                                                                                                                                                                                                                                                                                                                                                                                                                                                                                                                                                                                                                                                                                                                                                                                                                                                                                                                                                                                                                                                                                                                                                                                                                                                                                                                                                                                                                                                                                                                                                                                                                                                                                                                                                                                                                                                                                                                                                                                                 10/06/2021 AUTO RESUELVE SOLICITUD
SE ACEPTA LA REVOCATORIA DEL PODER CONFERIDO A LA ABOGADA EDNA ROCIO BUENDIA</t>
  </si>
  <si>
    <t xml:space="preserve">SE REALIZA LA AUDIENCIA PROGRAMADA PARA EL 13 DE AGOSTO DEL 2018, SE DECRETAN PRUEBAS Y SE APELA AUTO  DICTADO EN AUDIENCIA QUE NIEGA LA PRACTICA DE UNA PRUEBA A LA PARTE ACTORA. EL RECURSO ES CONCEDIDO EN EFECTO DEVOLUTIVO.                                                                                                                                    05/07/2019 AUTO REQUIERE AL APODERADO JUDICIAL DE OPTIMIZAR SERVICIOS TEMPORALES                                                                                                                                                                                                                                                                                                                                                                                                                                                                                                                                                                                                                                                                                                                                                                                                                                                                                                                                                                                                                                                                                                                                                                                                                                                                                                                                                                                                                                                                                                                                                                                                                                                                                                                                                                                                                                                                                                                                                                                                                                                                                                                                                                                                                                                                                                                                                                                                                                                                                                                                                                                                                                                                                                                                                                                                                                                                                                                                                                                                                                                                                                                                                                                                                                                                                                                                                                                                                                                                                                                                                                                                       07/09/2020 AL DESPACHO                                                                                                                                                                                                                                                                                                                                                                                                                                                                                                                                                                                                                                                                                                                                                                                                                                                                                                                                                                                                                                                                                                                                                                                                                                                                                                                                                                                                                                                                                                                                                                                                                                                                                                                                                                                                                                                                                                                                                                                                                                                                                                                                                                                                                                                                                                                                                          21/04/2021 AUTO RECONOCE PERSONERÍA RECONOCE PERSONERIA, ORDNEA COMPUSALR COIPAS A LA SALA DICIPLINARIA DEL CONSEJO SECCIONAL DE LA JUDICATURA Y ORDENA OFICIAR CONCEDE TERMINOS DE 15 DIAS                                                                                                                                                                                                                                                                                                                                                                                                                                                                                                                                                                                                </t>
  </si>
  <si>
    <t xml:space="preserve">AL DESPACHO DESDE EL 7/02/2017.
EL PROCESO SE ENCUENTRA AL DESPACHO DESDE EL 12/06/2018, SIN QUE SE REGISTRE NOVEDAD. EL PROCESO FUE REMITIDO AL JUZGADO TERCERO PENAL DE EXTINCIÓN DE DOMINIO. RECIENTEMENTE SE PRESENTÓ INTERVENCIÓN Y APORTE DE PRUEBAS ANTE EL JUZGADO.                                                                                                                                    7/10/2019 SE RADICO PODER                                                                                                                                                                                                                                                                                                                               06/12/2019 SE ORDENA CORRER TRASLADO DEL ART 141                                                                                                                                                                                                                                                                                                                                                                                                                                                                                                                                                                                                                                                                                                                                                                                                                                                                                                                                                                                                                                                                                                                                                                                                                                                                                                                                                                                                                                                                                                                                                                                                                                                                                                                                                                                                                                                                                                                                                                                                                                                                                                                                                                                                                                                                                                                                                                                                                                                                                                                                                                                                                                                                                                                                                  13/07/2020 TENER COMO PRUEBAS LAS APORTADAS LEGAL Y OPORTUNAMENTE A LA ACTUACIÓN POR LA APODERADA DEL FONDO NACIONAL DEL AHORRO, ACREEDOR HIPOTECARIO, DE CONFORMIDAD CON LO EXPUESTO EN EL NUMERAL 4.1.1.                                                                                                                                                                                                                                                                                                                                                                                                                                                                                                                                                                                                                                                                                                                                                                                                                                                                                                                                                                                                                                                                                                                                                                                                                                                                                                                                                                                                                                                                                                                                                                                                                                                                                                                                                                                                                                                                                                                                                                                                                                                                                                                                                                                                                                                                                                                                                                                                                                                                                                                                                                                                                                                                                                                                                                                                                                                                                                                                                                                                                                                                                                                                                                                                                                                                                                                                                                                                                                                                                </t>
  </si>
  <si>
    <t>EL 10 DE AGOSTO DEL 2018 SE TIENE POR CONTESTADAS LA DEMANDA Y SE FIJA COMO FECHA PARA AUDIENCIA DE QUE TRATA ELA RTICULO 77 PARA EL 30 DE ENERO DEL 2019 A LAS 8:30 AM                                                                                                                                   15/10/2019 AL DESPACHO                                                                                                  01/11/2019 AUTO REQUIERE RESUELVE RENUNCIA DE PODER- REQUIERE APODERADOS PARA GESTIONES PARA PRACTICA DE PRUEBA VÍA SKYPE 13 DE NOVIEMBRE DE 2019 8:30 AM , CONCEDE EL TERMINO DE 3 DÍAS                                 14/11/2019 SENTENCIA DE PRIMERA INSTANCIA CONDENATORIA 02/12/2019 ENVIO PROCESO AL TRIBUNAL                                                                                                                                    06/12/2019 AL DESPACHO POR REPARTO                                                                                                                                                                                           16/12/2019 ADMITE ADMITE EL RECURSO DE APELACION INTEPUESTO POR LAS PARTES.                                                                                                                                                                                  14/01/2020 AL DESPACHO                                                                                                                                                                                                                                                                                                                                                                                                                                                                                                                                                                                                                                                                                                                                                                                                                                                                                                                                                                                                                                                                                                                                                                                                                                                                                                                                                                                                                                                                                                                                                                                                                                                                                                                                                                                                                                                                                                                                                                                                                                                                                                                                                                               07/07/2020 AUTO QUE ORDENA TRASLADO CORRE TRASLADO A LAS PARTES                                                                                                                                                                                                                                                                                                                                                                                  23/07/2020 AL DESPACHO                                                                                                                                                                                         29/07/2020 EL SUSCRITO MAGISTRADO SE DECLARA IMPEDIDO                                                                                                                                                                                                                                                                                                                             06/08/2020 AL DESPACHO                                                                                                                                                                                                                                                                                                                                                                                                                                                                                                                                                                                                                                                                                                                          30/10/2020 CAMBIO DE PONENTE                                                                                                                                                                                                                                                                                                                                                                                                                                                                                                                                                                                                                                                                                                                                                                                                                                                                                                                                                                                                                                                                                                                                                                                                                                                                                                                                                                                                                                                                                                                                                                                                                                                                                                                                                                                                                                                                                                                                                                                                                                                                                                                                                                                                                                09/06/2021 AUTO QUE ORDENA TRASLADO CORRE TRASLADO A LAS PARTES, SEÑALA EL 30 DE JUNIO DE 2021 PARA EMITIR DECISION POR ESCRITO 15/06/2021 FNA PRESENTA ALEGATOS DE CONCLUSIÓN</t>
  </si>
  <si>
    <t>EL 9 DE AGOSTO DEL 2018 SE REQUIERE AL FONDO NACIONAL DEL AHORRO PARA QUE PRECISE INFORMACIÓN                                                                                                                                   16/07/2019 DILIGENCIA DE NOTIFICACIÓN PERSONAL (ACTA)
NOTIFICACION APODERADO ESPECIAL DE CONFIANZA S.A.                                                                                                                                    10/12/2019 AUTO RESUELVE SUSTITUCIÓN PODER RECONOCE PERSONERIA                                                                                                                                                                                           18/12/2019 SE NOTIFICÓ EL REPRESENTANTE LEGAL DE SEGUROS DEL ESTADO S.A                                                                                                                                                                                                                                                                                                                                                                                                                                                                                                                                                                                                                                                                                                                                                                                                                                                                                                                                                                                                                                                                                                                                                                                                     12/02/2020 AUTO FIJA FECHA AUDIENCIA Y/O DILIGENCIA
AUTO TIENE POR CONTESTADA DEMANDA Y SEÑALA EL DIEZ DE SEPTIEMBRE DE 2020 A LAS DOS Y TREINTA DE LA TARDE PARA ADELANTAR AUDIENCIA                                                                                                                                                                                                                                                                                                                                                                                                                                                                                                                                                                                                                                                                                                                                                                                                                                                                                                                                                                                                                                                                                                                                                                                                                                                                                                                                                                                                                                                                                                                                                                                                                                                                                                                                                                                                                                                                                                                                                                                                                                                                   21/08/2020 AL DESPACHO PARA REPROGRAMAR DILIGENCIA                                                                                                                                                                                                                                                                                                                                                                                                       20/10/2020 AUTO FIJA FECHA AUDIENCIA Y/O DILIGENCIA SEÑALA FECHA DE LA PRÓXIMA DILIGENCIA PARA EL LUNES PRIMERO (1°) DE FEBRERO DE 2021 A LAS DIEZ DE LA MAÑANA (10:00 A.M.)                                                                                                                                                                                                                                                                                                                                                                                                                                                                                                                                                                                                                                                                                                                                                                                                                                                                                                                                                                                                                                                                                                                                                                                                                                                                                                                                                                                                                                                                                                                                                                                                                                                                                                                                                                                                                                                                                                                                                                                                                                                                                                                                                                                                                                                                                                                                                                                                                                                                                                                                                   01/02/2021 SE LLEVA A CABO AUDENCIA INICIAL Y SE FIJA FECHA PARA AUDIENCIA DE INSTRUCCIÓN Y JUZGAMIENTO PARA EL DÍA 09 DE JUNIO A LAS 08:30 AM</t>
  </si>
  <si>
    <t>EL 27 DE JUNIO SE RADICARON ALEGATOS DE CONCLUSIÓN. 
SE REALIZÓ LA AUDIENCIA DE PRUEBAS EL 13 DE JUNBIO DE 2018
SE FIJA FECHA DE AUDIENCIA PARA EL 13 DE JUNIO A LAS 3:30PM                                                                                                                                   02/02/2016: ADMISIÓN                                                                                                03/11/2016: CONTESTACIÓN DEMANDA-                                                                            03/11/2016: EXCEPCIONES PREVIAS                                                                                            03/11/2016. FNA PIDE LLAMAMIENTO EN GARANTÍA                                                                                                                                                                                                                                                                                                                                                                                                                                                                                                                                                                                                                                                                                                                                                                                                                                                                                                                                                                                                                                                                                                                                                                                                                                                                                                                                                                                                                                                                                                                                                                                                                                                                                                                                                                                                                                                                                                                                                                                                                                                                                                                                                                                                                                                                                                                                                                                                                                                                                                                                                                                                                                                                                                                                                                                                                                                                                                                                                                                                                                                                                 17/07/2020 SE PROFIERE SENTENCIA DE PRIMERA INSTANCIA QUE NIEGA LAS PRETENSIONES DE LA DEMANDA                                                                                                                                                                                                                                                                                                                                                                                                                                                                                                                      19/08/2020 AUTO CONCEDE RECURSO DE APELACIÓN EN CONTRA DE LA SENTENCIA DE PRIMERA INSTANCIA                                                                                                                                                                                                                                                                                                                                                                                                                                                                                                                                                                                                                                                                                                                                                                                                                                                                                                                                                                                                                                                                                                                                                                                                                                                                                                                                                                                                                                                                                                                                                                                                                                                                                                                                                                                                                                                                                                                                                                                               23/03/2021 AUTO CONCEDE APELACIÓN                                                                                                                                                                                                                                                                                                                                                                                                                                                                                                                                                                                                                                                                                                                                                                                                                                                                                                                                                           02/06/2021 AL DESPACHO</t>
  </si>
  <si>
    <t xml:space="preserve">23/04/2018 AUTO DESIGNA CURADOR
12/02/2018/ AUTO DESIGNA CURADOR
04/12/2017 AUTO DESIGNA CURADOR
19/05/2017 AUTO RESUELVE SOLICITUD Y ORDENÓ EMPLAZAR.                                                                                                                                   15/10/2019 AUTO FIJA FECHA AUDIENCIA INICIAL SE FIJA EL DIA 24 DE FEBRERO DE 2020 A LAS 2:00P.M. PARA LLEVAR A CABO AUDIENCIA INICIAL.                                                                                                                                                                                                                                                                                                                                                                                                                                                                                                                                                                                                                                                                                                                                                                                                                                                                                                                                                                                                                                                                                                                                                                                                                                                                                                                                                                                                                                                                                                                                                                                                                                                                                                                                                                                                                                                                                                                                                                                                                                                                                                                                                                                                                                                                                                                                                                                                                                                                                                                                                                                                                                                                                                                                                                                                                                                                                                                                                                                                                                                                                                                                                                                                                                                                                                                                                                                                                                                                                                                                                                                                       01/09/2020 AUTO FIJA FECHA AUDIENCIA Y/O DILIGENCIA SE FIJA FECHA PARA LA REALIZACION DE AUDIENCIA DE PRUEBAS PARA EL DIA 2 DE OCTUBRE DE 2020 A LAS 7:30 AM                                                                                                                                                                                                                                                                                                                                                                                                                                                                                                                                                                                                                                                                                                                                                                                                                                                                                                                                                                                                                                                                                                                                                                                                                                                                                                                                                                              16/12/2020 AUTO FIJA FECHA AUDIENCIA Y/O DILIGENCIA FIJA EL 24 DE FEBRERO DE 2021 A LAS 2:10 PM PARA REALIZAR AUDIENCIA DE PRUEBAS                                                                                                                                                                                                                                                                                                                                                                                                                                                                                                                                                                                                                 24/02/2021 SE LLEVA A CABO AUDIENCIA DE PRUEBAS Y SE CORRE TRASLADO PARA PRESENTAR ALEGATOS DE CONCLUSIÓN 10/03/2021 SE PRESENTAN ALEGATOS DE CONCLUSIÓN                                                                                                                                                                                                                                                                                                                                                                                                                                                                                                                                                                                                                                                                                                                                                                                                                                                                                                                                                           </t>
  </si>
  <si>
    <t>EL 08 DE DICIEMBRE DE 2017 - CONSTANCIA SECRETARIAL - PENDIENTE NOTIFICACIÓN CONFIANZA.                                                                                                                                   24/09/2019 AL DESPACHO                                                                                                                                                                                                                                                                                                                                                                                                                                                                                                                                                                                                                                                                                                                                                                                                                                                                                                                                                                                                                                                                                                                                                                                                                                                                                                                                                                                                                                                                                                                                                                                                                                                                                                                                                                                                                          19/02/2020 AUTO FIJA FECHA AUDIENCIA Y/O DILIGENCIA SEÑALA EL DÍA 26 DE FEBRERO DE 2020 A LA HORA DE LAS 8:30 AM PARA LLEVAR A CABO LA AUDIENCIA DE QIE TARTAN LOS ARTS 77 Y 80 CPTSS. REQUEIRE A LOS USUARIOS DE LA CUENTA DE CORREO ELECTRÓNICO PARA QUE EL DÍA 25 DE FEBRERO DE 2020 A LA HORA DE LAS 3:15 SE CONECTEN CON EL FIN DE LLEVAR A CABO LAS PRUEBAS DE AUDIO Y VIDEO.                                                                                                                                                                                                                                                                                                                                                                                                                                                                                   26/02/2020 SENTENCIA DE PRIMERA INSTANCIA CONDENA, CONCEDE APELACION                                                                                                                                                                                         04/07/2020 REPARTO DEL PROCESO                                                                                                                                                                                                                                                                                                                                                                                  10/07/2020 AL DESPACHO POR REPARTO                                                                                                                                                                                                                                                                                                                                                                                                                                                                                                                                                                                                                                                                                                                                                                                                                                                                                                                                                                                                                                                                                                                      07/10/2020 AUTO QUE ADMITE RECURSO                                                                                                                                                                                                                                                                                                                                                                                                                                                                                                                                                                                                                                                                                                                                                                                                                                                                                                                                                                                                                                                                                                                                                                                                                                                                                                                                                                                                                                                                                                                                                                                                                                                                                                                                                                                                                                                                                                                                                                                                                                                                                                                                                                                                                                                                                                                                                                                                                                                                                                                                                   03/06/2021 AUTO QUE ORDENA TRASLADO CORRE TRASLADO A LAS PARTES, SEÑALA EL 30 DE JUNIO DE 2021 PARA PROFERIR DECISION POR ESCRITO, ESTADO 96 DEL 3 DE JUNIO DE 2021. 09/06/2021 FNA PRESENTA ALEGATOS DE CONCLUSIÓN</t>
  </si>
  <si>
    <t>SENTENCIA DE SEGUNDA INSTANCIA DESFAVORABLE. PASA RECURSO DE CASACION.                                                                                                                                   24/10/2019 INICIA TRASLADO RECURRENTE(S) FONDO NACIONAL DEL AHORRO     /24/10/2019 INICIA TRASLADO RECURRENTE(S) FONDO NACIONAL DEL AHORRO 05/11/2019 EXPEDIDAS COPIAS Y/O CERTIFICACIÓN                                                               28/11/2019 SE RADICA DEMANDA DE CASACIÓN                                                                                                                                                                                                                   12/11/2019 -AL DESPACHO
CON SUSTITUCIÓN DE PODER Y SUSTENTACIÓN RECURSO DE CASACIÓN                                                                                                                                                                                                                                                                                                                                                                                                                                                                                                                                                                                                                                                                                                                                                                                                                                                                             31/01/2020 PREVIO A RECONOCER PERSONERÍA AL DOCTOR LUIS CARLOS PADILLA SUÁREZ, COMO APODERADO DE LA PARTE RECURRENTE FONDO NACIONAL DEL AHORRO, SE CONCEDEN CINCO (5) DÍAS HÁBILES PARA QUE ACREDITE MEDIANTE PRESENTACIÓN PERSONAL SU CALIDAD DE ABOGADO; TODA VEZ QUE DICHO REQUISITO FUE OMITIDO, LO ANTERIOR, DE CONFORMIDAD CON EL ARTÍCULO 22 DEL DECRETO 196 DE 1971.                                                                                                                                                                                                                                                                                                                                                                                                                                                                                                                   11/02/2020 AL DESPACHO
DR.LUIS CARLOS PADILLA SUÁREZ. ACREDITA CALIDAD DE ABOGADO.                                                                                                                                                                                                                                                                                      20/02/2020 CALIFICA DEMANDA Y CORRE TRASLADO OPOSITOR 29/02/2020 INICIA TRASLADO OPOSITOR(ES)                                                                                                                                                                                                                                                                                                                                                                                                                                                                                                                                                                                                                                                                                                                                                                                                                                                                                                                                                                                                                                                                                                                                                                                                                                                                                                                                                                                                                                                                                                                                                                                                                                                                                                                                                                                                                                                                                                                                                                                                                                                                                                                                                                                                                                                                                                                                                                                                                                                                                                                                                                                                                                                                                                                                                                                                                                                                                                                                                                                                                                                                                                                                                           14/12/2020 INICIA TRASLADO OPOSITOR(ES)                                                                                                                                                                                                                                                                                                                                                                    17/02/2021 INICIA TRASLADO OPOSITOR(ES) COMPAÑÍA ASEGURADORA DE FIANZAS S.A.                                                                                                                                                                                                                                                                                                                                                                                                                                                                                                                                                                                                        26/04/2021 INICIA TRASLADO
LUZ DARY GUZMÁN CALDERÓN.                                                                                                                                                                                                                                                                                                                                                                                                                                                                                                                                                                                                31/05/2021 INICIA TRASLADO OPOSITOR(ES) CAMILO ANDRÉS MANTILLA CASTRO. 28/06/2021 AL DESPACHO PARA SENTENCIA</t>
  </si>
  <si>
    <t xml:space="preserve">22/02/18 SE REMITE EXPEDIENTE AL JUZGADO 25 CIVIL DEL CIRCUITO EN CALIDAD DE PRESTAMO DE ACCIÓN DE TUTELA
02/03/18 RECEPCION DEL EXPEDIENTE DEL JUZGADO 25 CIVIL DEL CIRCUITO
14/03/18 AL DESPACHO
13/04/18 NOTIFICACIÓN AL CURADOR
16/04/18 CONTESTACIÓN DEL CURADOR
20/06/18 AUTO ORDENA TRASLADO DE LAS EXCEPCIONES DE MERITO
28/06/18 MEMORIAL DESCORRE TRASLADO EXCEPCIONES
09/07/18 TRASLADO EXCEPCIONES INICIO 11/07/18 FIN 17/07/18
13/07/18 MEMORIAL DESCORRE TRASLADO 
19/07/18 AL DESPACHO                                                                                                                                   06/09/2019 AL DESPACHO                                                                                                                                    09/12/2019 AUTO ABEDEZCASE Y CUMPLASE, PROGRAMA FECHA DE AUDIENCIA PARA EL 05 DE MARZO DE 2020 A LAS 09:30 AM YRESUELVE EXCEPCIONES PREVIAS SIN TERMINAR PROCESO                                                                                                                                                                                           03/12/2019 AL DESPACHO                                                                                                                                                                                                                                                                                                                                                                                                                                                                                                                                                                                                                                                                                                                                                                                                                                                                                                                                                                                                                                                                                                                                                                                                                                                                                                                                                                                                                                                                                                                                                                                                                                                                                                                                                                                                                                                                                                                                                                              06/03/2020 ACTA AUDIENCIA
ACTA DE AUDIENCIA EN 3 FOLIOS CON CD-SENTENCIA PROFERIDA EN AUDIENCIA                                                                                                                                                                                                                                                                                                                                                                                                                                                                                                                                                                                                                                                                                                                                                                                                                                                                                                                                                                                                                                                                                                                                                                                                                                                                                          05/08/2020 AL DESPACHO POR REPARTO                                                                                                                                                                                                                                                                                                                                                                                                       17/09/2020 AUTO QUE ADMITE RECURSO ADMITE APELACION CONTRA LA SENTENCIA EN EL EFECTO SUSPENSIVO, CORRE TRASLADO POR CINCO DÍAS PARA SUSTENTAR RECURSO30/09/2020 TRASLADO DECRETO 806 DE 2020 ART. 14 CORRE TRASLADO AL NO APELANTE POR CINCO (5) DÍAS CONFORME A LO DISPUESTO EN EL ARTÍCULO 14 DEL DECRETO LEGISLATIVO 806 DE 2020                                                                                                                      09/10/2020 AL DESPACHO                                                                                                                                                                                                                                                                                                                                                                                                                                                                                                                                                                                                                                                                                                                                                                                                                                                                                                                                                                                                                                                                                                                                                                                                                                                                                                                                                                                                                                                                                                                                                                                                                                                                                                                                                                                                                                                                                                                                                                                                                                                                                                                                                                                                                                                                                                                                                                                                                                                                                                                                                   </t>
  </si>
  <si>
    <t xml:space="preserve">APODERADA DE LIBERTY SEGUROS INTERPONE RECURSO DE CASACIÓN EN CONTRA DE LA SENTENCIA DE SEGNDA INSTANCIA.                                                                                                                                   12/03/2019 FALLO REVOCA SENTENCIA, ABSUELVE A CONFIANZA DE LAS PRETENSIONES, REVOCA PARCIALMENTE, Y CONDENA A LIBERTY SEGUROS. CONFIRMA EN LO DEMAS. SIN COSTAS EN INSTANCIA. NOTIFICADA EN ESTRADOS.                                                                                                                04/04/2019 TRAMITES DE SECRETARIA PASA AL GRUPO DE CASACIONES.                                                                                                                                                                                                                                                                                                                                                                                                                                                                                                                                                                                                                                                                                                                                                                                                                                                                                                                                                                                                                  30/01/2020 AUTO RESUELVE CASACIÓN NIEGA CASACION, ACEPTA RENUNCIA, RECONOCE PERSONERIA                                                                                                                                                                                                                                 06/02/2020 TRASLADO REPOSICIÓN ART. 319 C.G.P.                                                                                                                                                                                                                                                                                  13/02/2020 PASA A CASACIONES                                                                                                                                                                                                                                                                                                                                                                                                                                                                                                                                                                                                                                                                                                                                                                                                                                                                                                                                                                                                                                                                                                                                                                                                                                                                                                                                                                                                                                                                                                                                                                                                                                                                                                                                                                                                                                                                                                                                                                                                                                                                   24/08/2020 AUTO QUE RESUELVE REPOSICION RECHAZA POR IMPROCEDENTE EL RECURSO DE REPOSICION                                                                                                                                                                                                                                                                                                                                                                                                       16/09/2020 SE REMITE COPIAS A LA CORTE SUPREMA DE JUSTICIA SALA DE CASACION LABORAL PARA SURTIR EL RECURSO DE QUEJA/ EL EXPEDIENTE QUEDA EN SECRETARIA/ YDR.*                                                                                                                                                                                                                                                                                                                                                                                                                                                                                                                                                                                                                                                                                                                                                                                                                                                                                                                                                                                                                                                                                                                                                                                                                                                                                                                                                                                                                                                                                                                                                                                                                                                                                                                                                                                                                                                                                                                                                                                                                                                                                                                                                                                                                                                                                                                                                                                                                                                                                                                                                   </t>
  </si>
  <si>
    <t xml:space="preserve">25/07/2018 SE REALIZA AUDIENCIA DEL ART 77, SE ORDENA LIBRAR LOS DESPACHOS COMISORIOS, A PEREIRA Y RIOACHA PARA QUE SE SURTAN LOS TESTIMONIOS E INTERROGATORIOS.                                                                                                               15/08/2018 SE RECIBE CUESTIONARIO.                                                                                                                                    22/10/2019 AUTO FIJA FECHA PARA AUDIENCIA DE FALLO-SE DESARROLLA AUDIENCIA INICIAL//SEÑALA FECHA DE CONTINUACIÓN DE AUDIENCIA PARA EL 22 DE NOVIEMBRE DE 2019 A LAS 2:30PM                                                                                  26/11/2019 AUTO FIJA FECHA AUDIENCIA Y/O DILIGENCIA REPROGRAMA AUDIENCIA//CONVOCA A LA SPARTES PARA EL 11 DE DICIEMBRE DE 2019 A LAS 3:30PM                                                                                                                                                                                                                                                                                                                                                                                                                                                                                                                                                                                                                                                                                                                                                                                                                                                                                                                                                                                                                                                                                                                                                                                                                                                                                                                                                                                                                                                                                                                                                                                                                   10/02/2020 AUTO QUE ADMITE RECURSO                                                                                                                                                                                                                                                                                      14/02/2020 AL DESPACHO                                                                                                                                                                                                                                                                                                                                                                                                                                                                                                                                                                                                                                                                                                                                                                                                                                                                                                                                                                                                                                                                                                                                                                                                                                                                                                                                                                                                                                                                                                                                                                                                                                                                                                                                                                                                                                                                                                                                                                                                                                                                                                                                                                                                                                                                                                                                                                                                                                                                                                                                                                                                                                                                                                                                                                                                                                                                                                                                                                                                                                                                                                                                                                                                                                                                                                                                                                                                                                                                                                                                                                                                                                                                                                                                                                                                                                                                                                                                                                                                                                                                                                                                                                                                                                                                                                                                                                                                                                                                                                                                                                                                                                                                                                                                       </t>
  </si>
  <si>
    <t xml:space="preserve">SENTENCIA DESFAVORABLE, LECTURA DE FALLO: 1) DECLARA QUE LOS DEMANDANTESPRESTARON SUS SERVICIOS PARA EL FONDO NACIONAL DEL AHORRO, EN CALIDAD DE TRABAJADORES EN MISIONPOR UN TERMINO SUPERIOR AL ESTABLECIDO EN LA LAY 50 DE 1990 Y EL DECRETO 4369-2006. 2) DECLARAR NO PROBADAS LAS EXCEPCIONES PROPUESTAS POR LOS DEMANDADOS. 3) ORDENAR LA VINCULACION DE MANERA DIRECTA A LA NOMINA DEL FNA DE LOS AQUI DEMANDANTES A PARTIR DEL DIA SIGUIENTE AL CUMPLIMIENTO DEL TERMINO ESTIPULADO EN EL DECRETO 4369-2006. 4) FACULTAR AL FNA PARA QUE EFECTUE LSA COMPENSACIONES FRENTE A LOS CONCEPTOS DE SALARIOS Y PRESTACIONES SOCIALES YA RECONOCIDAS POR PARTE DE LAS EMPRESAS DE SERVICIOS TEMPORALES. 5) ABSOLVER AL FNA DE LAS DEMAS PRETENSIONES INCOADAS EN SU CONTRA 6)COSTAS A CARGO DEL FNA Y A FAVOR DE CADA UNO DE LOS DEMANDANTES EN SUMA DE $ 781.242 M/C. LOS APODERADOS DE LA PARTE DEMANDANTES, FONDO NACIONAL DEL AHORRO Y ACTIVOS INTERPONEN RECURSO DE APELACION FRENTE A LA PRESENTE SENCIA, SE CONCEDE EN EFECTO SUSPENSIVO ANTE EL SUPERI                                                                                                           04/10/2019 RECEPCIÓN MEMORIAL                                                                                                                                                                                                                                                                                                                                                                                                                                                                                                                                                                                                                                                                                                                                                                                                                                                                                                                                                                                                                                                                                                                                                                                                                                                                                                                                                                                                                                                                                                                                                                                                                                                                                                                                                                                                                          18/02/2020 AUTO RESUELVE RENUNCIA PODER                                                                                                                                                                                                                                                                                                                                                                                                                                                                                                                                                                                                                                                                                                                                                                                                                                                                                                                                                                                                                                                                                                                                                                                                                                                                                                                                                                                                                                                                                                                                                                                                                                                                                                                                                                             02/09/2020 AUTO ORDENA CORRER TRASLADO
DE CONFORMIDAD CON EL ARTÍCULO 15 DEL DECRETO LEGISLATIVO 806 DEL 4 DE JUNIO 2020, SE CORRE TRASLADO A LA PARTE APELANTE PARA QUE EN EL TÉRMINO DE CINCO (05) DÍAS PROCEDA A PRESENTAR SUS ALEGATOS DE CONCLUSIÓN, VENCIDO LO CUAL CORRERÁ EL TÉRMINO PARA ALEGAR DE LA PARTE NO APELANTE.                                                                                                                                                                                                          09/09/2020 FNA RADICA ALEGATOS DE CONCLUSIÓN                                                                                                                                                                                                                                                                                                                                                                                                                                                                                                                                                                                                                                                                                                                                                                                                                                                                                                                                                                                                                                                                                                                                                                                                                                                                                                                                                                                                                                                                                                                                                                                                                                                                                                                                                                                                                                                                                                                                                                                               24/03/2021 SENTENCIA MODIFICADA
MODIFICAR EL NUMERAL TERCERO DE LA SENTENCIA APELADA EN EL SENTIDO DE DECLARAR LA EXISTENCIA DE UN CONTRATO DE TRABAJO ENTRE LOS DEMANDANTES Y EL FONDO NACIONAL DEL AHORRO. REVOCAR LA CONDENA ESTABLECIDA EN EL NUMERAL TERCERO DE LA SENTENCIA APELADA. MODIFICAR EL NUMERAL TERCERO DE LA SENTENCIA APELADA. DECLARAR PROBADA, DE MANERA PARCIAL, LA EXCEPCIÓN DE PRESCRIPCIÓN DE LOS DERECHOS DE LOS TRABAJADORES, A EXCEPCIÓN DEL AUXILIO DE CESANTÍAS. CONFIRMAR EN LO DEMÁS, LA SENTENCIA RECURRIDA.                                                                                                                                                                                                                                                                                                                                                                                                                                                                                                                                                                                                                                                                                                                                                                                                                                                                                                                                                           </t>
  </si>
  <si>
    <t>01/06/2018 AUTO FIJA FECHA DE AUDIENCIA PARA EL 03 DE SEPTIEMBRE DE 2018, A LAS 3.00 PM.                                                                                                                                    30/09/2019 AUTO FIJA FECHA AUDIENCIA Y/O DILIGENCIA 28 DE NOVIEMBRE DE 2019 A LAS 8:15 AM 07/10/2019 AUTO ORDENA NOTIFICAR                                                                                                                                           29/11/2019 AUTO FIJA FECHA AUDIENCIA Y/O DILIGENCIA SEÑALA FECHA DE AUDIENCIA 13/05/2020 A LAS 9 AM                                                                                                                                                                                                                                                                                                                                                                                                                                                                                                                                                                                                                                                                                                                                                                                                                                                                                                                                                                                                                                                                                                                                                                                                                                                                                                                                                                                                                                                                                                                                                                                                                                                                                                                                                                                                                                                                                                                                                                                                                                                                                                                                                                                                                                                                                                                                                                                                                                                                                                                                                                                                                                                                                                                                                                                                                                                                                                                                                                                                                                                                                                                                                                                                                                                                                                                                                                                                                                                                                                                                                                                                                                                                                                                                                                                                                                                                                                                                                                                                              27/10/2020 AL DESPACHO 
29/10/2020 AUTO FIJA FECHA AUDIENCIA Y/O DILIGENCIA SE FIJA FECHA AUDIENCIA ART.80 PARA EL 25 DE MARZO DE 2021 A LAS 8:30 AM                                                                                                                                                                                                                                                                                                                                                                                                                                                                                                                                                                                                                                                                                                                                                                                                                                                                                                                                                                                                                                                                                                                                                                                                                                                                                                                                                                                                                                                                                                                                                                                                                                                                                                                                                                                                                                                                                                                                                   08/04/2021 AUTO FIJA FECHA AUDIENCIA Y/O DILIGENCIA SE FIJA FECHA DE AUDIENCIA PARA EL DIA 21 DE JUNIO DE 2021 A ALS 9:00 A.. Y SE REQUIERE A APODERADO FN.A.                                                                                                                                                                                                                                                                                                                                                                                                                                                                                                                                                                                                23/06/2021 AUTO ORDENA NOTIFICAR
SE PRACTICARON PRUEBAS , SE CORRIGIO PROVIENDIENCIAS Y SE ORDENO NOTIFICAR AL LITIS CONSORCIO NECESARIO, SEGUROS CONFIANZA S.A. SE IMPUSO A LA PARTE ACTORA.</t>
  </si>
  <si>
    <t xml:space="preserve">20/03/2018: SE FIJA NUEVA FECHA DE AUDIENCIA DE TRÁMITE Y JUZGAMIENTO PARA EL DÍA 24 DE OCTUBRE DE 2018 A LAS 9:30AM.                                                                                                                                                                                                                                                                                                                                                                                                                                                                                                                                                                                                                                                                                                                                                                                                                                                                                                                                                                                                                                                                                                                                                                                                                                                                                                                                                                                                                                                                                                                                                                                                                                                                                                                                                                                                                                                                                                                                                                                                                                                                                                                                                                                                                                                                                                                                                                                                                                                                                                                                                                                                                                                                                                                                                                                                                                                                                                                                                                                                                                                                                                                                                                                                                                                                          03/03/2020 SE PROGRAMA AUDIENCIA DE INSTRUCCIÓN Y JUZGAMIENTO PARA EL DIA 09 DE OCTUBRE A LAS 05:00 PM                                                                                                                                                                                                                                                                                                                             04/08/2020 aUTO DECIDE ADELANTAR PARA LA HORA DE LAS 4;00 DE LA TARDE LA AUDIENCIA QUE VIENE SEÑALADA                                                                                                                                                                                                                                                                                                                                                                                                       09/10/2020 SE APLAZA AUDIENCIA-PENDIENTE NUEVA FECHA                                                                                                                                                                                                                                                                                                                                                                                                                                                                                                                                                                                                                                                                                                                                                                                                                                                                                                                                                                                                                                                                                                                                                                                                                                                                                                                                                                                                                                                                                                                                                                                                                                                                                                                                                                                                                                                                                                                                                                                                                                                                                                                                                                                                                                                                                                                                                                                                                                                                                                                                                    </t>
  </si>
  <si>
    <t>EL 11 DE OCTUBRE SE ALLEGA CONTESTACIÓN POR PARTE DE LIBERTY. 16/11/2017 PUBLICACIÓN EDICTO                                                                                                                                   05/09/2019 ACTA AUDIENCIA SE SURTE AUDIENCIA ARTICULO 77 CPL, SE DECRETAN PRUEBAS, Y SE FIJA FECHA PARA AUDIENCIA EL DÌA JUEVES 24 DE OCTUBRE DE 2019 A LA HORA DE LAS 8:15 DE LA MAÑANA.                                    01/10/2019 AL DESPACHO POR REPARTO                                                                              13/11/2019 AUTO QUE ADMITE RECURSO                                                                              20/11/2019 AUTO QUE ADMITE RECURSO SEÑALA EL 4 DE DICIEMBRE DE 2019 A LAS 9:15 AM                                                                                                                    27/11/2019 AL DESPACHO                                                                               06/12/2019 AUTOS DE SUSTANCIACIÓN REPROGRAMA PARA EL 11 DE DICIEMBRE DE 2019 A LAS 9:15 AM                                                                                                                                    12/12/2019 AL DESPACHO                                                                                                                                                                                                                                                                                                                                                                                                                                                                                                                                                                                                                                                     13/01/2020 DEVOLUCIÓN AL JUZGADO DE ORIGEN                                                                                                                                                                                                                                                                                                                                                                                                                                                                                                                                                                                                                                                                                                                                                                                                                                                                                                                                                                                                                                                                                                                                                                                                                                                                                                                                                                                                                                                                                                                                                                                                                                                                                                                                                                                                                                                                                                                                                                                                                                                                                                                                                                                                                                                                                                                                                                                                                                                                                                                                                                                                                                                                                                                                                                                                                                                                                                                                                                                                                                                                                                                                                                                                                                                                                                                                                                                                                                                                                                                                                                                                                                                                                                                                                                                                                                                                                                                                                                                                                                                                                                                                                                                                                                                                                                                                                                                                                                                                                                                                                                                                                                                                                                                                                                                                                                                                                                                                                                                                                                                                                                                                                                                                                                                                                                                                                                                                                                                                                                                                                                                                                                                                                                                                                                        01/06/2021 AUTO OBEDÉZCASE Y CÚMPLASE FIJA FECHA PARA EL 15 DE JULIO DE 2021 A LAS 11 A.M.</t>
  </si>
  <si>
    <t xml:space="preserve">SE REMITIÓ AL TRIBUNAL PARA APELACIÓN
6/12/2017 AUTO CORRE TRASLADO DE LA NULIDAD
22/11/2017 SENTENCIA ANTICIPADA 
27/02/2017 AGREGUESE A AUTOS                                                                                                                                   10/09/2019 AL DESPACHO                                                                                                     14/11/2019 AUTO NO ACEPTA RENUNCIA DE PODER                                                                         22/11/2019 AL DESPACHO                                                                                                                                                                                                                                                                                                                                                                                                                                                                                                                                                                                                                                                                                                                                                                                                                                                                                                                                                                                                                 28/01/2020 AUTO FIJA FECHA AUDIENCIA Y/O DILIGENCIA 31/01/2020 AUTO PRORROGA TERMINO                                                                                                                                                                                                                                 06/02/2020 AL DESPACHO                                                                                                                                                                                                                                                                                                                                                                                                                                                                                                                                                                                                                                                                                                                                                                                                                                                                                                                                                                                                                                                                                                                                                                                                                                                                                                                                                                                                                                                                                                                                                                                                                                                                                                                                                                                                                                                                                                                                                                                                                                                                                                                                                                                                                                                                                                                                                                                                                                                                                                                                                                                                                                                                                                                                                                                                                                                                                                                                                                                                                                                                                                                                                                                                                                                                                                                                                                                                                                                                                                                                                                                                                                                                                                                                                                                                                                                                                                                                                                                                                                                                                                                                                                                                                                                                                                                                                                                                                                                                                                                                                                                                                                                                                                                                                                                                                                                                                                                                                                                                                                                                                                                                                                                                                                                                                                               </t>
  </si>
  <si>
    <t>01/09/2017 AUTO RECONOCE PERSONERÍA AL DR. MEDINA
04/07/2017 AUTO FIJA FECHA DE AUDIENCIA PARA EL 11 DE OCTUBRE DEL 2017
8/06/2017 AUTO TIENE POR NOTIFICADO POR CONDUCTA CONCLUYENTE ART.292                             ---- SE PROFIRIÓ SENTENCIA ----- TERMINADO                                                                                                                                   02/09/2019 AUTO ORDENA EMPLAZAMIENTO ART. 293 CGP                                                                                                                                  18/10/2019 AUTO RESUELVE RENUNCIA PODER                                                                         28/10/2019 AUTO RECONOCE PERSONERÍA                                                             06/11/2019 CONSTANCIA SECRETARIAL EDICTO EMPLAZATORIO                                                                                                                                                                                                                                                                                                                                                                                                                                                                                                                                                                                                                                                                                                                                                                                                                                                                                                                                                                                                                                                                                                                                                                                                                                                                                                                                                                                                                                                                                                                                                                                                                                                                                                                                                                                                                                                                                                                                                                                                                                                                                                                                                                                                                                                                                                                                                                                                                                                                                                                                                                                                                                                                                                                                                                                                                                                                                                                                                                                                                                                                                                                                                                                                                                                                                                                                                                                                                                                                                                                                                                                                       24/08/2020 AUTO DE TRÁMITE                                                                                                                                                                                                                                                                                                                                                                                                                                                                                                                                                                                                                                                                                                                                                                                                                                                                                                                                                                                                                                                                                                                                                                                                                                                                                                                                                                                                                                                                                                                                                                                                                                                                                                                                                                                                                                                                                                                                                                                                                                                                                                                                                                                                                                                                                                                                                                                                                                                                                                                                                                                                                                                                                                                                                                                                                                                                                                                                                          24/06/2021 AUTO ORDENA EMPLAZAMIENTO</t>
  </si>
  <si>
    <t>27/06/2018 SE INCORPORA RECLAMACIÓN ADMINISTRATIVA  Y SE FIJA FECHA PARA AUDIENCIA DEL ART 77 Y 80 PARA EL DÍA 19 DE NOVIEMBRE DE 2018 A LAS 8:30 AM                                                                                                                                   10/10/2019 AUTO RECONOCE PERSONERÍA
RECONOCE PERSONERIA APODERADA ENTIDAD DEMANDADA.PREVIO A RECONOCER APODERADO SUSTITUTO SE REQUIERE PARA QUE EN EL TERMINO DE 5 DIAS REALICE LA DILIGENCIA DE PRESENTACION PERSONAL.                                      06/11/2019 CONTINUA AUDIENCIA SE EVACUO EL INTERROGATORIO DE PARTE. SE DECLARO CLAUSURADO EL DEBATE PROBATORIO. SE CITO A LAS PARTES PARA ELDIA JUEVES (19) MARZO DE 2020, A LA HORA DE LAS (4:30 P.M.) A FION DE CONSTITUIRSE EN AUDIENCIA DE JUZGAMIENTO.                                                                                                                                                                                                                                                                                                                                                                                                                                                                                                                15/01/2020 AL DESPACHO                                                                                                                                                                                                                                                                         21/01/2020 AUTO RESUELVE RENUNCIA PODER ACEPTA RENUNCIA APODERADO DE LIBERTY SEGUROS S.A.                                                                                                                                                                                                                                                                                                                                                                                                                                                                                                                                                                                                                                                                                                                                                                                                                                                                                                                                                                                                                                                                                                                                                                                                                                                                                                                                                                                                                                                                                                                                                                                                                                                                                                                                                                                                                                                                                                      08/07/2020 AUTO FIJA FECHA AUDIENCIA Y/O DILIGENCIA SEÑALA EL DIA JUEVES 16 DE JULIO DE 2020 A LAS 9:30 DE LA MAÑANA PARA LLEVAR A CABO LA AUDIENCIA DE JUZGAMIENTO DE MANERA VIRTUAL                                                                                                                                                                                                                                                                                                                                                                                                                                                                                                                                                                                                                                                                                                                                                                                                                                                                                                                                                                                                                                                                                                                                                                                                                                                                                                                                                                                                                                                                                                                                                                                                                                                                                                                                                                                                                                                                                                                                                                                                                                                                                                                                                                                                                                                                                                                                                                                                                                                                                                                                                                                                                                                                                                                                                                                                                                                                                                       04/03/2021 AUTO FIJA FECHA AUDIENCIA Y/O DILIGENCIA SEÑALA EL DIA MARTES MARZO DE 2021 A LA HORA DE LAS 9:20 PARAMLLEVAR A CABO ADUENCIA DE JUZGAMIENTO DE MANERA VIRTUAL                                                                                                                                                                                                                                                                                                                                                           26/03/2021 SENTENCIA DE PRIMERA INSTANCIA
SE CONSTITUYO EN AUDIENCIA DE JUZGAMIENTO. SE PROFIRIO SENTENCIA CONDENATORIA. COSTAS EN PRIMERA INSTANCIA A CARGO DE LA PARTE DEMANDADA OPTIMIZAR SERVICIOS GENERALES S.A.. EN EL EFECTO SUSPENSIVO Y ANTE EL SUPERIOR SE CONCEDIERON LOS RECURSOS DE APELACION INTERPUESTOS POR LA PARTE DEMANDANTE Y LIBERTY SEGUOS S.A.. SE DISPUSO REMITIR EL EXPEDIENTE AL SUPERIOR 09/04/2021 AL DESPACHO                                                                                                                                                                                                                                                                                                                                                                                                                                                                                                                                                                                                03/06/2021 AUTO QUE ADMITE RECURSO ADMITE APELACION 08/06/2021 FNA PRESENTA ALEGATOS DE CONCLUSIÓN</t>
  </si>
  <si>
    <t>SENTENCIA FAVORABLE
05/06/18 AL DESPACHO CONSEJO DE ESTADO                                                                                                                                   08/08/2019 AL DESPACHO PARA FALLO                                                                  15/11/2019 AUTO ADMITE RENUNCIA DE PODER- ORDENA REQUERIR                                                                                     28/11/2019 AL DESPACHO                                                                                                                                                                                                                                                                                                                                                                                                                                                                                                                                                                                                                                                                                                                                                                                                                                                                                                                                                                                                                                                                                                                                                                                                                                                  07/02/2020 AUTO RECONOCE PERSONERÍA                                                                                                                                                                                                                                                                                                                                                                                                                                                                                                                                                                        19/02/2020 AL DESPACHO                                                                                                                                                                                                                                                                                                                                                                                                                                                                                                                                                                                                                                                                                                                                                                                                                                                                                                                                                                                                                                                                                                                                                                                                                                                                                                                                                                                                                                                                                                                                                                                                                                                                                                                                                                                                                                                                                                                                                                                                                                                                                                                                                                                                                                                                                                                                                                                                                                                                                                                                                                                                                                                                                                                                                                                                                                                                                                                                                                                                                                                                                                                                                                                                                                                                                                                                                                                                                                                                                                                                                                                                                                                                                                                                                                                                                                                                                                                                                                                                                                                                                                                                                                                                                                                                                                                                                                                                                                                                                                                                                                                                                                                                                                                                       15/06/2021 RECONOCE PERSONERIA
DE CONFORMIDAD CON LO DISPUESTO EN EL ARTÍCULO 75 DEL CÓDIGO GENERAL DEL PROCESO Y 5 DEL DECRETO 806 DE 2020</t>
  </si>
  <si>
    <t xml:space="preserve">10/05/2018 AUTO TIENE POR CONTESTADA DEMANDA Y FIJA FECHA PARA AUDIENCIA DEL ARTICULO 77 Y 80 PARA EL 11 DE OCTUBRE DE 2018 A LAS 11:30 AM.                                                                                                                                   10/05/2019 AUTO TIENE POR CONTESTADA LA DEMANDA CITA A LAS PARTES PARA EL DIA 11 DE OCTUBRE DEL 2018 A LAS 11:30 ART. 77 Y 80 CPL                                                                                                                                    12/11/2019 AUTO DE TRÁMITE
ORDENA ACUMULAR CON EL PROCESO 2015-113 - CITA A LAS PARTES PARA EL DIA 17 DE JUNIO DEL 2020 A LAS 9:30                                                                                                                                                                                                                                                                                                                                                                                                                                                                                                                                                                                                                                                                                                                                                                                                                                                                             30/01/2020 AL DESPACHO                                                                                                                                                                                                                                                                                                                                                                                                                                                                                                                                                                                                                                                                                                                                                                                                                                                                                                                                                                                                                                                                                                                                                                                                                                                                                            12/03/2020 AUTO PONE EN CONOCIMIENTO ACEPTA LAS RENUNCIAS DE PODER - RECONOCE PERSONERIA - ORDENA LIBRAR TELEGRAMA                                                                                                                                                                                                                                                                                                                                                                                                                                                                                                                                                                                                                                                                                                                                                                                                                                                                                                                                                                                                                                                                                                                                                                                                                                                                                                                                                                                                                                                                                                                                                                                                                                                                                                                                                                                                                                                                                                                                                                                                                                                                                                                                                                                                                                                                                                                                                                                                                                                                                                                                                                                                                                                                                                                                                                                                                                                                                                                                                                                                                                                                                                                                                                                                                                                                                                                                                                                                                                                                                                                                                                                                                                                                                                                                                                                                                                                                                                                                                                                                                                                                                                                                                                                                                                                    </t>
  </si>
  <si>
    <t xml:space="preserve">14/02/2018 SE NOTIFICA APODERADA DEL SUEJE                                                                                                                                   20/09/2019 AUTO REQUIERE
SE REQUIERE AL FONDO NACIONAL DEL AHORRO                                                                                                                                                                                                                                                                                                                                                                                                                                                                                                                                                                                                                                                                                                                                                                                                                                                                                                                                                                                                                                                                                                                                                                                                                                                                                                                                                                                                                                                                                                                                                                                                                                                                                                                                                                                                                                                                                                                                                                                                                                                                                                                                                                                                                                                                                                                                                                                                                                                                                                                                                                                                                                                                                                                                                                                                                                                                                                                                                                                                                                                                                                                                                                                                                                                                                                                                                                                                                                                                                                                                                                                                                                                                                                                                                                                                                                                                                                                                                                                                                                                                                                                                                                                                                                                                                                                                                                                                                                                                                                                                                                                                                                                                                                                                                                                                                                                                                                                                                                                     27/11/2020 AL DESPACHO                                                                                 18/12/2020 AUTO REQUIERE POR ÚLTIMA VEZ AL FONDO NACIONAL DEL AHORRO                                                                                                                                                                                                                                                                                                                                                                                                                                                                                                                                                                                                                 01/03/2021 AL DESPACHO                                                                                                                                                                                                                                                                                                                                                                                                                                                                                                                                                                                                                                                                                                                                                                                                                                                                                                                                                                                                                                                                                                                                                                                                                                                                                                                 28/05/2021 AUTO REQUIERE
SE REQUIERE AL FNA PARA QUE TRAMITE NOTIFICACIÓN DE TEMPORALES UNO Y HUMAN TEAM LTDA, A TRAVÉS DE CORREO ELECTRÓNICO.                                                                                                                                                                                                                                                                                                                                                                                          </t>
  </si>
  <si>
    <t xml:space="preserve">07/06/2018 AL DESPACHO.                                                                                           19/06/2018 AUTO TIENE POR CONTESTADA DEMANDA DE PARTE DE LIBERTY Y ACEPTA LLAMAMIENTO EN CONTRA DE CONFIANZA, ORDENA A LIBERTY NOTIFICAR.                                                                                                                                     14/06/2019 AUTO TIENE POR CONTESTADA LA DEMANDA POR PARTE DE CONFIANZA S.A.                                                                                                                      SE FIJA FECHA DE AUDIENCIA PARA EL DÍA MIÉRCOLES 06 DE NOVIEMBRE DE 2019 A LA HORA DE LAS 10:30 A.M. // SE REQUIERE A LAS PARTES.                                                                                                  06/11/2019 AUTO RESUELVE EXCEPCIONES PREVIAS SIN TERMINAR PROCESO SE RESUELVEN LAS EXCEPCIONES Y SE CONCEDE EL RECURSO DE APELACIÓN ANTE EL H. TRIBUANL SUPERIOR DEL DSITRITO JUDIAL DE BOGOTÁ D.C.                                                                                                14/11/2019 A REPARTO EN EL TRIBUNAL                                                                                                                                    18/11/2019 AL DESPACHO POR REPARTO                                                                               27/11/2019 AUTO QUE ADMITE RECURSO                                                                               05/12/2019 AL DESPACHO                                                                                                                                                                                                                                                                                                                                                                                                                                                                                                                                                                                                                                                                                                                                                                                         24/01/2020 AUTOS DE SUSTANCIACIÓN SEÑALA EL 5 DE FEBRERO DE 2020 A LAS 9:15 AM                                                                                                                                                                                                                        30/01/2020 AL DESPACHO                                                                                                                                                                                                                                 06/02/2020 FALLO CONFIRMA SENTENCIA                                                                                                                                                                                                                                                                                                                                                                                                                                                                                                                                                                                                                                                                                                                                                                                                                                                                                                                                                                                                                                                                                                                                                                                                                                                                                                                                                                                                                                                                                                                                                                                                                                                                                                                                                                                                                                                                                                                                                                                                                                                                                                                                                                                                                                                                                                                                                     18/08/2020 AUTO OBEDÉZCASE Y CÚMPLASE RECONOCE PERSONERÍA//. NO ACEPTA RENUNCIA//. FIJA FECHA PARA EL 3 DE SEPTIEMBRE DE 2020 A LAS 11:00 A.M.                                                                                                                                                                        03/09/2020 AUTO FIJA FECHA AUDIENCIA Y/O DILIGENCIA PARA EL DÍA 10 DE NOVIEMBRE DE 2020 A LA HORA DE LAS 11:00 A.M.                                                                                                                                                                                                                                                                                                                                                                                                                                                                                                                                                                                                                                                                                                                                                                                                                                                                                                                                                                                                                                                                                                                                                                                                                                                                                                                                                                              14/12/2020 SENTENCIA PROFERIDA EN AUDIENCIA CONDENATORIA. // SE CONCEDE RECURSO DE APELACIÓN EN EFECTO SUSPENSIVO ANTE LA SALA LABORAL DEL H. TRIBUNAL SUPERIOR DE BOGOTA D.C.                                                                                                                                                                                                                                                                                                                                                                    05/02/2021 AL DESPACHO                                                                                                                                                                                                                                             02/03/2021 AUTO QUE ADMITE RECURSO ADMITE APELACION, CORRE TRASLADO A LAS PARTES, ESTADO 36 DEL 2 DE MARZO DE 2021  12/03/2021 FNA PRESENTA ALEGATOS DE CONLUSIÓN 23/03/2021 AL DESPACHO                                                                                                                                                                                                                                                                                                                                                                                                                                                                                                                                                                                                                                                                                                                                                                                                                                                                                                                                                           </t>
  </si>
  <si>
    <t xml:space="preserve">25/06/2018 SE CELEBRA AUDIENCIA DEL ART 77, SE ORDENA INTEGRAR EL LITISCONSORCIO CON CONFIANZA Y SE ORDENA SUSPENDER HASTA TANTO NO SE NOTIFIQUE A LA ASEGURADORA.  SENTENCIA DE PRIMERA INSTANCIA NO SE PRUEBA RELACION LABORAL CON EL FNA, NO SE PRUEBA MALA FE. CONDENA A OPTIMIZAR EN COSTAS E INDEMNIZACIÓN A LOS DEMANDANTES., SENTENCIA APELADA POR LAS PARTES, CONCEDIOD EN EFECTO SUSPENSIO ANTE EL TRIBUNAL.                                                                                                                                                                                                                                                                                                                                                                                                                                                                                                                                                                                                                                                                                                                                                                                                                                                                                                                                                                                                                                                                                                                                                                                                                                                                                                                                                                                                                                                                                                                                                                                                                                                                                                                                                                                                                                                                                                                                                                                                                                                                                                                                                                                                                                                                                                                                                                                                                                                                                                                                                                                                                                                                                                                                                                                                                                                                                                                                                                                                                                                                                                                                                                                                                                                                                                                                                                                                                                                                                                                                                                                                                                                                                                                                                                                                                                                                                                                                                                                                                                                                                                                                                                                                                                                                                                                                                                                                                                                                                                                                                                                                                                                                                                                                                                                                                                                                                                                                                                                                                                                                                                                                                                                                                                                                                                                                                                                                                                                                                                                                                                                                                                                                                                                                                                                                                                                                                                                                                                                                                                                                                                                                                                                                                                                                                                                                                                                                                                                                                                                                                               </t>
  </si>
  <si>
    <t xml:space="preserve">11/07/2018: AUTO DESIGNA CURADOR AD-LITEM PARA QUE REPRESENTE A OPTIMIZAR SERVISIOS.                                                                                                                                   //02/11/2016: ADMISIÓN                                                                                             11/01/2017: CONTESTACIÓN POR EL FONDO                                                             23/08/2017. RECONOCE PERSONERÍA AL DR. MUSKUS                                             06/06/2019. OPTIMIZAR CONTESTA DEMANDA                                                                                                                                                                                                                                                                                                                                                                                                                                                                                                                                                                                                                                                                                                                                                                                                                                                                                                                                                                                                                                                                                                                                                                                                                                                                                                                                                                                                                                                                                                                                                                                                                                                                                                                                                                                                                                                                                                                                                                                                                                                                                                                                                                                                                                                                                                                                                                                                                                                                                                                                                                                                                                                                                                                                                                                                                                                                                                                                                                                                                                                                                                                                                                                                                                                                                                                                                                                                                                                                                                                                                                                                       26/08/2020 SE APLAZA AUDIENCIA INICIAL-PENDIENTE NUEVA FECHA                                                                                                                                                                                                                                                                                                                                                                                                                                                                                                                                                                                                                                                                                                                                                                                                                                                                                                                                                                                                                                                                                                                                                                                                                                                                                                                                                                                                                                                                                                                                                                                                                                                                                                                                                                                                                                                                                                                                                                                                                                                                                                                                                                                                                                                                                                                                                                                                                                                                                                                                                                                                                                                                                                                                                                                                                                                                                                                                                          </t>
  </si>
  <si>
    <t xml:space="preserve">EL TRÁMITE SE ENCUENTRA EN FASE INICIAL. AL DESPACHO                                                                                                                                   07/10/2019 SE SOLICITA ESTADO ACTUAL DEL PROCESO                                                                                                                                                                                                                                                                                                                                                                                                                                                                                                                                                                                                                                                                                                                                                                                                                                                                                                                                                                                                                                                                                                                                                                                                                                                                                                                                                                                                                                                                                                                                                                                                                                                                                                                                                                                                                                                                                                                                                                                                                                                                                                                                                                                                                                                                                                                                                                                                                                                                                                                                                                                                                                                                                                                                                                                                                                                                                                                                                                                                                                                                                                                                                                                                                                                                                                                                                                                                                                                                                                                                                                                                                                                                                                                                                                                                                                                                                                                                                                                                                                                                                                                                                                                                                                                                                                                                                                                                                                                                                                                                                                                                                                                                                                                                                                                                                                                                                                                                                                                                                                                                                                                                                                                                                                                                                                                                                                                                                                                                                                                                                                                                                                                                                                                                                                                                                                                                                                                                                                                                                                                                                                                                                                                                                                                                                                                                                                                                                                                                                                                                                                 </t>
  </si>
  <si>
    <t>PENDIENTE SE FIJE FECHA DE AUDIENCIA DEL 373                                                                                                                                   06/09/2019 AUTO RESUELVE CORRECCIÓN PROVIDENCIA                                                   06/11/2019 AUTO RESUELVE RENUNCIA PODER ACEPTA RENUNCIA Y RECONOCE PERSONERIA A LA DRA. ANGIE NATALY FLOREZ                                                                                                                                                                                                                                                                                                                                                                                                                                                                                                                                                                                                                                                                                                                                                                                                                                                                                                                                                                                                                                                                                                                                                                                                                                                                                                                                                                                                                                                                                                                                                                                                                                                                                                                                                                                                                                                                                                                                                                                                                                                                                                                                                                                                                                                                                                                                                                                                                                                                                                                                                                                                                                                                                                                                                                                                                                                                                                                                                                                                                                                                                                                                                                                                                                                                                                                                                                                                                                                                                                                                                                                                                                                                                                                                                                                                                                                                                                                                                                                                                                                                                                                                                                                                                                                                                                                                                                                                                                                                                                                                                                                                                                                                                                                                                                                                                                                                                                                                                                                                                                                                                                                                                                                                                                                                                                                                                                                                                                                                                                                                                                                                                                                                                                                                                                                                                                                                                                                                                                                                                                                                                                                                                                                                                                                                                                                                                                                                                                                                                                                                                                 08/06/2021 SE LIBRA MANDAMIENTO DE PAGO</t>
  </si>
  <si>
    <t>10/08/2017 SE RADICA PODER DEL DR ELV.                                                                                                                                   17/10/2019 AUTO FIJA FECHA AUDIENCIA Y/O DILIGENCIA REPROGRAMA ADUDIENCIA / SE CONVOCA PARA EL DIA 5 DE DICIEMBRE DE 2019 A LAS 11:00 A.M.                                                                                                                                                                05/12/2019 AUTO OBEDÉZCASE Y CÚMPLASE ORDENA EMPLAZAR AL LITIS CONSORTE / ELBORAR EDICTO                                                                                                                                                                                                                                                                                                                                                                                                                                                                                                                                                                                                                                                                                                                                                                                                                                                                                                                                                                                                                                                                                                                                                                                                                                                                                                                                                                                                                                                                                                                                                                                                                                                                                                                                                                                                                                                                                                                                                                                                                                                                                                                                                                                                                                                                                                             11/03/2020 AL DESPACHO                                                                                                                                                                                                                                                                                                                                                                                                                                                                                                                                                                                                                                                                                                                                                                                                                                                                                                                                                                                                                                                                                                                                                                                                                                                                                                                                                                                                                                                                                                                                                                                                                                                                                                 23/10/2020 AUTO DE TRÁMITE DECLARA SIN VALOR NI EFECTO                                                                                                                                                                                                                                                                                                                                                                                                                                                                                                                                                                                                                                                                                                                                                                                                                                                                                                                                                                                                                                                                                                                                                                                                                                                                                                                                                                                                                                                                                                                                                                                                                                                                                                                                                                                                                                                                                                                                                                                                                                                                                                                                                                                                                                                                                                                                                                                                                                                                                                                                                   10/06/2021 AUTO REQUIERE AUTO RECONOCE PERSONERIA / ACEPTA RENUNCIA / REQUIERE AL LITIS.</t>
  </si>
  <si>
    <t>07/05/2018 AUTO SUSPENDE EL PROCESO POR PREJUDICIALIDAD.                                                                                                                                   09/10/2019 AUTO INADMITE DEMANDA
10 DIAS PARA SUBSANAR                                                                                        25/11/2019 AL DESPACHO                                                                                                                                                                                                                                                                                                                               19/12/2020 AUTO QUE ORDENA REQUERIR APODERADO PARTE ACTORA CONCEDE TERMINO 3 DIAS PARA TRAMITE. OTORGA 15 DIAS A LA ENTIDAD PARA DAR RESPUESTA A LA PETICION QUE DEBE RADICAR EL ACTOR. REQUIERE DOCUMENTALES - TERMINO 10 DIAS                                                                                                                                                                                                                                                                                                                                                                                                                                                                                                                                                                                                                                                                                                                                                                                                                                                                                                                                                                                                                                                                                                                                                                                                                                                                                                                                                                                                                                                                                                                                                                                                                                                                                                            05/03/2020 AL DESPACHO                                                                                                                                                                                                                                                                                                                                                                                                                                                                                                                                                                                                                                                                                                                                                                                                                                                                                                                                                                                                                                                                                                                                                                                                                                                                                                                                                                                                                                                                                                                                                                                                                                                                                                                                                                                                                                                                                                                                                                   25/09/2020 AUTO ADMITE DEMANDA                                                                                                                                                                                                                                                                                                                                                                                                                                                                                                                                                                                                                                                                                                                                                                                                                                                                                                                                                                       12/11/2020 FNA CONTESTA DEMANDA                                                                                                                                                                                                                                                                                                                                                                                                                                                                                                                                                                                                                                                                                                                                                                                                                                                                                                                                                                            13/04/2021 TRASLADO 3 DIAS
DE CONFORMIDAD CON EL PARÁGRAFO 2° DEL ARTÍCULO 175 DEL CPACA Y EL DECRETO 806 DE 2020, SE CORRE TRASLADO DE LAS EXCEPCIONES POR EL TÉRMINO DE TRES (3) DÍAS                                                                                                                                                                                                                                                                                                                                                                                                                                                                                                                                                                                                09/06/2021 AUTO FIJA FECHA
31 DE AGOSTO DE 2021 A LAS 10:30 AM</t>
  </si>
  <si>
    <t>29/05/2018 SE RECEPCIONA CUESTIONARIO QUE DEBE ABSOLVER EL FONDO NACIONAL DEL AHORRO. 03/07/2018 AUTO TRIBUNAL QUE ADMITE APELACIÓN.                                                                                                                                   13/09/2019 AUTO REQUIERE                                                                                  01/10/2019 RECEPCIÓN MEMORIAL PARTE ACTORA ALLEGA CONVENMCION COLECTIVA DE TRABAJOP DE FNA VIGENCIA 2012-2014                                                                                                20/11/2019 AL DESPACHO                                                                                                                                    10/12/2019 AUTO REQUIERE                                                                                                                                                                                                                                                                                                                                                                                                                                                                                                                                                                                                                                                                                                                                                                                                                                                                             29/01/2020 AL DESPACHO                                                                                                                                                                                                                                                                                                                                                                                                                                                                                                                                                                                                                                                                                                                                                                                                                                                                                                                                                                                                                                                                                                                                                                                                                                                                                                                                                                                                                                                                                                                                                                                                                                                                                                                                                                                                                                                                                                                                                                                                                                                                                                                                                                                                                                                                                                                                                                                                                                                                                                                                                                                                                                                                                                                                                                                                                                                                                                                                                                                                                                                                                                                                                                                                                                                                                                                                                                                                                                                                                                                                                                                                                                                                                                                                                                                                                                                                                                                                                                                                                                                                                                                                                                                                                                                                                                                                                                                                                                                                                                                                                                                                                                                                                                                                                                                                                                                                                                                                                                                                                                                                                                                                                                                                                                                                                                                                                                                                                                                                                                                                                31/05/2021 AL DESPACHO</t>
  </si>
  <si>
    <t xml:space="preserve">08/03/2018 SE SURTE AUDIENCIA HASTA EXCEPCIONES PREVIAS, LA JUEZ ORDENA VINCULAR A CONFIANZA AL PROCESO Y SUSPENDE LA DILIGENCIA.                                                                                                                                   08/08/2019 AUTO REQUIERE ACEPTA RENUNCIA; ORDENA NOTIFICAR A LA LLAMADA EN GARANTIA                                                                                                   04/09/2019 AL DESPACHO                                                                                       13/11/2019 AUTO RESUELVE RENUNCIA PODER-ACEPTA RENUNCIA REQUIERE A LA DEMANDADA PARA QUE DESIGNE PROFESIONAL DEL DERECHO Y REQUIERE AL DEMANDANTE PARA QUE NOTIFIQUE                                                                                                                      25/11/2019 NOTIFICADO APODERADO SEGUROS CONFIANZA                                                                                                                                                                                                                                                                                                                                                                                                                                                                                                                                                                                                                                                                                                                                                                                                                                                                                                                                                                                                                                                                                                                                                                                                                                                  03/02/2020 AL DESPACHO                                                                                                                                                                                                                                                                                                                                                                                                                                                                                                                                                                        18/02/2020 AUTO FIJA FECHA PARA AUDIENCIA DE FALLO 8 DE JUNIO DE 2020 A LAS 8:30 AM                                                                                                                                                                                                                                                                                                                                                                                                                                                                                                                                                                                                                                                                                                                                                                                                                                                                                                                                                                                                                                                              10/07/2020 AL DESPACHO                                                                                                                                                                                                                                                                                                                                                                                                                                                                                                                                                                                                                                                                                                                                                                                                                                                                                                                                                                                                                                                                                                                      21/09/2020 AUTO FIJA FECHA AUDIENCIA Y/O DILIGENCIA 14 DE OCTUBE DE 2020 2:00 PM AUDIENCIA VIRTUAL                                                                                                                                                                                                                                                                                                                   11/11/2020 AL DESPACHO                                                                                                                                                                                                                                                                                                                                                                                                                                                                                                                                                                                                                                                                                                                                                                                                                                                                                                                                                                                                                        02/02/2021 AUTO DE TRÁMITE ACEPTA RENUNCIA DE PODER // REQUIERE A LOS ACCIONANATES PARA QUE DESIGNEN NUEVO APODERADO JUDICIAL                                                                                                                                                                                                                                             04/03/2021 AL DESPACHO                                                                                                                                                                                                                                                                                                                                                           23/04/2021 AUTO FIJA FECHA AUDIENCIA Y/O DILIGENCIA 17 DE AGOSTO DE 2021 A LAS 8:30 AM AUDIENCIA VIRTUAL // RECONOCE PERSONERIA                                                                                                                                                                                                                                                                                                                                                                                                                                                                                                                                                                                                </t>
  </si>
  <si>
    <t xml:space="preserve">22/03/2018 AUTO CORRIGE Y ORDENA ELABORAR AVISOS.                                                                                                                                   12/08/2019 AL DESPACHO                                                                             14/11/2019 AUTO TIENE POR CONTESTADA LA DEMANDA
AUTO TIENE POR CONTESTADA LA DEMANDA, SE REQUIERE A LA PARTE PARA QUE SE SURTA LA NOTIFICACION DE UNION TEMPORAL NEXOS Y DE LA RED DE UNIVERSIDADES PUBLICAS DEL EJE SUEJE                                                                                                                                                                                                                                                                                                                                                                                                                                                                                                                                                                                                                                                                                                                                                                                         21/01/2020 AL DESPACHO                                                                                                                                                                                                                                                                                                                                                                                                                                                                                                                                                                                                                                                                                                                                                                                                                                                                                                                                                                                                                                                                                                                                                                                                                                                                                                                                                                                                                                                                                                                                                                                                                                                                                                                                                                                                                                                                                                                                                                                                                                                                                                                                                                                                                                                                                                                                                                                                                                                                                                                                                                                                                                                                                                                                                                                                                                                                                                                                                                                                                                                                                                                                                                                                                     29/09/2020 AUTO ORDENA EMPLAZAMIENTO ORDENA EMPLAZAMIENTO DE TEMPORALES UNO A BOGOTA S.A. Y UNION TEMPORAL NEXOS, POR SECRETARIA EFECTUAR EL REGISTRO DE PERSONAS EMPLAZADAS, DESIGNAR AL DR. LUIS PARRA COMO CURADOR AD-LITEM                                                                                                                                                                                                                                                                                                                                                                                                                                                                                                                                                                                                                                                                                                                                                                                                                                                                                                                                                                                                                                                                                                                                                                                                                                                                                                                                                                                                                                                                                                                                                                                                                                                                                                                                                                                                                                                                                                                                                                                                                                                                                                                                                                                                                                                                                                                                                                                                                                                                                                                                                   </t>
  </si>
  <si>
    <t xml:space="preserve">FIJAN NEUVA FECHA PARA AUDIENCIA DE TRÁMITE Y JUZGAMIENTO PARA EL 23 DE SETIEMBRE DEL 2019 A ÑAS 9:30 DE LA MAÑANA.                                                                                                                                   23/09/2019 AUTO FIJA FECHA PARA AUDIENCIA DE FALLO SE SEÑALA EL 22 DE NOVIEMBRE DE 2019 A PARTIR DE LAS 11.30 A.M. PARA DICTAR LA SENTENCIA QUE CORRESPONDA                                                                                                                                                                                                                                                                                                                                                                                                                                                                                                                                                                                                                                                                                                                                                                                                                                                                                                                                                                                                                 29/01/2020 AUTO FIJA FECHA AUDIENCIA Y/O DILIGENCIA
SE ORDENA SEÑALAR EL DIA 31 DE MARZO DE 2020 A PARTIR DE LAS 11:30AM PARA REANUDAR AUD DEL ART 80CPTSS                                                                                                                                                                                                                                                                                                                                                                                                                                                                                                                                                                                                                                                                                                                                                                                                                                                                                                                                                                                                                                                                                                                                                                                                                                                                                                                                                                                                                                                                                                                                                                                                                                                                                                                                                                                                                                                                                                                                                                                                                                                                                                                                                                                                                                                                                                                                                                                                                                                                                                                                                                                                                                                                                                                                                                                                                                                                                                                                                                                                                                                                                                                                                                                                                                                                                                                                                                                                                                                                                                                                                                                                                                                                                                                                                                                                                                                                                                                                                                                                                                                                                                                                                                                                                                                                                                                                                                                                                                                                                                                                                                                                                                                                                                                                                                                                                                                                                                                                                                                                                                                                                                                                                                                                                                                                                                                                                                                                                                                                                                                                                </t>
  </si>
  <si>
    <t xml:space="preserve">17/05/2018 NO SE REALIZA AUDIENCIA.                                                                                                                                   10/09/2019 AUTO FIJA FECHA AUDIENCIA Y/O DILIGENCIA SE ORDENA OBEDECER Y CUMPLIR LO RESUELTO POR EL SUPERIOR. SE ORDENA SEÑALAR EL DIA 26 DE NOVIEMBRE DE 2019 A PARTIR DE LAS 08:30AM PARA SURTIR AUD DEL ART 77 CPTSS. ADVERTIR QUE CULMINADO LO ANTERIOR SE SURTIRA AUD DEL ART 80 CPTSS                                                                                                                        26/11/2019 AUTO DE TRÁMITE SURTE AUDIENCIA, UNA VEZ SE ALLEGUE EL INFORME RENDIDO POR EL REPRESENTANTE LEGAL DEL FNA Y LA COMISION SOLICITADA A LOS JUZGADOS DE RIOHACHA SE ENTRARÁ AL DESPACHO Y SE FIJARÁ FECHA PARA SU CONTINUACIÓN                                                                                                                                                                                                                                                                                                                                                                                                                                                                                                                                                                                                                                                                                                                                                                                                                                                                                                                                                                                                                                                                                                                                                                                                                                                                                                                                                                                                                                                                                                                                                                                                                                                                                                                                                                                                                                                                                                                                                                                                                                                                                                                                                                                                                                                                                                                                                                                                                                                                                                                                                                                                                                                                                                                                                                                                                                                                                                                                                                                                                                                                                                                                                                                                                                                                                                                                                                                                                                                                                                                                                                                                       21/08/2020 AL DESPACHO                                                                                                                                                                                                                                                                                                                                                                                                       23/10/2020 AUTO REQUIERE
REQUIERE PARTE DEMANDANTE.                                                                                                                                                                                                                                                                                                                                                                                                                                                                                                                                                                                                                                                                                                                                                                                                                                                                                                                                                                                                                                                                                                                                                                                                                                                                                                                                                                                                                                                                                                                                                                                                                                                                                                                                                                                                                                                                                                                                                                                                                                                                                                                                                                                                                                                                                                                                                                                                                                                                                                                                                   </t>
  </si>
  <si>
    <t xml:space="preserve">EL 05 DE JULIO DE 2018 AL DESPACHO                                                                                                                                    19/09/2019 SENTENCIA DE PRIMERA INSTANCIA-AUTO CONCEDE RECURSO DE APELACIÓN EN EFECTO SUSPENSIVO                                                                       04/10/2019 AL DESPACHO POR REPARTO                                                                                                                                                                                                                                                                                                                                                                                                                                                                                                                                                                                                                                                                                                                                                                                                                                                                                                                                                                                                                                                                                                                                                                                                                                                                                                                                                                                                                                                                                                                                                                                                                                                                                                                                                                                                                                                                                                                                                                                                                                                                                                                                                                                                                                                                                                                                                                                                                                                                                                                                                                                                                                                                                                                                                                                                                                                                                                                                                                                                                                                                                                                                                                                                                                                                                                                                                                                                                                                                                                                                                                                                                                                                                                                                                                                                                                                                                                                                                                                                                                                                                                                                                                                                                                                                                                                                                                                                                                                                                                                                                                                                                                                                                                                                                                                                                                                                                                                                                                                                                                                                                                                                                                                                                                                                                                                                                                                                                                                                                                                                                                                                                                                                                                                                                                                                                                                                                                                                                                                                                                                                                                                                                                                                                                                                                                                                                                                                                                                                                                                                                                 </t>
  </si>
  <si>
    <t xml:space="preserve">EL DÍA 20 DE JULIO DE 2017 EL JUZGADO EMITIÓ AUTO DONDE PONE EN CONOCIMIENTO DE LA APODERADA DE LA DEMANDADA, LO INFORMADO POR EL CORREO 472 PARA EFECTOS DE LA ENTREGA DE LA COMUNICACIÓN PERSONAL DE HUMAN TEAM S.A.S COMO LITIS CONSORCIO NECESARIO. EL DÍA 20 DE JULIO DE 2017 EL JUZGADO EMITIÓ AUTO DONDE PONE EN CONOCIMIENTO DE LA APODERADA DE LA DEMANDADA, LO INFORMADO POR EL CORREO 472 PARA EFECTOS DE LA ENTREGA DE LA COMUNICACIÓN PERSONAL DE HUMAN TEAM S.A.S COMO LITIS CONSORCIO NECESARIO.                                                                                                                                   15/10/2019 AUTO ORDENA EMPLAZAMIENTO                                                                                                                                                                                                                                                                                                                                                                                                                                                                                                                                                                                                                                                                                                                                                                                                                                                                                                                                                                                                                                                                                                                                                                                                                                                                                                                                                                                                                                                                                                                                    10/02/2020 AUTO NOMBRA CURADOR AD - HOC                                                                                                                                                                                                                                                                                                                                                                                                                                                                                                                                                                                                                                                                                                                                                                                                                                                                                                                                                                                                                                                                                                                                                                                                                                                                                                                                                                                                                                                                                                                                                                                                                                                                                                                                                                                                                                                                                                                                                                                                                                                                                                                                                                                                                                                                                                                                                                                                                                                                                                                                                                                                                                                                                                                                                                                                                                                                                                                                                                                                                                                                                                                                                                                                                                                                                                                                                                                                                                                                                                                                                                                                                                                                                                                                                                                                                                                                                                                                                                                                                                                                                                                                                                                                                                                                                                                                                                                                                                                                                                                                                                                                                                                                                                                                                                                                                                                                                                                                                                                                                             </t>
  </si>
  <si>
    <t xml:space="preserve">AL DESPACHO DESDE EL 10/02/2017.
EL PROCESO SE ENCUENTRA EN ETAPA DE NOTIFICACIÓN DEL AUTO MEDIANTE EL CUAL EL JUZGADO AVOCA CONOCIMIENTO.  EL JUZGADO SE ENCUENTRA NOTIFICANDO EL AUTO MEDIANTE EL CUAL AVOCÓ CONOCIMIENTO DEL PROCESO.                                                                                                                                    7/10/2019 SE RADICO PODER                                                                                                                                                                                                                                                                                                                               12/12/2019 AUTO DECRETA PRUEBAS                                                                                                                                                                                                                                                                                                                                                                                                                                                                                                                                                                                                                                                                                                                                                                                                                                                                                                                                                                                                                                                                                                                                                                                                                                                                                                                                                                                                                                                                                                                                                                                                                                                                                                                                                                                                                                                                                                                                                                                                                                                                                                                                                                                                                                                                                                                                                                                                                                                                                                                                                                                                                                                                                                                                                  21/01/2020 SE ALLEGAN PRUEBAS EN MEDIO MAGNETICO POR PARTE DEL FNA                                                                                                                                                                                                                                                                                                                                                                                                                                                                                                                                                                                                                                                                                                                                                                                                                                                                                                                                                                                                                                                                                                                                                                                                                                                                                                                                                                                                                                                                                                                                                                                                                                                                                                                                                                                                                                                                                                                                                                                                                                                                                                                                                                                                                                                                                                                                                                                                                                                                                                                                                                                                                                                                                                                                                                                                                                                                                                                                                                                                                                                                                                                                                                                                                                                                                                                                                                                                                                                                                </t>
  </si>
  <si>
    <t xml:space="preserve">EL 03 DE MAYO DE 2018 AUTO OBEDÉZCASE Y CÚMPLASE ORDENA VINCULAR LITIS CONSORTES ; EL  26 DE JULIO DE 18 DILIGENCIA DE NOTIFICACIÓN PERSONAL (ACTA) ACTIVOS SAS                                                                                                                                   12/08/2019 AUTO DE TRÁMITE
SE DESIGNA CURADOR AD - LITEM                                                                                 03/12/2019 AL DESPACHO                                                                                                                                                                                                                                                                                                                                                                                                                                                                                                                                                                                                                                                                                                                                                                                                                                                                                                                                                                                                                                                                                                                                                                                                                                                                                                                                                                                                                                                                                                                                                                                                                                                                                                                                                                                                                          17/02/2020 AL DESPACHO                                                                                                                                                                                                                                                                                                                                                                                                                                                                                                                                                                                                                                                                                                                                                                                                                                                                                                                                                                                                                                                                                                                                                                                                                                                                                                                                                                                                                                                                                                                                                                                                                                                                                                                                                                             11/08/2020 AUTO DE TRÁMITE DESIGNA COMO NUEVO CURADOR DE LA DEMANDADA A LA DOCTORA ANDREA DEL PILAR LOPEZ//POR SECRETARIA REGISTRAR INFORMACION EN EL REGISTRO NACIONAL DE PERSONAS EMPLAZADAS                                                                                                                                                          21/08/2020 SE REGISTRO INFORMACION EN EL REGISTRO NACIONAL DE PERSONAS EMPLAZADAS                                                                                                                                                                                                                                                                                                                                                                                                                                                                                                                                                                                                                                                                                                                                                                                                                                                                                                                                                                                                                                                                                                                                                                                                                                                                                                                                                                                                                                                                                                                                                                                                                                                                                                                                                                                                                                                                                                                                                                                                                                                                                                                                                                                                                                                                                                                                                                                                                                                                                                                                                                                                                                                                                                                                                                                                                                                                                                                                                          </t>
  </si>
  <si>
    <t xml:space="preserve">SENTENCIA DE PRIMERA INSTANCIA DESFAVORABLE. APELADA LA DECISIÓN.                                                                                                                                   PROCESO EN APELACIÓN DE SENTENCIA.MAGISTARADA MARTIRAQUEL RODELO-- LIBRO 25 - FOLIO 503                                                                                                                                                                                                                                                                                                                                                                                                                                                                                                                                                                                                                                                                                                                                                                                                                                                                                                                                                                                                                                                                                                                                                                                                                                                                                                                                                                                                                                                                                                                                                                                                                                                                                                                                                                                                                                                                                                                                                                                                                                                                                                                                                                                                                                                                                                                                                                                                                                                                                                                                                                                                                                                                                                                                                                                                                                                                                                                                                                                                                                                                                                                                                                                                                                                                                                                                                                                                                                                                                                                                                                                                                                                                                                                                                                                                                                                                                                                                                                                                              29/09/2020 AL DESPACHO                                                                                                                                                                                                                                                                                                                                                                                                                                                                                                                                                                                                                                                                                                                                                                                                                                                                                                                                                                                                                                                                                                                                                                                                                                                                                                                                           02/02/2021 FNA PRESENTA ALEGATOS DE CONCLUSIÓN                                                                                                                                                                                                                                             09/03/2021 AL DESPACHO                                                                                                                                                                                                                                                                                                                                                                                                                                                                                                                                                                                                                                                                                                                                                                                                                                                                                                                                                           </t>
  </si>
  <si>
    <t xml:space="preserve">FALLO DE PRIMERA INSTANCIA DESFAVORABLE, SENTENCIA APELADA.
PROCESO EN APELACIÓN DE SENTENCIA.MAGISTARADA MARTIRAQUEL RODELO-- LIBRO 26 - FOLIO 299                                                                                                                                                                                                                                                                                                                                                                                                                                                                                                                                                                                                                                                                                                                                                                                                                                                                                                                                                                                                                                                                                                                                                                                                                                                                                                                                                                                                                                                                                                                                                                                                                                                                                                                                                                                                                                                                                                                                                                                                                                                                                                                                                                                                                                                                                                                                                                                                                                                                                                                                                                                                                                                                                                                                                                                                                                                                                                                                                                                                                                                                                                                                                                                                                                                                                                                                                                                                                                                                                                                                                                                                                                                                                                                                                                                                                                                                                                                                                                                                              29/09/2020 AL DESPACHO                                                                                                                                                                                                                                                                                                                                                                                                                                                                                                                                                                                                                                                                                                                                                                                                                                                                                                                                                                                                                                                                                                                                                                                                                                                                                                                                           02/02/2021 FNA PRESENTA ALEGATOS DE CONCLUSIÓN                                                                                                                                                                                                                                             09/03/2021 AL DESPACHO                                                                                                                                                                                                                                                                                                                                                                                                                                                                                                                                                                                                                                                                                                                                                                                                                                                                                                                                                           </t>
  </si>
  <si>
    <t xml:space="preserve">13/06/2018: AUTO DESIGNA CURADOR AD-LITEM A LA DEMANDADA REPRESENTACIONES E INVERSIONES ELITE.                                                                                                                                   (19/09/2016) ADMISIÓN- (24/02/2017) CONTESTACIÓN DEL FONDO- (05/09/2017): DESIGNA CURADOR A INTERNACIONAL DE NEGOCIOS- (13/07/2018): DESIGNA CURADOR A REPRESENTACIONES E INVERSIONES                                                                                                                                                                                                                                                                                                                                                                                                                                                                                                                                                                                                                                                                                                                                                                                                                                                                                                                                                                                                                                                                                                                                                                                                                                                                                                                                                                                                                                                                                                                                                                                                                                                                                                                                                                                                                                                                                                                                                                                                                                                                                                                                                                                                                                                                                                                                                                                                                                                                                                                                                                                                                                                                                                                                                                                                                                                                                                                                                                                                                                                                                                                                                                                                                                                                                                                                                                                                                                                                                                                                                                                                                                                                                                                                                                                                                                                                                                                                                                                                                                                                                                                                                                                                                                                                                                                                                                                                                                                                                                                                                                                                                                                                                                                                                                                                                                                                                                                                                                                                                                                                                                                                                                                                                                                                                                                                                                                                                                                                                                                                                                                                                                                                                                                                                                                                                                                                                                                                                                                                                                                                                                                                                                                                                                                                                                                                                                                                                                                                                                                                                                  </t>
  </si>
  <si>
    <t xml:space="preserve">EL 19-JUN-18 AUTO FIJA FECHA AUDIENCIA  CITA A LAS PARTES PARA EL DIA QUINCE DE NOVIEMBRE, A LAS 2:30 P.M.                                                                                                                                   10/09/2019 AUTO FIJA FECHA AUDIENCIA Y/O DILIGENCIA FIJA FECHA PARA AUDIENCIA EL 12 DE FEBRERO DE 2020 A LAS 10.30 A.M.                                                                                                                                                                                                                                                                                                                                                                                                                                                                                                                                                                                                                                                                                                                                                                                                                                                                                                                                                                                                                                                                                                                                                                                                                                                                                                                                                                                                                                                                                                                                                                                                                                                                                                                                                                                                                          19/02/2020 FONDO NACIONAL DEL AHORRO ALLEGA RESPUESTA A CUESTIONARIO DE LIBERTY SEGUROS S.A.                                                                                                                                                                                                                                                                                                                                                                                                                                                                                   12/03/2020 AUTO QUE ADMITE RECURSO DE APELACION                                                                                                                                                                                                                                                                                                                                                                                                                                                                                                                                                                                                                                                                                                                                                                                                                                                                                                                                                                                                                                                                                                                                                                                                                                                                                          07/09/2020 AUTO QUE ORDENA TRASLADO CORRE TRASLADO A LAS PARTES                                                                                                                                                                                                                                                                                                                                                                                                       14/09/2020 FNA PRESENTA ALEGATOS DE CONCLUSIÓN                                                                                                                                                                                                                                                                                                                                                                                                                                                                                                                                                                                                                                                                                                                                                                                                                                                                                                                                                                                                                                                                                                                                                                                                                                                                                                                                                                                                                                                                                                                                                                                                                                                                                                                                                                                                                                                                                                                                                                                                                                                                                                                                                                                                                                                                                                                                                                                                                                                                                                                                                   </t>
  </si>
  <si>
    <t>EL 19-JUN-18 AUTO INTERLOCUTORIO EN AUDIENCIA EL TRIBUNAL CONFIRMA LA PROVIDENCIA OBJETO D E APELACION PROFERIDA POR EL JUZGADO 35 LABORAL DICTADA EN AUDIENCIA DEL 18 DE ABRIL DE 2018.EL 03-JUL-18        AL DESPACHO DEL JUZGADO                                                                                                                                   11/09/2019 AUTO FIJA FECHA AUDIENCIA Y/O DILIGENCIA
PONE EN CONOCIMIENTO DOCUMENTAL                                                                   RECONOCE PERSONERÍA                                                                                            SEÑALA FECHA DE AUDIENCIA PARA EL 07 DE NOVIEMBRE DE 2019 A LAS 11:00AM                                                                                                                         07/11/2019 SENTENCIA PROFERIDA EN AUDIENCIA CONDENATORIA//CONCEDE RECURSO DE APELACIÓN                                                                                       19/11/2019 AL DESPACHO POR REPARTO                                                                                                                                                                                                                                                                                                                                                                                                                                                                                                                16/01/2020 AUTO QUE ADMITE RECURSO                                                                                                                                                                                                                                                                         22/01/2020 AL DESPACHO                                                                                                                                                                                                                                                                                                                                                                                                                                                                                                                                                                                                                                                                                                                                                                                                                                                                                                                                                                                                                                                                                                                                                                                                                                                                                                                                                                                                                                                                                                                                                                                                                                                                                                                                                                                                                                                                                                                                                                                                                                                                                                                                                                                                                                                                                                                                                                                                                                                                                                                                                                                                                                                                                                                                                                                                                                                                                                                                                                                                                                                                                                                                                                                                                                                                                                                                                                                                                                                                                                                                                                                                                                                                                                                                                                                                                                                                                                                                                                                                                                                                                                                                                                                                                                                                                                                                                                                                                                                                                                                                                                                                                                                                                                                                                                                                                                                                                                                                                                                                                                                                                                                                                                                                                                                                                                                                                                                                                                                                                                                                                                                                                                                                                                                                                                        08/06/2021 AUTO QUE ORDENA TRASLADO CORRE TRASLADO A LAS PARTES, SEÑALA EL 30 DE JUNIO DE 2021 A LAS 3:00 PM PARA PROFERIR DECISION POR ESCRITO 15/06/2021 FNA PRESENTA ALEGATOS DE CONCLUSIÓN 24/06/2021 AL DESPACHO</t>
  </si>
  <si>
    <t>SENTENCIA DE PRIMERA INSTANCIA DESFAVORABLE,  APELADA TRIBUNAL SUPERIOR DE CARTAGENA. EL FNA CANCELA LA SUMA DE $6.699.700 POR CONCEPTO DE PRESTACIONES SOCIALES                                                                                                                                   23/10/2019 ESTADO NO. 185 DEL 23 DE OCTUBRE DE 2019 SE NOTIFICA AUTO DE FECHA 21 DE OCTUBRE DE 2019: RECONOZCASE PERSONERIA PARA ACTUAR A LA DRA. ANGIE NATALY FLOREZ GUZMAN COMO APODERADA SUSTITUTA DE LA DEMANDADA FONDO NACIONAL DEL AHORRO.                                                                                                                                                                                                                                                                                                                                                                                                                                                                                                                                                                                                                                                                                                                                                                                                                                                                                                                                                                                                                                                                                                                                                                                                                                                                                                                                                                                                                                                                                                                                                                                                                                                                                                                                                                                                                          19/02/2020 AUTO ADMITIENDO RENUNCIA                                                                                                                                                                                                                                                                                                                                                                                                                                                                                                                                                                                                                                                                                                                                                                                                                                                                                                                                                                                                                                                              16/10/2019: RADICAMOS PODER FNA- 23/10/2019: RECONOCE PERSONERÍA A CARLOS MUSKUS 21/02/2020 AUTO ADMITIENDO RENUNCIA A APODERADOD E TEMPORALES UNO A                                                                                                                                                                                                                                                                                                                                                                                                                                                                                                                                                                                                                                                                                                                                                                                                                                                                                                                                                                                                                                                                                                                                                                                                                                                                                                                                                                                                                                                                                                                                                                                                                                                                                                                                                                                                                                                                                                                                                                                                                                                                                                                                                                                                                                                                                                                                                                                                                                                                                                                                                                                                                                                                                                                                                                                                                                                                                                                                                                                                                                                                                                                                                                                                                                                                                                                                                                                                                                                                                                                                                                                                                                                                          15/06/2021 AUTO CORREO TRASLADO PARA ALEGAR DE CONCLUSIÓN 22/06/2021 FNA PRESENTA ALEGATOS DE CONCLUSIÓN</t>
  </si>
  <si>
    <t>DENTRO DEL PROCESO SE RADICÓ PODER PARA ACTUAR. SE ENCUENTRA A DESPACHO PARA RESOLVER LO PERTINENTE.                                                                                                                                    10/10/2019 SE FIJA FECHA DE AUDIENCIA INICIAL PARA EL DIA 18 DE DICIEMBRE A LAS 10:00 AM                                                                                                                                                                                                                                                                                                                                                                                                                                                                                                                                                                                                                                                                                                                                                                                                                                                                                                                                                                                                                                                                                                                                                                                                                                                                                                                                                                                                                                                                                                                                                                                                                                                                                                                                                                                                                                                                                                                                                                                                                                                                                                                                                                                                                                                                                                                                                                                                                                                                                                                                                                                                                                                                                                07/07/2020 SE CORRE TRASLADO COMUN POR EL TERMINO DE 5 DIAS PARA SUSTENTAR RECURSO DE APELACIÓN                                                                                                                                                                                                                                                                                                                                                                                  23/07/2020 AL DESPACHO                                                                                                                                                                                                                                                                                                                                                                                                                                                                                                                      20/08/2020 AUTO DE TRÁMITE ESTANDO EN FIRME EL AUTO QUE CORRIÓ TRASLADO A LA PARTES PARA QUE PRESENTARAN SUS ALEGATOS DE CONCLUSIÓN, EN ARAS DE PROFERIR LA PROVIDENCIA DE MANERA ESCRITA COMO LO ESTABLECE EL NUMERAL 1º DEL ARTÍCULO 15 DEL DECRETO 806 DEL 4 DE JUNIO DE 2020 EXPEDIDO POR EL MINISTERIO DE JUSTICIA Y DEL DERECHO, SE DISPONE SEÑALAR COMO FECHA Y HORA PARA SU EMISIÓN, EL DÍA VEINTISÉIS (26) DE AGOSTO DE DOS MIL VEINTE (2020) A LA HORA DE LAS ONCE Y MEDIA DE LA MAÑANA (11.30 AM). NOTIFÍQUESE POR ESTADO VIRTUALES Y AL CORREO ELECTRÓNICO DE LOS APODERADOS DE LAS PARTES, Y CÚMPLASE                                                                                                                                                                                                                                    27/08/2020 AUTO INTERLOCUTORIO 1. CONFIRMAR LOS AUTOS PROFERIDOS POR EL JUZGADO LABORAL DEL CIRCUITO DE GIRARDOT, EL 18 DE DICIEMBRE DE 2019, DENTRO DEL PROCESO ORDINARIO LABORAL PROMOVIDO POR JORGE OSWALDO GAMBOA ROJAS CONTRA EL FONDO NACIONAL DEL AHORRO Y OTROS CONFORME LO ANOTADO EN LA PARTE MOTIVA DE LA PROVIDENCIA. 2. SIN COSTAS EN ESTA INSTANCIA.                                                                                                                                                                                             02/09/2020 · ADICIONA AUTO DE FECHA 27 DE AGOSTO DE 2020 · APLAZA AUD. ART. 80 PARA EL DIA 5 DE MAYO 2021 A LA HORA DE LAS 9.00A.M                                                                                                                                                                                                                                                                                                                                                                                                                                                                                                                                                                                                                                                                                                                                                                                                                                                                                                                                                                                                                                                                                                                                                                                                                                                                                                                                                                                                                                                                                                                                                                                                                                                                                                                                                                                                                                                                                                                                                                                                                                                                                                                                                                                                                                                                                                                                                                                                                                                                                                                                                                                                                                                                                                                                                                                                                                                                                                                                                          30/06/2021 SE PRESENTA IMPEDIMENTO POR PARTE DEL JUEZ</t>
  </si>
  <si>
    <t xml:space="preserve">SENTENCIA FAVORABLE. 
23/01/18 RECEPCIÓN EXPEDIENTE PROVENIENTE DEL JUZGADO 43 CIVIL DEL CIRCUITO DE BOGOTÁ
14/02/18 AUTO OBEDÉZCASE Y CÚMPLASE
20/03/18 AUTO APRUEBA LIQUIDACIÓN DE COSTAS
08/05/18 AUTO LIBRA MANDAMIENTO EJECUTIVO                                                                                                                                   24/10/2019 AL DESPACHO                                                                                         26/11/2019 AUTO RESUELVE SOLICITUD SE SOLICITA AL APODERADO DEL FONDO NACIONAL DEL AHORRO , ACREDITAR LA CALIDAD QUE OSTENTA                                                                                                                                                                                                                                                                                                                                                                                                                                                                                                                                                                                                                                                                                                                                                                                                                                                                                                                                                                                                                                                                                                                                                                                                                                                                                                                                                                                                                                                                                                                                                                                                                                                                                                                                                                                                                                                                                                                                                                                                                                                                                                                                                                                                                                                                                                                                                                                                                                                                                                                                                                                                                                                                                                                                                                                                                                                                                                                                                                                                                                                                                                                                                                                                                                                                                                                                                                                                                                                                                                                                                                                                                                                                                                                                                                                                                                                                                                                                                                                                                                                                                                                                                                                                                                                                                                                                                                                                                                                                                                                                                                                                                                                                                                                                                                                                                                                                                                                                                                                                                                                                                                                                                                                                                                                                                                                                                                                                                                                                                                                                                                                                                                                                                                                                                                                                                                                                                                                                                                                                                                                                                                                                                                                                                                                                                                                                                                                                                                                                                                                                                                 </t>
  </si>
  <si>
    <t>LA SALA PENAL DEL TIRBUNAL SUPERIOR DE BOGOTÁ REVOCÓ PARCIALMENTE EL FALLO DE PRIMERA INSTANCIA, CONFIRMANDO LA CONDENA POR EL DELITO DE HURTO Y FALSEDAD EN DOCUMENTO PRIVADO Y REVOCANDO LA ABSOLUCIÓN POR EL DELITO DE FALSEDAD EN DOCUMENTO PÚBLICO Y LO CONDENÓ POR ESTE. POR SU PARTE, EL APODERADO DE LA DEFENSA PRESENTÓ DEMANDA DE CASACIÓN. EN CONSECUENCIA, SE REMITIÓ LA CARPETA AL DESPACHO DEL MG LUIS HERNÁNDEZ BARBOSA DE LA CORTE SUPREMA DE JUSTICIA.
SE ENCUENTRA PENDIENTE DE RESOLVER EL RECURSO DE APELACIÓN INTERPUESTO POR LA FISCALÍA GENERAL DE LA NACIÓN ANTE EL TRIBUNAL SUPERIOR DE BOGOTÁ.
DESDE EL 6 DE ABRIL DE 2018, EL PROCESO SE ENCUENTRA AL DESPACHO DE LA SALA DE CASACIÓN PENAL DE LA CORTE SUPREMA DE JUSTICIA.
28/10/2019 AL DESPACHO INFORME SECRETARIAL                                                                                         25/11/2019 AUTO DE SUSTANCIACIÓN
TÉNGASE COMO APODERADA SUPLENTE A ÉRIKA ANDREA MARTÍNEZ MÁRQUEZ, IDENTIFICADA CON CÉDULA DE CIUDADANÍA 1.010.229.073 DE BOGOTÁ Y TARJETA PROFESIONAL N.° 326.019 DEL C. S DE LA J., NOMBRADA POR EL ABOGADO HÉCTOR MAURICIO MEDINA CASAS EN CALIDAD DE APODERADO ESPECIAL DEL FONDO NACIONAL DEL AHORRO -PRESUNTA VÍCTIMA- DENTRO DEL PROCESO DE LA REFERENCIA.                                                                                                                                    06/12/2019 SE LIBRAN TELEGRAMAS NO. 28653 AL 28655 DEL 6 DE DICIEMBRE DE 2019 COMUNICANDO AUTO QUE RECONOCE A LA DOCTORA LAURA CATALINA ANGULO PÁEZ COMO APODERADA DEL FONDO NACIONAL DE AHORRO, VÍCTIMA.                                                                                                                                                                                           13/12/2019 AL DESPACHO                                                                                                                                                                                                                                                                                                                                                                                                                                                                                                                                                                                                                                                                                                                                                                                                                                                                                                                                                                                                                                                                                                                                                                                                                                                                                                                                                                                                                                                                                                                                                                                                                                                                                                                                                                                                                                                                                                                                                                                                                                                                                                                                                                                                                                                                                                                                                                                                                                                                                                                                                                                                                                                                                                                                                                                                                                                                                                                                                                                                                                                                                                                                                                                                                                                                                                                                                                                                                                                                                                                                                                                                                                                                                                                                                                                                                                                                                                                                                                                                                                                                                                                                                                                                                                                                                                                                                                                                                                                                                                                                                                                                                                                                                                                                                                                                                                                                                                                                                                                                                                                                                                                                                                                                                                                                                                                                                                                                                                                                                                                                                                                                                                                                                                                                                                                                                                                                                                                                                                                                                                                                                                                                                                                                                                                                                                                                        16/04/2021 SE APLZA AUDIENCIA Y SE FIJA NUEVA FECHA PARA EL DÍA 24 DE JUNIO A LAS 04:00 PM                                                                                                                                                                                                                                                                                                                                                                                                                                                                                                                                                                                                                                          24/06/2021 SE LLEVA A CABO LA PRIMERA AUDIENCIA DE INCIDENTE DE REPARACIÓN INTEGRAL, NO SE LOGRA ACUERDO CONCILIATORIO</t>
  </si>
  <si>
    <t xml:space="preserve">EL 13-AGO-18 AUTO FIJA FECHA AUDIENCIA Y/O DILIGENCIA PARA EL DIA 25 DE SEPTIEMBRE /18 A LAS 2:30 PM ;                                                                                                                                   22/09/2019 AUTO REQUIERE A OPTIMIZAR EN LIQUIDACION                                                                       RECONOCE PERSONERIA --  ACEPTA RENUNCIA                                                                                                       18/11/2019 AL DESPACHO                                                                                                                                                                                                                                                                                                                                                                                                                                                                                                                                                                                                                                                                                                                                                                                                                                                                                                                                                                                                                                                                                                                                                                                                                                                  06/02/2020 AUTO REQUIERE
A LA PARTE DEMANDANTE // RECONOCE PERSONERIA                                                                                                                                                                                                                                                                                                                                                                                                                                                                                                                                                                                                                                                                                                                                                                                                                                                                                                                                                                                                                                                                                                                                                                                                                                                                                                                                                                                                                                                                                                                                                                                                                                                                                                                                                                                                                                                                                                                                                                                                                                                                                                                                                                                                                                                                                                                                                                                                                                                                                                                                                                                                                                                                                                                                                                                                                                                                                                                                                                                                                                                                                                                                                                                                                                                                                                                                                                                                                                                                                                                                                                                                                                                                                                                                                                                                                                                                                                                                                                                                                                                                                                                                                                                                                                                                                                                                                                                                                                                                                                                                                                                                                                                                                                                                                                                                                                                                                                                                                                                                                                                                                                                                                                                                                                                                                                               </t>
  </si>
  <si>
    <t>27/06/2018: AUTO FIJA NUEVA FECHA DE AUDIENCIA DE TRÁMITE Y JUZGAMIENTO PARA EL DÍA 17 DE AGOSTO DE 2018 A LAS 9:00AM.                                                                                                                                   PROCESO AL DESPACHO DEL TRIBUNAL - SALA LABORAL PARA RESOLVER APELACIÓN DE SENTENCIA ADVERSA AL FONDO. M.P: ALVAREZ CAES- LIBRO 18 FOLIO 417                                                                                                                                                                                                                                                                                                                                                                                                                                                                                                                                                                                                                                                                                                                                                                                                                                                                                                                                                                                                                                                                                                                                                                                                                                                                                                                                                                                                                                                                                                                                                                                                                                                                                                                                                                                                                                                                                                                                                                                                                                           28/02/2020 SE CONCEDE EL RECURSO DE CASACIÓN                                                                                                                                                                                                                                                                                                                                                                                                                                                                                                                                                                                                                                                                                                                                                                                                                                             28/02/2020 SE CONCEDE EL RECURSO DE CASACIÓN. 10/07/2020: SE REVISA PROCESO EN SALA LABORAL CORTE SUPREMA Y NO SE VISUALIZA EXPEDIENTE. ESTAR ATENTO                                                                                                                                                                                                                                                                                                                                                                                                                                                                                                                                                                                                                                                                                                                                                                                                                                                                                                                                                                                                                                                                                                                      21/09/2020 AL DESPACHO                                                                                                                                                                                                                                                                                                                                                                                                                                                                                                                                                                                                                                                                                                23/11/2020 ADMITE RECURSO Y CORRE TRASLADO RECONÓCESE AL DOCTOR IVÁN EDUARDO PALACIO BORJA, CON TARJETA PROFESIONAL N.°178.573, COMO APODERADO DE LA PARTE OPOSITORA, FONDO NACIONAL DEL AHORRO, CONFORME AL PODER QUE PRECEDE. ES ADMISIBLE EL PRESENTE RECURSO. EN TRASLADO A LA PARTE RECURRENTE POR EL TÉRMINO LEGAL. SOBRE LA SELECCIÓN A TRÁMITE DE LA DEMANDA DE CASACIÓN, SE DECIDIRÁ AL MOMENTO DE CALIFICARLA. NOTIFÍQUESE Y CÚMPLASE.                                                                                                                                                                                                                                                                                                                                                                                                                                                                                                                                                                                                                                           12/02/2021 CALIFICA DEMANDA Y CORRE TRASLADO OPOSITOR
LA DEMANDA DE CASACIÓN PRESENTADA EN ESTE ASUNTO, SATISFACE LAS EXIGENCIAS FORMALES EXTERNAS DE LEY. CÓRRASE TRASLADO A LA PARTE OPOSITORA POR SEPARADO Y POR EL TÉRMINO LEGAL. NOTIFÍQUESE Y CÚMPLASE.                                                                                                                                                                                                                                             23/03/2021 INICIA TRASLADO OPOSITOR(ES) OPTIMIZAR SERVICIOS TEMPORALES S.A. EN LIQUIDACION JUDICIAL                                                                                                                                                                                                                                                                                                                                                           23/04/2021 INICIA TRASLADO OPOSITOR(ES) FONDO NACIONAL DEL AHORRO CARLOS LLERAS RESTREPO                                                                                                                                                                                                                                                                                                                                                                                                                                                                                                                                                                                                 11/05/2021 FNA PRESENTA OPOSICIÓN  28/06/2021 AL DESPACHO PARA SENTENCIA</t>
  </si>
  <si>
    <t xml:space="preserve">SE FIJA EL 26 DE SEPTIEMBRE DE 2018 A LAS 02:00 P.M. COMO FECHA PARA CELEBRAR LA AUDIENCIA DE CONCILIACIÓN, DESEICÓN DE EXCEPCIONES PREVIAS, SANEAMIENTO, FIJACIÓN DE LITIGIO Y SI FUERA EL CASO TRÁMITE Y JUZGAMIENTO.                                                                                                                                   PROCESO CON SENTENCIA ADVERSA AL FONDO. FUE APELADA Y PASÓ A LA SAL LABORAL DEL TRIBUNAL SUPERIOR DE BARRANQUILLA - MP-NORA MENDEZ-63.988                                                                                                                                                                                                                                                                                                                                                                                                                                                                                                                                                                                                                                                                                                                                                                                                                                                                                                                                                                                                                                                                                                                                                                                                                                                                                                                                                                                                                                                                                                                                                                                                                                                                                                                                                                                                                                                                                                                                                                                                                                                                                                                                                                                                                                                                                                                                                                                                                                                                                                                                                                                                                                                                                                                                                                                                                                                                                                                                                                                                                                                                                                                                                                                                                                                                                                                                                                                                                                                                                                                                                                                                                                                                                                                                                                                                                                                                                                                                                                                                              SE APELA AUTO QUE NEGO LA NULIDAD INTERPUESTA POR TEMPORALES UNO A                                                                                                                                                                                                                                                                                                                                                                                                                                                                                                                                                                                                                                                                                                                                                                                                                                                                                                                                                                                                                                                                                                                                                                                                                                                                                                                                                                                                                                                                                                                                                                                                                                                                                                                                                                                                                                                                                                                                                                                                                                                                                                                                                                                                                                                                                                                                                                                                                                                                                                                                                   </t>
  </si>
  <si>
    <t xml:space="preserve">AUDIENCIA DE CONCILIACIÓN DEMANDA DE RECONVENCIÓN DE CARLOS ALFONSO PAZMIN JARAMILLO CONTRA EL FNA- DENTRO DEL PROCESO VERBAL DE ENRIQUCIMIENTO SIN JUSTA CAUSA.                                                                                                                                   12/06/2019 ACTA AUDIENCIA CELEBRACION AUDIENCIA INICIAL                                                                                     05/11/2019 AUTO RESUELVE RENUNCIA PODER SE ACEPTA RENUNCIA DE PODER PRESENTADA POR EL APODERADO JUDICIAL DEL EXTREMO DEMANDANTE. SE REQUIERE A LA PARTE DEMANDANTE PARA QUE DESIGNE NUEVO APODERADO.                                                                                                                                                                                                                                                                                                                                                                                                                                                                                                                                                                                                                                                                                                                                                                                                                                                                                                                                                                                                                                                                                                                                                                                                                                                                                                                                                                                                                                                                                                                                                                                                                                                                                                                                                                                                                                                                                                                                                                                                                                                                                                                                                                                                                                                                                                                                                                                                                                                                                                                                                                                                                                                                                                                                                                                                                                                                                                                                                                                                                                                                                                                                                                                                                                                                                                                                                                                                                                                                                                                                                                                                       14/08/2020 AUTO NO RECONOCE PERSONERIA AL APODERADO DE LA PARTE DEMANDADA                                                                                                                                                                                                                                                                                                                                                                                                                                                                                                                                                                                                                                                                                                                                                                                                                                                                                                                                                                                                                                                                                                                                                                                                                                                                                                                                                                                                                                                                                                                                                                                                                                                                                                                                                                                                                                                                                                                                                                                                                                                                                                                                                                                                                                                                                                                                                                                                                                                                                                                                                                                                                                                                                                                                                                                                                                                                                                                                                          </t>
  </si>
  <si>
    <t xml:space="preserve">ESTADO 18/01/2017 AUTO ADMITE DEMANDA                                                                                                                                  15/03/2019 AUTO TIENE CONTESTADA LA DEMANDA POR LA CURADORA AD LITEM-AL DESPACHO PARA SENTENCIA                                                                                                                                                                                                                                                                                                                                                                                                                                                                                                                                                                                                                                                                                                                                                                                                                                                                                                                                                                                                                                                                                                                                                                                                                                                                                                                                                                                                                                                                                                                                                                                                                                                                                                                                                                                                                                                                                                                                                                                                                                                                                                                                                                                                                                                                                                                                                                                                                                                                                                                                                                                                                                                                                                                                                                                                                                                                                                                                                                                                                                                                                                                                                                                                                                                                                                                                                                                                                                                                                                                                                                                                                                                                                                                                                                                                                                                                                                                                                                                                                                                                                                                                                                                                                                                                                                                                                                                                                                                                                                                                                                                                                                                                                                                                                                                                                                                                                                                                                                                                                                                                                                                                                                                                                                                                                                                                                                                                                                                                                                                                                                                                                                                                                                                                                                                                                                                                                                                                                                                                                                                                                                                                                                                                                                                                                                                                                                                                                                                                                                                                                                 </t>
  </si>
  <si>
    <t>EL 19-JUN-18 AUTO ORDENA COMISIÓN UNA VEZ SE TRAMITEN LOS DESPACHOS COMISORIOS, ENTREN LAS DILIGENCIAS AL DESPACHO PARA LO QUE EN DERECHO CORRESPONDA                                                                                                                                   10/10/2019 AL DESPACHO                                                                                              14/11/2019 AUTO FIJA FECHA PARA AUDIENCIA DE FALLO INCORPORA DESPACHO COMISORIO                                                                                                                    CITA A DILIGENCIA ART 80 CPT EL DIA JUEVES 20 DE FEBRERO DE 2020 A LA HORA DE LAS 2:15 PM.                                                                                                                                                                                                                                                                                                                                                                                                                                                                                                                                                                                                                                                                                                                                                                                                                                                                                                                                                                                                                                                                                                                                                                                                                                                                                                                                                                                                                                                                                                                                                                                                                                                                                                                                                                                                                                                                                                                                                                                                                                                                                                                                                                                                                                                                                                                                                                                                                                                                                                                                                                                                                                                                                                                                                                                                                                                                                                                                                                                                                                                                                                                                                                                                                                                                               25/02/2020 SENTENCIA DE PRIMERA INSTANCIA SE CONCEDE EL RECURSO DE APELACIÓN INTERPUESTO POR LAS PARTES, POR SECRETARIA REMÍTASE DE MANERA INMEDIATA AL H. TRIBUNAL SUPERIOR SALA LABORAL, PARA QUE CONOZCA DEL RECURSO DE APELACIÓN CONCEDIDO EN EL EFECTO SUSPENSIVO.                                                                                                                                                                                                                                                                                                                                                                                                                                                                                                                                                                                                                                                                                                                                                                                                                                                                                                                                                                                                                                                                                                                                                                                                                                                                                                                                                                                                                                                                                                                                                                                                                                                                                                                                                                                                                                                                                                                                                                                                                                                                                                                                                                                                                                                                                                                                                                                                                                                                                                                                                                                                                                                                                                                                                                                                                                                                                                                                                                                                                                                                                                                                                                                                                                                                                       08/06/2021 AUTO QUE ORDENA TRASLADO CORRE TRASLADO A LAS PARTES, SEÑALA EL 30 DE JUNIO DE 2021 A LAS 3:00 PM PARA PROFERIR DECISION POR ESCRITO 
10/06/2021 FNA PRESENTA ALEGATOS DE CONCLUSIÓN 24/06/2021 AL DESPACHO</t>
  </si>
  <si>
    <t>27/06/2017 SEÑALA EL 18 DE SEPTIEMBRE DE 2017, HORA 10:00 A.M. AUDIENCIA ART. 372 CGP
09/03/18 AUTO INADMITE SOLICITUD DE EJECUCIÓN DE COSTAS
02/04/18 AUTO RECHAZA DEMANDA Y ORDENA DEVOLVER DEMANDA A QUIEN PRESENTA
16/04/18 OFICIO DE COMPENSACIÓN
18/06/18 ARCHIVO DEFINITIVO PAQUETE 465
26/02/2019 AUTO LIBRA MANDAMIENTO EJECUTIVO                                                              28/10/2019 AL DESPACHO                                                                                                                  20/11/2019 AUTO REQUIERE - LEY 1194/2008 ART. 317 CGP                                                                                                                                                                                                                                                                                                                                                                                                                                                                                                                                                                                                                                                                                                                                                                                                                                                                                                                                                                                                                                                                                                                                                                                                                                                                                                                                                                                                                                                                                                                                                                                                                                                                                                                                                                                                                                                                                                                                                                                                                                                                                                                                                                                                                                                                                                                                                                                                                                                                                                                                                                                                                                                                                                                                                                                                                                                                                                                                                                                                                                                                                                                                                                                                                                                                          27/02/2020 AUTO ORDENA SEGUIR ADELANTE LA EJECUCION LEY 1395/2010 CONDENA EN COSTAS AL EXTREMO DEMANDADO                                                                                                                                                                                                                                                                                                                                                                                                                                                                                                                                                                                                                                                                                                                                                                                                                                                                                                                                                                                                                                                       11/11/2020 AL DESPACHO                                                                                                                                                                                                                                                                                                                                                                             27/11/2020 AUTO APRUEBA LIQUIDACIÓN DE COSTAS                                                                                                                                                                                                                                                                                                                                                                                                                                                                                                                                                                                                                                                                                                                                                                                                                                                                                                                                                                                                                                                                                                                                                                                                                                                                                                                                                                                                                                                                                                                                                                                                                                                                                                                                                                                                                                                   02/06/2021 AL DESPACHO 11/06/2021 AUTO RESUELVE SUSTITUCIÓN PODER</t>
  </si>
  <si>
    <t xml:space="preserve">EL DESPACHO PROFIRIÓ SENTENCIA EL 26 DE ENERO DE 2018, DECLARANDO LA IMPROCEDENCIA DE LA ACCIÓN DE DOMINIO.
EL PROCESO SE ENCUENTRA EN EL TRIBUNAL SUPERIOR DE BOGOTÁ PENDIENTE DE QUE SE RESUELVA EL RECURSO DE APELACIÓN PRESENTADO POR EL MINISTERIO DE JUSTICIA Y DEL DERECHO.                                                                                                                                   16/09/2019 TRAMITE DE SECRETARIA                                                                                 PENDIENTE RADICACIÓN PODER                                                                                                               28/11/2019 SE RADICA PODER                                                                                                                                                                                                                                                                                                                                                                                                                                                                                                                                                                                                                                                                                                                                                                                                                                                                                                                                                                                                                                                                                                                                                                                                                                                                                                                                                                                                                                                                                                                                                                                                                                                                                                                                                                                                                                                                                                                                                                                                                                           04/03/2020 AUTO DE TRAMITE O SUSTANCIACIÓN MEDIANTE AUTO DEL 04 DE MARZO DE 2020, SE DISPONE : PRIMERO: A TRAVÉS DE LA SECRETARÍA DE LA SALA DE EXTINCIÓN DEL DERECHO DE DOMINIO DEL TRIBUNAL SUPERIOR DE BOGOTÁ, AUTORIZAR LA REVISIÓN DEL EXPEDIENTE AL AFECTADO PARA EFECTOS DE QUE ACCEDA DE MANERA DIRECTA A LA INFORMACIÓN A LA QUE SE ALUDE EN SU ESCRITO Y SE EXPIDAN A SU COSTA LAS COPIAS REQUERIDAS. SEGUNDO: NEGAR LA REMISIÓN DE LAS COPIAS SOLICITAS COMO QUIERA QUE LAS MISMAS NO ESTÁN SIENDO SOLICITADAS POR LA PRENOMBRADA AUTORIDAD                                                                                                                                                                                                                                                                                                                                                                                                                                                                                                                                                                                                                                                    09/07/2020 AUTO DE SUSTANCIACIÓN                                                                                                                                                                                                                                                                                                                                                                                                                                                                                                                                                                                                                                                                                                                                                                                                                                                                                                                                                                                                                                                                                                                                                                                                                                                                                                                                                                                                                                                                                                                                                                                                                                                                                                                                                                                                                                                                                                                                                                                                                                                                                                                                                                                                                                                                                                                                                                                                                                                                                                                                                                                                                                                                                                                                                                                                                                                                                                                                                                                                                                                                                                                                                                                                                                                                                                                                                                                                                                                                                                                                                                                                                                                                                                                                                                                                                                                                  </t>
  </si>
  <si>
    <t>EL 21 DE AGOSTO DEL 2018, SE TIENE POR ACEPTADA LA NUEVA DIRECCION PARA NOTIFICACIONES DE OPTIMIZAR Y SE LE OTORGA AL DEMANDANTE 1 MES SIN PRORROGAS PARA PROCEDER A NOTIFICAR A DICHA EMPRESA                                                                                                                                         AL DESPACHO PENDIENTE RECONOCIMIENTO DE PERSONERIA                                                                                                                                                                                                                                                                                                                                                                                                                                                                                                                13/01/2020 SE DECLARA INEFICAZ POR FALTA DE NOTIFICACIÓN AL LLAMADO DE GARANTIA LIBERTY, SE RECONOCE PERSONERIA                                                                                                                                                                                                                                                                                                                                                                                                                                                                                                                                                                                                                                                                                                                                                                                                                                                                                                                                                                                                                                                                                                                                                                                                                                                                                                                                                                                                                                                                                                                                                                                                                                                                                                                                                                                             07/02/2020 SE ADMITE LLAMAMIENTO EN GARANTIA DE CONFIANZA-SE ORDENA NOTIFICAR                                                                                                                                                                                                                                                                                                                                                                                                                                                                                                                                                                                                                                                                                                                                                                                                                                                                                                                                                                                                                                                                                                                                                                                                                                                                                                                                                                                                                                                                                                                                                                                                                                                                                                 18/09/2020 AUTO RECONOCE PERSONERIA Y ORDENA NOTIFICAR A LOS LLAMADOS EN GARANTIA                                                                                                                                                                                                                                                                                                                                                                                                                                                                                                                                                                                                                                                                                                                                                                                                                                                                                                                                                                                                                                                                                                                                                                                                                                                                                                                                                                                                                                                                                                                                                                                        18/02/2021 AUTO FIJA FECHA DE AUDIENCIA INICIAL PARA EL DÍA 21 DE MAYO DE 2021 A LAS 08:00 AM                                                                                                                                                                                                                                                                                                                                                                                                                                                                                                                                                                                                                                                                                                                                                                                                                                                                                                                                                           21/05/2021 SE LLEVA A CABO AUDIENCIA INICIAL Y SE FIJA FECHA PARA LLEVARA  ACBAO AUDIENCIA DE INSTRUCCIÓN Y JUZGAMIENTO</t>
  </si>
  <si>
    <t>EL 21 DE AGOSTO DEL 2018, SE TIENE POR ACEPTADA LA NUEVA DIRECCION PARA NOTIFICACIONES DE OPTIMIZAR Y SE LE OTORGA AL DEMANDANTE 1 MES SIN PRORROGAS PARA PROCEDER A NOTIFICAR A DICHA EMPRESA                                                                                                                                        AL DESPACHO PENDIENTE RECONOCIMIENTO DE PERSONERIA                                                                                                                                                                                                                                                                                                                                                                                                                                                                                                                13/01/2020  AUTO REONOCE PERSONERIA Y OTORGA EL TERMINO DE 05 DIAS A OPTIMIZAR PARA SUBSANAR LA SOLICITUD DE VINCULACIÓN DE CONFIANZA                                                                                                                                                                                                                                                                                                                                                                                                                                                                                                                                                                                                                                                                                                                                                                                                                                                                                                                                                                                                                                                                                                                                                                                                                                                                                                                                                                                                                                                                                                                                                                                                                                                                                                                                                                                             20/02/2020 SE ADMITE LLAMAMIENTO EN GARANTIA DE CONFIANZA-SE ORDENA NOTIFICAR                                                                                                                                                                                                                                                                                                                                                                                                                                                                                                                                                                                                                                                                                                                                                                                                                                                                                                                                                                                                                                                                                                                                                                                                                                                                                                                                                                                                                                                                                                                                                                                                                                                                                                 18/09/2020 AUTO RECONOCE PERSONERIA Y ORDENA NOTIFICAR A LOS LLAMADOS EN GARANTIA                                                                                                                                                                                                                                                                                                                                                                                                                                                                                                                                                                                                                                                                                                                                                                                                                                                                                                                                                                                                                                                                                                                                                                                                                                                                                                                                                                                                                                                                                                                                                                                        25/02/2021 AUTO FIJA FECHA DE AUDIENCIA INICIAL PARA EL DÍA 21 DE MAYO DE 2021 A LAS 10:30 AM                                                                                                                                                                                                                                                                                                                                                                                                                                                                                                                                                                                                                                                                                                                                                                                                                                                                                                                                                           21/05/2021 SE LLEVA A CABO AUDIENCIA INICIAL Y SE FIJA FECHA PARA LLEVARA  ACBAO AUDIENCIA DE INSTRUCCIÓN Y JUZGAMIENTO</t>
  </si>
  <si>
    <t xml:space="preserve">EL 16 DE MAYO DE 2018 SE LLEVA A CABO AUDIENCIA DE JUZGAMIENTO. DESFAVORABLE AL FONDO NACIONAL DEL AHORRO. SE ACCEDE PARCIALMENTE A LAS PRETENSIONES DE LA DEMANDA, VA EN APELACIÓN. EL 12 DE JUNIO DE 2018 SE ENVÍA EL EXPEDIENTE AL TRIBUNAL. EL 14 DE JUNIO DE 2018 SE ADMITE RECURSO DE APELACIÓN EN EL TRIBUNAL SUPERIOR DE ARMENIA.                                                                                                                                   27/06/2019 AL DESPACHO                                                                                                                                                                       06/12/2019 AUTO DE TRÁMITE
SE RECONOCE PERSONERIA JURIDICA PARA ACTUAR A LAS ABOGADAS ANGIE NATALY FLOREZ GUZMAN. LEIDY JOHANA RIVERA PEÑA                                                                                                                                    12/12/2019 AL DESPACHO                                                                                                                                                                                                                                                                                                                                                                                                                                                                                                                                                                                                                                                                                                                                                                                                                                                                                                                                                                                                                                                                                                              07/02/2020 AUTO RECONOCE PERSONERÍA                                                                                                                                                                                                                                                                                  13/02/2020 AL DESPACHO                                                                                                                                                                                                                                                                                                                                                                                                                                                                                                       04/02/2020 AUTO RESUELVE RENUNCIA PODER                                                                                                                                                                                                                                                                  10/03/2020 AL DESPACHO                                                                                                                                                                                                                                                                                                                                                                                                                                                                                                                                                                                                                                                                                                                                                                                                                                                                                                                                                                                                                                                                                                                                                                                                                                                                                                                                                                                                                                                                                                                                                                                                                                                                                                                                                                                                                                                                                                                                                                                                                                                                                                                                                                                                                                                                                                                                                                                                 25/11/2020 AUTO CORRE TRASLADO SE CORRE TRASLADO SUCESIVO POR CINCO (5) DÍAS A LAS PARTES PARA PRESENTAR LAS ALEGACIONES DENTRO DEL PRESENTE ASUNTO, TÉRMINO QUE CORRE PARA EL RECURRENTE DIEGO ENRIQUE CASTRO MORALES (DEMANDANTE), EL FONDO NACIONAL DEL AHORRO Y LA ENTIDAD TEMPORALES UNO A BOGOTÁ S.A. (DEMANDADAS), EN DESARROLLO DE LA NORMA INVOCADA.                                                                                                                                                                                                                                                                       04/12/2020 SE RADICAN ALEGATOS DE CONCLUSIÓN                                                                                                                                                                                                                                                                                                                                                                    19/02/2021 AUTO RECONOCE PERSONERÍA                                                         25/02/2021 AL DESPACHO                                                                                                                                                                                                                                                                                                                                                                                                                                                                                                                                                                                                        26/04/2021 AUTO RESUELVE SOLICITUD                                                                                                                                                                                                      30/04/2021 AL DESPACHO                                                                                                                                                                                                                                                                                                                                                                                                                                                                                                                                                                                                                                                                                                                                                                                                                                                                                                                                                                                                                                                                                                                                          </t>
  </si>
  <si>
    <t xml:space="preserve">25/05/2018 SE INSTALÓ VALLA Y SE CORRE TRASLADO PARA CONTESTAR INDETERMINADOS 
16/02/2018 DESIGNAR CURADOR
12/10/2017 SE ORDENA LA INCLUSIÒN EN EL REGISTRO DE PROCESOS DE PERTENENCIA
19/09/2017 AUTO RECONOCE PERSONERÌA
28/08/2017 AUTO DE TRAMITE
24/07/2017 AL DESPACHO                                                                                                                                   19/09/2019 AUTOS DE TRAMITE FIJA EL 6 DE FEBRERO DE 2020 A LAS 9 DE LA MAÑNANA PARA CONTINUAR CON LA DILIGENCIA DE INSPECCION JUDICAIL 15/10/2019 AUTOS DE TRAMITE
SE ACEPTA LA SUSTITUCION DEL PODER QUE HACE LA DOCTORA ANGIE NATALY FLOREZ GUZMAN A LA ABOGADA ELIZABETH ACOSTA VARON, A QUIEN SE LE RECONOCE PERSONERIA JURIDICA PARA ACTAR COMO NUEVA APODERADA DE LA PARTE DEMANDADA.                                                                                                                                                                                                                                                                                                                                                                                                                                                                                                                                                                                                                                                                                                                                                                                                                                                                                                                                                                                                                                                                                                                                                                                                                                                  06/02/2020 AUTOS DE TRAMITE ACEPTA SOLICITUD Y REPROGRAMA INSPENCCION JUDIICIAL PARA EL DIA 25 DE MARZO DE 2020 A LAS 10 DE LA MAÑANA                                                                                                                                                                                                                                                                                                                                                                                                                                                                                                                                                                                                                                                                                                                                                                                                                                                                                                                                                                                                                                                                    05/05/2020 AL DESPACHO                                                                                                                                                                                                                                                                                                                                                                                                                                                                                                                                                                                                                                                                                                                                                                                                                                                                                                                                                                                                                                                                                                                                                                                                                                                                                                                                                                                                                                                                                                                                                                                                                                                                                                 16/10/2020 AUTO NIEGA SOLICITUD                                                                                                                                                                                                                                                                                                                                                                                                                                                                                                                                                                                                                                                                                                                                                                                                                                                                                                                                                                                                                                                                                                                                                                                                                                                                                                                                                                                                                                                                                                                                                                                                                                                                                                                                                                                                                                                                                                                                                                                                                                                                                                                                                                                                                                                                                                                                                                                                                                                                                                                                                   </t>
  </si>
  <si>
    <t>SE FIJA FECHA PARA AUDIENCIA DEL ARTÍCULO 77 CPT PARA EL DÍA 13 DE JUNIO DE 2018 A LAS 9 A.M.;EL  13-JUN-18 ACTA AUDIENCIA ORDENA INTEGRAR LITIS CONSORTE NECESARIO                                                                                                                                   14/05/2019 AL DESPACHO                                                                                                                                                                                                                                                                                                                               13/01/2020 AUTO INTERLOCUTORIO
DECLARAR BIEN DENEGADO EL RECURSO DE APELACION CONTRA EL AUTO EMITIDO EN LA AUDIENCIA CELEBRADA EL 22 DE FEBRERO DE 2018                                                                                                                                                                                                                                                                                                                                                                                                                                                                                                                                                                                                                                                                                  29/01/2020 AL DESPACHO                                                                                                                                                                                                                                 06/02/2020 AL DESPACHO                                                                                                                                                                                                                                                                                                                                                                                                                                                                                                                                                                                                                                                                                                                                                                                                                                                                                                                                                                                                                                                                                                                                                                                                                                                                                                                                                                                                                                                                                                                                                                                                                                                                                                                                                                                                                                                                                                                                                                                                                                                                                                                                                                                                                                                                                                                                                                                                                                                                                                                                                                                                                                                                                                                                                                                                                                                                                                                                                                                                                                                                                                                                                                                                                                                                                                                                                                                                                                                                                                                                                                                                                                                                                                                                                                                                                                                                                                                                                                                                                                                                                                                                                                                                                                                                                                                                                                                                                                                                                                                                                                                                                                                                                                               15/04/2021 AL DESPACHO                                                                                                                                                                                                                                                                                                                                                                                                                                                      10/05/2021 AUTO FIJA FECHA AUDIENCIA Y/O DILIGENCIA OBEDEZCASE Y CUMPLASE LO RESUELTO POR EL SUPERIOR. SEÑALESE EL DIA 29 DE JUNIO DE 2021 A LAS 08:30 A.M. PARA LLEVAR A CABO AUDIENCIA DE JUZGAMIENTO                                                                                                                                                                                                                                                                                                                                                                                                                                                                                                                                                                                                                                                                                                                                                                                                                                                                                          29/06/2021 SENTENCIA PROFERIDA EN AUDIENCIA</t>
  </si>
  <si>
    <t>EL 08 DE MAYO DE 2018 SE INADMITE CONTESTACIÓN DE LA DEMANDA                                                                                                                                   07/10/2019 AUTO FIJA FECHA AUDIENCIA Y/O DILIGENCIA
PONE EN CONOCIMIENTO DOCUMENTA//SEÑALA FECHA DE AUDIENCIA DE QUE TRATA EL ART. 80 PARA EL 12 DE DICIEMBRE DE 2019 A LAS 9:00AM                                                                                                                                    12/12/2019 SENTENCIA PROFERIDA EN AUDIENCIA CONDENATORIA//CONCEDE RECURSOS ANTE EL SUPERIOR                                                                                                                                                                                                                                                                                                                                                                                                                                                                                                                                                                                                                                                                                                                                                                                                                                                                                                                                                                                                                                                                                                                                                                                                                                                                                                                                                                                                11/02/2020 AUTO QUE ADMITE RECURSO                                                                                                                                                                                                                                                                                      17/02/2020 AL DESPACHO                                                                                                                                                                                                                                                                                                                                                                                                                                                                                                                                                                                                                                                                                                                                                                                                                                                                                                                                                                                                                                                                                                                                                                                                                                                                                                                                                                                                                                                                                                                                                                                                                                                                                                                                                                                                                                                                                                                                                                                                                                                                                                                                                                                    06/10/2020 AUTO QUE ORDENA TRASLADO                                                                                                                                                  27/10/2020 AUTO DE SEÑALAMIENTO
SEÑALA EL 4 DE NOVIEMBRE DE 2020 A LAS 3:30 PM PARA PROFERIR DECISION POR ESCRITO, ESTADO 156 DEL 27 DE OCTUBRE DE 2020. 27/10/2020 AL DESPACHO                                                                                                                                                                                                                                                                                                                                                                                                                                                                                                                                                                                                                                                                                                23/11/2020 SE PROFIERE SENTENCIA DE SEGUNDA INSTANCIA                                                                                                                                                                                                                                                                       03/12/2020 AL DESPACHO                                                         12/01/2021 AUTO INTERLOCUTORIO NO ACCEDE A LA ADICION                                                                                                                                                                                                                                                                                                                                                                                                                                                                                                                                                                                                                                                                                                                                                                                                                                                                                                                                                                            21/04/2021 AL DESPACHO                                                                                                                                                                                                                                                                                                                                                                                                                                                                                                                                                                                                11/06/2021 AUTO RESUELVE CASACIÓN CONCEDE CASACION</t>
  </si>
  <si>
    <t xml:space="preserve">EL 11 DE SEPTIEMBRE DE 2017 AUTO TIENE POR CONTESTADA LA DEMANDA                                                                                                                                   21/10/2019 AL DESPACHO                                                                                                    06/11/2019 AUTO RESUELVE RENUNCIA PODER REQUIERE ACREDITE EL TRAMITE DEL DESPACHO COMISORIO                                                                                                 06/11/2019 AUTO RESUELVE RENUNCIA PODER REQUIERE ACREDITE EL TRAMITE DEL DESPACHO COMISORIO                                                                                                                14/11/2019 AUTO FIJA FECHA AUDIENCIA Y/O DILIGENCIA PARA LLEVAR A CABO LA AUDIENCIA PÚBLICA PARA RECEPCIONAR TESTIMONIO DEL SEÑOR LUIS CARLOS MEJIA LOPEZ PARA EL 7 DE FEBRERO DE 2020 A LAS 3:30PM EN EL JUZGADO 13 LABORAL DEL CIRCUITO DE MEDELLIN                                                                                    20/11/2019 AL DESPACHO                                                                                                                                                                                                                                                                                                                               13/01/2020 AUTO RECONOCE PERSONERÍA                                                                                                                                                                                                                                                                                                                                                                                                                                                                                                                                                                                                                                                                                                                                                                                                                                                                                                                                                                                                                                                                                                                                                                                                     13/02/2020 AL DESPACHO                                                                                                                                                                                                                                                                                                                                                                                                                                                                                                                                                                                                                                                                                                                                                                                                                                                                                                                                                                                                                                                                                                                                                                                                                                                                                                                                                                                                                                                                                                                                                                                                                                                                                                                                                                                                                                                                                                                                                                                                                                                                                                                                                                                                                                                                                                                                                                                                                                                                                                                                                                                                                                                                                                                                                                                                                                                                                                                                                                                                                                                                                                                                                                                                                                                                                                                                                                                                                                                                                                                                                                                                                                                                                                                                                                                                                                                                                                                                                                                                                                                                                                                                                                                                                                                                                                                                                                                                                             20/04/2021 AUTO FIJA FECHA AUDIENCIA Y/O DILIGENCIA CITA A LAS PARTES PARA LLEVAR A CABO LA AUDIENCIA ESPECIAL DE QUE TRATA EL ART. 80 DEL C.P.T Y S.S., EN LA QUE SE EVACUARAN LAS PRUEBAS PENDIENTES, SE ALEGARA DE CONCLUSIÓN Y DE SER POSIBLE SE EMITIRÁ EL FALLO DE INSTANCIA.SEÑÁLESE PARA TAL FIN LA HORADE LAS TRES DE LA TARDE (3:00 P.M.) DEL DÍA VIERNES TREINTA (30) DE ABRIL DEL AÑO DOS MIL VEINTIUNO (2021).
11/05/2021 SENTENCIA DE PRIMER INSTANCIA DONDE ABSOLVER al FONDO NACIONAL DEL AHORRO DE LAS PRETESIONES INCOADAS
INTERPONEN RECURSO DE APELACION                                                                                                                                                                                                                                                                                                                                                                                                                                                       11/05/2021 ACTA AUDIENCIA
APELACION SUSPENSIVO                                                                                                                                                                                                                                                                                                                                                                                                                                                                                                                                                                                                                                                                                                                                                                                                                                                                                          </t>
  </si>
  <si>
    <t xml:space="preserve">COBR EJECUTIVO POR EL VALOR DE LA SENTENCIA PROFERIDA DENTRO DEL PROCESO ORDINARIO. EXISTE LA PROBABILIDAD  DE PÉRDIDA DADO QUE LOS EJECUTADOS NO SE LES ENCUENTA BIENES A PERSEGUIR.                                                                                                                                                                                                                                                                                                                               11/12/2019 TRASLADO LIQUIDACIÓN DE CRÉDITO ART. 446 NUM. 2. C. G. DEL P.                                                                                                                                                                                 13/01/2020 AL DESPACHO                                                                                                                                                                                                                                                                                                                                                                                                                                                                                                                                                                                                                                                                                                                                                                                                                                                                                                                                                                                                                                                                                                                                                                                                                                                                                                                                                                                                                                                                                                                                                                                                                                                                                                                                                                                                                                                                                                                                                                                                                                                                                                                                                                                                                                                                                                                                                                                                                                                                                                                                                                                                                                                                                                                                                                                                                                                                                                                                                                                                                                                                                                                                                                                                                                                                                                                                                                                                                                                                                                                                                                                                                                                                                                                                                                                                                                                                                                                                                                                                                                                                                                                                                                                                                                                                                                                                                                                                                                                                                                                                                                                                                                                                                                                                                                                                                                         11/02/2021 AUTO APRUEBA LIQUIDACIÓN CRÉDITO                                                                                                                                                                                                                                                                                                                                                                                                                                                                                                                                                                                                                                                                                                                                                                                                                                                                                                                                                                                                                                                                                                                                                                                                        </t>
  </si>
  <si>
    <t xml:space="preserve">EL 15 DE JUNIO DE 2018 SE PROFIERE SENTENCIA NO. 068- CONDENATORIA-SE ACLARÓ LA PROVIDENCIA Y LOS APODERADOS DE LA PARTE DEMANDADA Y DEL DEMANDANTE PRESENTARON RECURSO DE APELACIÓN CONTRA LA SENTENCIA. EL 10 DE JULIO DE ENVÍA EL EXPEDIENTE AL TRIBUNAL SUPERIOR. 
27/06/2019 AL DESPACHO                                                                                                                                                                        06/12/2019 AUTO DE TRÁMITE SE RECONOCE PERSONERIA JURIDICA A LAS ABOGADAS ANGIE NATALY FLOREZ GUZMAN Y LEIDY JOHANA RIVERA PEÑA.                                                                                                                                                                                                                                                                                                                                                                                                                                                                                                                                                                                                                                                                                                                                                                                                                                                                                                                                                                                                                                                                                                                                                                                                                                                  07/02/2020 AUTO RESUELVE RENUNCIA PODER                                                                                                                                                                                                                                                                                  13/02/2020 AL DESPACHO                                                                                                                                                                                                                                                                                                                                                                                                                                                                                                       04/02/2020 AUTO RESUELVE RENUNCIA PODER                                                                                                                                                                                                                                                                  10/03/2020 AL DESPACHO                                                                                                                                                                                                                                                                                                                                                                                                                                                                                                                                                                                                                                                                                                                                                                                                                                                                                                                                                                                                                                                                                                                                                                                                                                                                                                                                                                                                                                                                                                                                                                                                                                                                                                                                                                                                                                                                                                                                                                                                                                                                                                                                                                                                                                                                                                                                                                                                                                                                                                                                                                                                                                                                        02/12/2020 AUTO CORRE TRASLADO
SE CORRE TRASLADO POR CINCO (5) DÍAS A LAS PARTES PARA PRESENTAR LAS ALEGACIONES DENTRO DEL PRESENTE ASUNTO, TÉRMINO QUE CORRE PARA LOS RECURRENTES JOSÉ ALBERTO OSPINA RODRÍGUEZ (DEMANDANTE), EL FONDO NACIONAL DEL AHORRO Y LA ENTIDAD TEMPORALES UNO A BOGOTÁ S.A. (DEMANDADAS)                                                                                                                      11/12/2020 SE PRESENTAN ALEGATOS DE CONCLUSIÓN                                                                                                                                                                                                                                                                                                                                                                                                                                                                                                                                                                                                                                                                                                                                                                                                                                                                                                                                                                                                                                                                                                                                                                                                                                                                                                                                                                                                                                                                                                                                                                            </t>
  </si>
  <si>
    <t>25/08/17  TRASLADO INICIO 29/08/17 FIN 01/08/17
05/09/07 AL DESPACHO
08/09/17 AUTO TIENE EN CUENTA LA CONTESTACION DE LA DEMANDA 
26/02/18 MEMORIAL CON AVISO
27/02/18 AL DESPACHO
07/07/18 MEMORIAL CON SUSTITUCIÓN DEL PODER
07/05/18 AUTO ESCRITO APORTADO POR EL MINISTERIO DE COMERCIO
04/07/18 APODERADO DE LA PARTE ACTORA REASUME PODER
06/08/18 AUTO FIJA FECHA DE AUDIENCIA ARTÍCULO 372 CGP PARA EL 4 DE MARZO DE 2019 A LAS 10:15 AM Y DECRETA PRUEBAS                                                                                                                                   26/09/2019 AL DESPACHO
DESCORRE EN TERMINO TRASLADO 319 CGP                                                                                                                                                                                                                                                                                                                                                                                                                                                                                                                                                                                                                                                                                                                                                                                                                                                                                                                                                                                                                 31/01/2020 AUTO DECIDE RECURSO
REVOCA PARCIALMENTE NUMERAL... NO SE PRONUNCIA SOBRE LA APELACION ... NO TIENE EN CUENTA AVISOS Y CITATORIOS... DESIGNA CURADOR ... -REQUIERE PARTE ACTORA TERMINO 30 DIAS NOTIFICAR VINCULADOS... ART 317 C.G.P.                                                                                                                                                                                                                                                                                                                                                                                                                                                                                                                                                                                                                                                                                                                                                                                                                                                                                                                                                                                                                                                                                                                                                                                                                                                                                                                                                                                                                                                                                                                                                                                                                                                                              06/07/2020 SE CONTESTA LA DEMANDA POR PARTE DEL FNA 08/07/2020 AGREGA CONTESTACION DE LA DEMANDA POR PARTE DE LA APODERADA DEL FONDO NACIONAL DEL AHORRO Y AL IGUAL LA MISMA APODERADA PROPONE LLAMAMIENTO EN GARANTIA                                                                                                                                                                                                                                                                                                                                                                                                                                                                                                                                                                                                                                                                                                                                                                                                                                                                                                                                                                                                                                                                                                                                                                                                                                                                                                                                                                                                                                                                                                                                                                                                                                                                                                                                                                                                                                                                                                                                                                                                                                                                                                                                                                                                                                                                                      07/12/2020 AUTO RESUELVE SOLICITUD TENGASE EN CUENTA ACREEDORES HIPOTECARIOS SE NOTIFICARON                                                                                                                                                                                                                                                                                                                                                                                                                                                                                                                                                                                                                                                                                                                                                                                                                                                                                                                                                                                                                                                                                                                                                                                                                                                                                                                                                                                                                                                                                                                                                                            10/06/2021 AL DESPACHO</t>
  </si>
  <si>
    <t xml:space="preserve">EL 01 DE MARZO DE 2018 AUTO DE TRÁMITE SE REQUIERE AL APODERADO DE LA PARTE ACTORA, PARA QUE REALICE NUEVAMENTE EL TRAMITE DE LA NOTIFICACIÓN POR AVISO.                                                                                                                                   27/09/2019 AL DESPACHO//25/10/2019 AUTO REQUIERE A LA PARTE ACTORA PARA QUE REALICE NUEVAMENTE EL EMPLAZAMIENTO                                                                                                                                                                                                                                                                                                                                                                                                                                                                                                                                                                                                                                                                                                                                                                                                                                                                                                                                                                                                                                                                                                                                                                                                                                                                                                                                                                                                                                                                                                                                                                                                                                                                                                                                                                                                                                                                                                                                                                                                                                                                                                                                                                                                                                                                                                             10/03/2020 AUTO NOMBRA AUXILIAR DE LA JUSTICIA RELEVA CURADOR AD LITEM // DESIGNA CURADOR D LITEM // INCORPORA EDICTO EMPLAZATORIO                                                                                                                                                                                                                                                                                                                                                                                                                                                                                                                                                                                                                                                                                                                                                                                                                                                                                                                                                                                                                                                                                                                                                                                                                                                                                                                                                                                                                                                                                                                                                                                                                                                                                                                                                                                                                                                                                                                                                                                                                                                                                                                                                                                                                                                                                                                                                                                                                                                                                                                                                                                                                                                                                                                                                                                                                                                                                                                                                                                                                                                                                                                                                                                                                                                                                                                                                                                                                                                                                                                                                                                                                                                                                                                                                                                                                                                                                                                                                                                                                                                                                                                                                                                                                                                    </t>
  </si>
  <si>
    <t>EL 06 DE JUNIO DE 2018 SE CONTESTA DEMANDA POR TEMPORALES UNO A. EL 08 DE AGOSTO DE 2018 AUTO TIENE POR CONTESTADA LA DEMANDA TIENE POR CONTESTADA DEMANDA; ACEPTA LLAMADO EN GARANTÍA                                                                                                                                   18/09/2019 ACTA AUDIENCIA
SE LLEVA ACABO AUDIENCIA DEL ART 77 EN DONDE SE EMITEN OFICIOS Y SE FIJA FECHA DE AUDEINCIA EL DIA 27 DE NOV A LAS 2:30 PM                                                                                                                          22/11/2019 AL DESPACHO                                                                                                                                                                                                                                                                                                                                                                                                                                                                                                                16/01/2020 AUTO RESUELVE RENUNCIA PODER
ACEPTA RENUNCIA DE PODER; DISPONE QUE POR SECRETARIA SE LIBREN OFICIOS                                                                                                                                                                                                                                                                                                                                                                                                                                                                                                                                                                                                                                                                                                                                                                                                                                                                                                                                                                                                                                                                                                                                                                                                                                                                                                          14/02/2020 AL DESPACHO                                                                                                                                                                                                                                                                                                                                                                                                                                                                                                                                                                                                                                                                                                                                                                                                                                                                                                                                                                                                                                                                                                                                                                                                                                                                                                                                                                                                                                                                                                                                                                                                                                                                                                                                                                                                                                                                                                                                                                                                                                                                                                                                                                                    18/09/2020 AUTO FIJA FECHA AUDIENCIA Y/O DILIGENCIA ACEPTA RENUNCIA DE PODER; SEÑALA FECHA DE AUDIENCIA PARA EL MIERCOLES 28 DE OCTUBRE DE 2020 A LAS 2:30 PM                                                                                                                                                                                                                                                                                                                   28/10/2020 ACTA AUDIENCIA
SE PROFIERE FALLO Y SE CONCEDE APELACION A LAS DEMANDADAS EN EL EFECTO SUSPENSIVO                                                                                                                                                                                                                                                                                                                                                                                                                                                                                                                                                                                                                                                                                                                                                                                                                                                                                                                                                                                                                                                                                                                                                                                                                                                                                                                                                                                                                                                                                                                                                                                                                                                                                                                                                                                                                                      03/04/2021 AUTOS DE SUSTANCIACIÓN
DENIEGA LA SOLICITUD FORMULADA POR LA PARTE DEMANDANTE                                                                                                                                                                                                                                                                                                                                                                                                                                                                                                                                                                                                                                                                                                                                                                                                                                                                                                                                                                                                                                                                                                                                          24/06/2021 AL DESPACHO</t>
  </si>
  <si>
    <t xml:space="preserve">FIJA FECHA PARA AUDIENCIA DE QUE TRATA EL ART 77 DEL CPT Y DE LA SS PARA EL PROXIMO MIERCOLES 17 DE OCTUBRE DE 2018 A LAS 11:00 A.M                                                                                                                                   21/10/2019 AL DESPACHO                                                                                       13/11/2019 AUTO FIJA FECHA AUDIENCIA Y/O DILIGENCIA PARA EL DÍA 16 DE JUNIO DE 2020, A LA HORA DE LAS 11:00 AM                                                                                                                                                                                                                                                                                                                                                                                                                                                                                                                                                                                                                                                                                                                                                                                                                                                                                                                                                                                                                                                                                                                                                                                                                                                                                                                                                                                                                                                                                                                                                                                                                                                                                                                                                                                                                                                                                                                                                                                                                                                                                                                                                                                                                                                                                                                                                                                                                                                                                                                                                                                                                                                                                                                                                                                                                                                                                                                                                                                                                                                                                                                                                                                                                                                                                                                                                                                                                                                                                                                                                                                                                                                                                                                                                                                                                                                                                                                                                                                                                                                                                                                                                                                                                                                                                                                                                                                                                                                                                                                                                                                                                                                                                                              18/11/2020 AUTO FIJA FECHA AUDIENCIA Y/O DILIGENCIA
PARA EL DÍA 1° DE JUNIO DE 2021, A LA HORA DE LAS 09:00 AM.                                                                                                                                                                                                                                                                                                                                                                                                                                                                                                                                                                                                                                                                                                                                                                                                                                                                                                                                                                                                                                                                                                                                                                                                                                                                                                                                                                                                                                                         07/05/2021 AUTO ORDENA ENVIAR PROCESO REMITA DE MANERA INMEDIATA EL PRESENTE PROCESO AL JUZGADO DOCE LABORAL DEL CIRCUITO DE BOGOTÁ.                                                                                                                                                                                                                                                                                                                                                                                                                                                                                                                                                                                                                                                                                                                                                                                                                                                                                                                                                                                                                                                                                                                                          </t>
  </si>
  <si>
    <t xml:space="preserve">EL 27 DE SEPTIEMBRE DE 2017 SE TIENE POR CONTESTADA LA DEMANDA, ADMITE LLAMAMIENTO, ORDENA NOTIFICAR. EL 15 DE DICEIMBRE DE 2017 NO ACEPTA RENUNCIA DE PODER.                                                                                                                                    26/08/2019 AL DESPACHO                                                                                                                         26/11/2019 AUTO DECIDE RECURSO NO REPONE PROVIDENCIA - NO CONCEDE RECURSO DE APELACION - RECONOCE PERSONERIA - TIENE POR CONTESTADSA LA DEMANDA Y EL LLAMAMIENTO EN GARANTIA - FIJA FECHA PARA AUDIENCIA PARA EL 30 DE MARZO DEL 2020 A ÑAS 9:00AM                                                                                                                                                                                                                                                                                                                                                                                                                                                                                                                                                                                                                                                                                                                                                                                                                                                                                                                                                                                                                                                                                                                                                                                                                                                                                                                                                                                                                                                                                                                                                                                                                                                                                                                                                                                                                                                                                                                                                                                                                                                                                                                                                                                                                                                                                                                                                                                                                                                                                                                                                                                                                                                                                                                                                                                                                                                                                        15/07/2020 AL DESPACHO                                                                                                                                                                                                                                                                                                                                                                                                                                                                                                                                                                                                                                                                                                                                                                                                                                                                                                                                                                                                                                                                                                                                                                                                                                                                                                                                                                                                                                         10/11/2020 AUTO FIJA FECHA AUDIENCIA Y/O DILIGENCIA REPROGRAMA FECHA PARA EL 18 DE MARZO DEL 2021 A LAS 9:00 AM                                                                                                                                                                                                                                                                                                                                                                                                                                                                                                                                                                                                                                                                                                                                                                                                                                                                                                                                                                                                                                                                                                                                                                                                                                                                      12/03/2021 AUTO AVOCA CONOCIMIENTO AVOCA CONOCIMIENTO, SE ORDENA REQUERIR MEDIANTE COMUNICACIÓN POR EL MEDIO MÁS EXPEDITO AL DEMANDANTE JARIETH ASTRID RIVERA GARZÓN, PARA QUE PROCEDA A CONSTITUIR NUEVO APODERADO QUE LO REPRESENTE DENTRO DEL PRESENTE PROCESO; , SE FIJA FECHA PARA LA CELEBRACIÓN DE LAS AUDIENCIAS ESTABLECIDAS EN LOS ARTÍCULOS 77 Y 80 DEL CPT Y DE LA SS PARA EL DÍA QUINCE (15) DE ABRIL DE DOS MIL VEINTIUNO (2021) A LAS NUEVE DE LA MAÑANA (9:00AM), LA CUAL SE REALIZARÁ DE FORMA VIRTUAL CONFORME LO DISPUESTO EN EL ACUERDO PCSJA20-11557 DEL 22 DE MAYO DEL 2020, A TRAVÉS DE LA APLICACIÓN MICROSOFT TEAMS                                                                                                                                                                                                                                                                                                                                                           08/04/2021 AUTO RESUELVE DESISTIMIENTO ACÉPTESE EL DESISTIMIENTO DEL PRESENTE PROCESO ORDINARIO INSTAURADO POR LA DEMANDANTE EN MENCIÓN, SEÑORA JARIETH ASTRID RIVERA GARZÓN CONTRA FONDO NACIONAL DEL AHORRO Y OPTIMIZAR SERVICIOS TEMPORALES S.A. SIN COSTAS PARA LAS PARTES; SE LES RECUERDA A LAS PARTES INTERVINIENTES DENTRO DEL PRESENTE PROCESO QUE, MEDIANTE PROVIDENCIA INMEDIATAMENTE ANTERIOR SE SEÑALÓ FECHA PARA LA CELEBRACIÓN DE LAS AUDIENCIAS ESTABLECIDAS EN LOS ARTÍCULOS 77 Y 80 DEL CPT Y DE LA SS PARA EL DÍA QUINCE (15) DE ABRIL DE 2021 A LAS NUEVE DE LA MAÑANA (09:00AM), LA CUAL SE REALIZARÁ DE FORMA VIRTUAL CONFORME LO DISPUESTO EN EL ACUERDO PCSJA20-11557 DEL 22 DE MAYO DEL 2020 16/04/2021 AUTO FIJA FECHA AUDIENCIA Y/O DILIGENCIA SE CONCEDE EL TERMINO DE 5 DIAS A LA PARTE ACTORA A FIN DE QUE REALICE EL TRÁMITE DEL OFICIO. SE ORDENA A LA LLAMADA EN GARANTIA CONFIANZA S.A. APORTAR COPIA DE LA CONSTANCIA DE PAGO. SE SUSPENDE LA DILIGENCIA Y SE FIJA FECHA PARA EL 13 DE JULIO DE 2021 A LAS 9:00AM, OPORTUNIDAD EN LA CUAL SE CONTINUARA CON EL TRAMITE CORRESPONDIENTE 26/04/2021 AUTO DE TRÁMITE
SE ORDENA DESVINCULAR DE LA CITACIÓN A LA AUDIENCIA PROGRAMADA POR MEDIO DE LA APLICACIÓN MICROSOFT TEAMS, AL COLECTIVO NACIONAL DE ABOGADOS Y SE NOTIFIQUE ESTE PROVEÍDO A KATHERIN YULIETH CRUZ CADENA AL CORREO ELECTRÓNICO                                                                                                                                                                                                                                                                                                                                                                                                                                                                                                                                                                                                </t>
  </si>
  <si>
    <t>AUTO TIENE POR CONTESTADA LA DEMANDA, RECONOCE PERSONERÍA Y FIJA EL 10 DE JULIO DE 2018, A LAS 8:30 A.M., PARA CELEBRAR AUDIENCIA DE CONCILIACIÓN, DECISIÓN DE EXCEPCIONES PREVIAS, SANEAMIENTO Y FIJACIÓN DEL LITIGIO, TRÁMITE Y JUZGAMIENTO. (XV)                                                                                      09/07/2018: AUDIENCIA APLAZADA, SE VINCULA COMO LITISCONSORTE NECESARIOA LA SOCIEDAD UNO-A BOGOTÁ.                                                                                                                                   12/07/2019 AUTO PONE EN CONOCIMIENTO SE FIJA FECHA PARA QUE TENGA LUGAR LA AUDIENCIA DE QUE TRATA EL ARTÍCULO 77, MOD. POR LA L.1149/2007, ARTÍCULO 11, SE PROGRAMA PARA EL DÍA VEINTICUATRO (24) DE FEBRERO DE DOS MIL VEINTE (2020), A LAS CUATRO DE LA TARDE (4:00 P.M.). DCS                                                                                                                              09/10/2019 AUTO PONE EN CONOCIMIENTO - ACEPTA RENUNCIA A PODER.                                                                                                        06/11/2019 AUTO PONE EN CONOCIMIENTO05 Nov 2019
RECONOCE PERSONERIA AL ABOGADO DEL FONDO NACIONAL DEL AHORRO.                                                                                                                                                                                                                                                                                                                                                                                                                                                                                                                                                                                                                                                                                                                                                                                                                                                                                                                                                                                                                                                                                                                                                                                                                                                                                                                                                                                                                                                                                                                                    10/02/2020 AUTO PONE EN CONOCIMIENTO ACEPTA RENUNCIA. REQUIERE A LA ENTIDAD TEMPORALES UNO A BOGOTA S.A.S. PARA QUE CONSTITUYA NUEVO APODERADO. MR                                                                                                                                                                                                                                                                                                                                                                                                                                                                                                                                                                                                                                                                                                                                                                                                                                                                                                                                                                                                                                                                                                                                                                                                                                                                                                                                                                                                                                                                                                                                                                                                                                                                                                                                                                                                                                                                                                                                                                                                                                                                                                                                                                                                                                                                                                                                                                                                                                                                                                                                                                                                                                                                                                                                                                                                                                                                                                                                                                                                                                                                                                                                                                                                                                                                                                                                                                                                                                                 18/12/2020 AUTO FIJA FECHA AUDIENCIA Y/O DILIGENCIA SE FIJA FECHA PARA CELEBRAR LA AUDIENCIA DEL ART. 80 PARA EL DÍA 12 DE ABRIL DE 2021 A LAS 2:00 PM                                                                                                                                                                                                                                                                                                                                                                                                                                                                                                                                                                                                                                                                                                                                                                                                                                                                                                                                                                            13/04/2021 AUTO FIJA FECHA AUDIENCIA Y/O DILIGENCIA
CON MOTIVO DE LA RESTRUCTURACIÓN QUE SE LE HA VENIDO DANDO A LA AGENDA DEL DESPACHO, NO SE REALIZÓ LA AUDIENCIA QUE ESTABA PROGRAMADA PARA EL DÍA 12 DE ABRIL DEL AÑO EN CURSO, Y SE FIJA COMO NUEVA FECHA PARA REALIZAR LA AUDIENCIA ESTABLECIDA EN EL ARTÍCULO 80 DEL C.P.T. Y DE LA S.S. PARA EL 2 DE AGOSTO DE 2021, A LAS 09:00 A.M.                                                                                                                                                                                                                                                                                                                                                                                                                                                                                                                                                                                                21/06/2021 AUTO PONE EN CONOCIMIENTO SE REPROGRAMA LAAUDIENCIA ESTABLECIDA EN LOS ARTÍCULOS 77 Y 80 DEL CPTSS PARA EL DÍA DOS(02) DE NOVIEMBRE DE DOS MIL VEINTIUNO (2021) A LAS 8:30 A.M. LA REPROGRAMACIÓN OBEDECE A LA IMPOSIBILIDAD DE REALIZAR LA AUDIENCIA QUE FUE PROGRAMADA INICIALMENTE PARA EL DÍA 2 DE AGOSTO DE 2021A LAS 2 P.M., YA SE HABÍA FIJADO OTRAFECHA DE AUDIENCIA EN OTRO PROCESO</t>
  </si>
  <si>
    <t>EL 01 DE JUNIO DE 2018 FIJA FECHA AUDIENCIA Y/O DILIGENCIAARTÍCULO 77 C.P.T.S. VIERNES SIETE (7) DE SEPTIEMBRE DEL AÑO DOS MIL DIECIOCHO (2.018), A LA HORA DE LAS NUEVE DE LA MAÑANA (9:00 A.M.).                                                                                                                                   25/09/2019 24 SEP 2019 AUTO FIJA FECHA AUDIENCIA Y/O DILIGENCIA
TENER POR CONTESTADA LA DEMANDA POR LA VINCULADA COMO LITISCONSORTE - SE CITA A LA AUDIENCIA DE CONCILIACIÓN ART 77 CPTSS., PARA EL 12 DE DICIEMBRE DEL AÑO 2019 A LA HORA DE LAS DOS Y TREINTA DE LA TARDE. SE ADVIERTE QUE EN LA MISMA AUDIENCIA SE AGOTARÁ LA ETAPA DE TRÁMITE CON EL RECAUDO DE PRUEBAS Y DE SER POSIBLE SE CLAUSURARÁ DEBATE PROBATORIO.                                                                                                                                                                                                                                                                                                                                                                                                                                                                                                                                                                                                                                                                                                                                                                                                                                                                                                                                                                                                                                                                                                                                                                                                                                                                                                                                                                                                                                                                                                                                                                                                                                                                                                                                                                                                                                                                                                                                                                                                                                                                                                                                                                                                                                                                                                             10/03/2020 AL DESPACHO                                                                                                                                                                                                                                                                                                                                                                                                                                                                                                                                                                                                                                                                                                                                                                                                                                                                                                                                                                                                                                                                                                                                                                                                                                                                                                                                                                                                                                                                                                                                                                                                                                                                                                                                                                                                                                                                                                                                                                                                                                                                                                                                                                                                                                                                                                                                                                                                                                                                                                                                                                                                                                                                                                                                                                                                                                                                                                                                                                                                                                                                                                                                                                                                                                                                                                                                                                                                                                                                                                                                                                                                                                                                                                                                                                                                                                                                                                                                                                                                                                                                                                                                                                                                                                                    03/06/2021 AUTO FIJA FECHA AUDIENCIA Y/O DILIGENCIA
PARA EL 3 DE SEPTIEMBRE DE 2021 A LAS 10:30 A.M., FIN AGOTAR ETAPAS ARTÍCULO 80 CPTSS</t>
  </si>
  <si>
    <t xml:space="preserve">AUDIENCIA DEL 21 DE JUNIO DE 2017, SE LLEVA A CABO CONCILIACIÓN, EN LA ETAPA DE EXCEPCIONES PREVIAS SE APELA  EL AUTO QUE NO DECLARA PROBADA LA MISMA POR PARTE DE LIBERTY. EL 09 DE JULIO DE 2018 SE REMITE EL EXPEDIENTE A TRIBUNAL.                                                                                                                                   15/10/2019 AUTO FIJA FECHA AUDIENCIA Y/O DILIGENCIA PARA EL 29 DE NOVIEMBRE DE 2019, A LA HORA DE LAS 12:00 DEL MEDIODÍA                                                                                                                                                                                              15/11/2019 AL DESPACHO                                                                               25/11/2019 AUTO PONE EN CONOCIMIENTO NO ACCEDE A PETICIÓN. MANTIENE FECHA DE AUDIENCIA.                                                                                                       29/11/2019 AUTO CONCEDE APELACIÓN EFECTO SUSPENSIVO ORDENA REMITIR PROCESO AL TRIBUNAL SUPERIOR DE BOGOTÁ D.C.                                                                                                                                                                                                                                                                                                                                                                                                                                                                                                                15/01/2020 POR REPARTO EN EL TRIBUNAL                                                                                                                                                                                                                                                                                                                                                                                                                                                                                                                                                                                                                                                                                                                                                                                                                                                                                                                                                                                                                    11/02/2020 AL DESPACHO                                                                                                                                                                                                                                                                                                                                                                                                                                                                                                                                                                                                                                                                                                                                                                                                                                                                                                                                                                                                                                                                                                                                                                                                                                                                                                                                                                                                                                                                                                                                                                                                                                                                                                                                                                                                                                                                                                                                                                                                                                                                   06/08/2020 AUTO OBEDÉZCASE Y CÚMPLASE LO RESULTO POR EL SUPERIOR MANTIENE FECHA DE AUDIENCIA PARA EL 20 DE AGOSTO DE 2020                                                                                                                                                                                                                                                                                                                                                                                                       20/08/2020 SENTENCIA DE PRIMERA INSTANCIA 
25/09/2020 AL DESPACHO POR REPARTO06/02/2020 AUTO QUE ADMITE RECURSO                                                                                                                       13/10/2020 AUTO QUE ORDENA TRASLADO                                                                                                                       16/10/2020 AL DESPACHO
23/10/2020 FNA RADICA ALEGATOS DE CONCLUSIÓN                                                                                                                                                                                                                                                                                                                   28/10/2020 AL DESPACHO                                                                                                                                                                                                                                                                                                                                                                                                                                                                                                                                                                                                                                                                                                                                                                                                                                                                                                                                                                                                                                                                                                                                                                                                                                                                                                                                                                                                                                                                                                                                                                                                                                                                                                                                                                                                                                                                                                                                                                                                                                                                                                                                                                                                                                </t>
  </si>
  <si>
    <t xml:space="preserve">EL 19 DE JUNIO DE 2018 SE ALLEGA COPIA COTEJADA DE NOTIFICACIÓN POR AVISO. EL 25 DE JUNIO DE 2018 SE NOTIFICA AL APDOERADO DE LIBERTY SEGUROS. EL 16 DE AGOSTO INGRESA EL PROCESO A DESPACHO.                                                                                                                                    28/08/2019 AUTO FIJA FECHA AUDIENCIA Y/O DILIGENCIA EN CONSECUENCIA CÍTESE A LAS PARTES PARA LA AUDIENCIA OBLIGATORIA DE CONCILIACIÓN, DECISIÓN DE EXCEPCIONES PREVIAS, SANEAMIENTO, FIJACIÓN DEL LITIGIO, DECRETO DE PRUEBAS DE CONFORMIDAD CON LO DISPUESTO POR EL ARTÍCULO 77 DEL C.P.T. Y DE LA S.S.; LA CUAL TENDRÁ LUGAR EL DÍA DIEZ (10) DE FEBRERO DEL AÑOS DOS MIL VEINTE (2020) A LA HORA DE LAS 9:30 AM. 18/10/2019 AUTO RESUELVE RENUNCIA PODER//31/10/2019 OFICIO ELABORADO                                                                                                                                                                                                                                                                                                                                                                                                                                                                                                                    16/01/2020 SEGUROS CONFIANZA ALLEGA CERTIFICACION DE VALOR ASEGURADO                                                                                                                                                                                                                                                                                                                                                                                                                                                                                                                                                                                                                                                                                                                                                                                                                                                                                                                                                                                                                    11/02/2020 AUTO FIJA FECHA AUDIENCIA Y/O DILIGENCIA
PARA EL 1 DE JUNIO DE 2020 A LAS 9:30 AM CON EL FIN DE PRACTICAR PRUEBAS, ALEGAR Y FALLAR                                                                                                                                                                                                                                                                                                                                                                                                                                                                                                                                                                                                                                                                                                                                                                                                                                                                                                                                                                                                                                                                                                                                                                                                                                                                                                                                                                                                                                                                                                                                                                                                                                                                                                                                                                                                                                                                                                                                                                                                                                                                                                                                                                                                                                                                                                                                                                                                                                                                          17/09/2020 AUTO FIJA FECHA AUDIENCIA Y/O DILIGENCIA SE CITA A LAS PARTES PARA AUDIENCIA DEL ARTICULO 80 DEL CPT Y SS PARA EL DIA 18 DE NOVIEMBRE DE 2020 A LAS 9:00 AM                                                                                                                                                                                                                                                                                                                                                                                                                                                                                                                                                                                                                                                                                                                                                                                                                                                                                                                                                                                                                                                                                                                                                                                                                                                                                                                                                                                                                                                                                                                                                                                                                                                                                                                                                                                                                                                                                                                                                   20/04/2021 AL DESPACHO                                                                                                                                                                                                                                                                                                                                                                                                                                                                                                                                                                                                </t>
  </si>
  <si>
    <t xml:space="preserve">06/02/2018: AUTO QUE TIENE COMO NUEVA DIRECCIÓN A LA DEMANDADA, LIBRESE LAS CORRESPONDIENTES COMUNICACIONES A LA DIRECCIÓN CARREA 9 NO. 100-07 OFICINA 609 BOGOTA.                                                                                                                                 PROCESO NO EXISTE EN EL JUZGADO 2 LBORAL DE SINCELEJO                                                                                                                                                                                                                                                                                                                                                                                                                                                                                                                                                                                                                                                                                                                                                                                                                                                                                                                                                                                                                                                                                                                                                                                                                                                                                                                                                                                                                                                                                                                                                                                                                                                                                                                                                                                                                          SE SOLICITA NUEVAMENTE                                                                                                                                                                                                                                                                                                                                                                                                                                                                                                                                                                                                                                                                                                                                                                                                                                                                                                                                                                                                                                                               08/02/2017: PRESENTACIÓN- (30/03/2017): ADMISIÓN- (30/06/2017): (30/06/2017). CONTESTACIÓN FNA. (09/07/2020). ACEPTA CONTESTACIÓN DEL FNA Y EL LLAMAMIENTO EN GARANTÍA:                                                                                                                                                                                                                                                                                                                                                                                                                                                                                                                                                                                                                                                                                                                                                                                                                                                                                                                                                                                                                                                                                                                                                                                                                                                                                                                                                                                                                                                                                                                                                                                                                                                                                                                                                                                                                                                                                                                                                                                                                                                                                                                                                                                                                                                                                                                                                                                                                                                                                                                                                                                                                                                                                                                                                                                                                                                                                                                                                                                                                                                                                                                                                                                                                                                                                                                                                                                                                                                                                                                                                                                                                                                                          </t>
  </si>
  <si>
    <t>EL 16 DE ABRIL DE 2018 SE FIJA FECHA AUDIENCIA Y/O DILIGENCIA SEÑALA EL DIA 26 DE OCTUBRE DE 2018 A LA HORA DE LAS 2:30 P.M. COMO FECHA PARA LLEVAR A CABO LA AUDIENCIA DEJADA DE PRACTICAR.                                                                                                                                   30/09/2019 AL DESPACHO                                                                                               08/11/2019 AUTO RESUELVE RENUNCIA PODER                                                                                                                                                                          05/12/2019 ORDENA DEVOLVER DESPACHO COMISORIO PARA QUE SEA TRAMITADO EN EL JUZGADO 08 LABORAL DEL CIRCUITO DE CALI                                                                                                                                                                                                                                                                                                                                                                                                                                                                                                                                                                                                                                                                                                                                                                                         21/01/2020 AL DESPACHO                                                                                                                                                                                                                                                                                                                                                                                                                                                         04/02/2020 AUTO RESUELVE RENUNCIA PODER
RECHAZA RENUNCIA; RECONOCE PERSONERIA AL REPRESENTANTE JUDICIAL DE LA DEMANDADA FNA Y REQUIERE AL APODERADO DE LIBERTY                                                                                                                                                                                                                                                                                                                                                                                                                                                                                                                                                                                                                                                                                                                                                                                                                                                                                                                                                                                                                                                                                                                                                                                                                                                                                                                                                                                                                                                                                                                                                                                                                                                                                                                                                                                                                                                                                                                                                                                                                                                                                                                                                                                                                                                                                                                                                                                                                                                                                                                                                                                                                                                                                                                                                            05/10/2020 AUTO FIJA FECHA AUDIENCIA Y/O DILIGENCIA
19 DE NOVIEMBRE DE 2020 2:00 PM VIRTUAL // TIENE POR CONTESTADA DEMANDA                                                                                                                                                                                                                                                                                                                                                                                                                                                                                                                                                                                                                                                                                                20/11/2020 AUTO FIJA FECHA AUDIENCIA Y/O DILIGENCIA 24 DE FEBRERO DE 2021 A LAS 10:30 AM                                                                                                                                                                                                                                                                       19/11/2020 SE LLEVA A CABO AUDIENCIA INICIAL
20/11/2020 AUTO FIJA FECHA AUDIENCIA Y/O DILIGENCIA 24 DE FEBRERO DE 2021 A LAS 10:30 AM                                                                                                                                                                                                                                                                                                                                                                    24/02/2021 SE SUSPENDE AUDIENCIA INICIAL Y SE FIJA COMO NUEVA FECHA EL DÍA 23 DE JUNIO DE 2021 A LAS 02:00 PM                                                                                                                                                                                                                                                                                                                                                                                                                                                                                                                                                                                                                                                                                                                                                                                                                                                                                                                                                                                                                                                                                                                                                                                                        29/06/2021 AUTO FIJA FECHA AUDIENCIA Y/O DILIGENCIA PARA EL DÍA 14 DE JULIO DE 2021 08:00 AM</t>
  </si>
  <si>
    <t xml:space="preserve">EL 13-JUL-18 RECEPCIÓN MEMORIAL CONTESTACIÓN LLAMAMIENTO DE CONFIANZA; EL 23-JUL-18 AL DESPACHO                                                                                                                                   02/08/2019 AL DESPACHO POR REPARTO                                                                                                                                                                                                                                                                                                                                                                                                                                                                                                                                                                                                                                                                                                                                                                                                                                                                                                                                                                                                                                                                                                                                                                                                                                                                                                                                                                                                                                                                                                                                                                                                                                                                                                                                                                                                                                                                                                                                                                                                                                                                                                                                                                                                                                                                                                                                                                                                                                                                                                                                                                                                                                                                                                                                                                                                                                                                                                                                                                                                                                                                                                                                                                                                                                                                                                                                                                                                                                                                                                                                                                                                                                                                                                                                                                                                                                                                                                                                                                                                                                                                                                                                                                                                                                                                                                                                                                                                                                                                                                                                                                                                                                                                                                                                                                                                                                                                                                                                                                                                                                                                                                                                                                                                                                                                                                                                                                                                                                                                                                                                                                                                                                                                                                                                                                                                                                                                                                                                                                                                                                                                                                                                                                                                                                                                                                                                                                                                                                                                                                                                                                 </t>
  </si>
  <si>
    <t xml:space="preserve">EL 28 DE JULIO DE 2017 SE RADICA CONTESTACIÓN Y LLAMAMIENTO POR EL FONDO NACIONAL DEL AHORRO. EL 09 DE FEBRERO DE 2018 SE DESISTE LA DEMANDA POR PARTE DE LADY LORENA ARGUELLO.                                                                                                                                   02/09/2019 DILIGENCIA DE NOTIFICACIÓN PERSONAL (ACTA)
APODERADA DE LIBERTY SEGUROS DE VIDA S.A                                                          29/10/2019 NOTIFICACION PERSONAL AL APODERADO DE LA LLMADA EN GARANTIA SEGUROS CONFIANZA S.A                                                                                                                                29/10/2019 NOTIFICACION PERSONAL AL APODERADO DE LA LLMADA EN GARANTIA SEGUROS CONFIANZA S.A                                                                                14/11/2019 CONTESTACION DEMANDA Y LLAMAMIENTO EN GARANTIA.                                                                                                                                                                                                                                                                                                                               18/12/2019 AL DESPACHO                                                                                                                                                                                                                                                                                                                                                                                                                                                                                                                                                                                                                                                                                                                                                                                                                                                                                                                                                                                                                                                                                                                                                                                                                                                                                                                                                                                                                                                                                                                                                                                                                                                                                                                                                                                                                                                                                                                                                                                                                                                                                                                                                                                                                                                                                                                                                                                                                                                                                                                                                                                                                                                                                                                                                                                                                                                                                                                                           27/01/2020 AUTO INADMITE CONTESTACIÓN DE LA DEMANDA                                                                                                                                                                                                                                                                                                                             03/08/2020 AL DESPACHO                                                                                                                                                                                                                                                                                                                                                                                                       14/09/2020 AUTO TIENE POR CONTESTADA LA DEMANDA
TIENE POR CONTESTADA LA DEMANDA Y SEÑALA FECHA PARA EL DIA 22 DE SEPTIEMBRE DE 2020, A LAS 02:00PM05/10/2020 AUTO FIJA FECHA AUDIENCIA Y/O DILIGENCIA
SE REPROGRAMA AUDIENCIA VIRTUAL QUE SE REALIZARA POR LA PLATAFORMA MICROSOFT TEAMS EL DIA 28 DE OCTUBRE 2020 A LAS 02:00 P.M.                                                                                                                                                                                                                                                                                                                                                                                                                                                                                                                                                                                                                                                                                                                                                                                                                                                                                                                                                                                                                                                                                                                                                                                                                                                                                                                                                                                                                                                                                                                                                                                        25/03/2021 AUTO DE TRÁMITE SE ACEPTA LA RENUNCIA/ PERMANEZCAN LAS DILIGENCIAS EN SECRETARIA LETRA EN ESPERA DE QUE LA PARTE ACTORA PROCEDA DESIGNAR NUEVO APODERADO QUE LOS REPRESENTE.                                                                                                                                                                                                                                                                                                                                                                                                                                                                                                                                                                                                                                                                                                                                                                                                                                                                                                                                                           </t>
  </si>
  <si>
    <t xml:space="preserve">EL 25 DE JULIOD E 2017 SE ALLEGA CONTESTACIÓN DE OPTIMIZAR. EL 28 DE JULIO DE 2017 SE ALLEGA CONTESTACIÓN Y LLAMAMIENTO EN GARANTÍA DEL FONDO NACIONAL DEL AHORRO.                                                                                                                                    04/09/2019 AUTO FIJA FECHA AUDIENCIA Y/O DILIGENCIA SE CONVOCA A LAS PARTES PARA EL DIA 05 DE DICIEMBRE DE 2019 A LAS 9:00 AM, OPORTUNIDAD EN LA QUE SE SURTIRAN LAS DEMAS ETAPAS PROCESALES.                                                                                                                                                                                                      05/12/2019 AUTO FIJA FECHA AUDIENCIA Y/O DILIGENCIA SE FIJA FECHA PARA EL DIA 12 DE MARZO DE 2020 A LAS 3:00 PM                                                                                                                                                                                                                                                                                                                                                                                                                                                                                                                                                                                                                                                                                                                                                                                                                                                                                                                                                                                                                                                                                                                                                                                                                                                                                                                                                                                                                                                                                                                                                                                                                                                                                                                                                                                                                                                                                                                                                                                                                                                                                                                                                                                                                                                                                                             12/03/2020 AUTO FIJA FECHA AUDIENCIA Y/O DILIGENCIA
SE REPROGRAMA AUDIENCIA PARA EL DIA 05 DE MAYO DE 2020, A LAS 02:30 PM.                                                                                                                                                                                                                                                                                                                                                                                                                                                                                                                                                                                                                                                                                                                                                                                                                                                                                                                                                                                                                                                                                                                                                                                                                                                                                          12/08/2020 AUTO FIJA FECHA AUDIENCIA Y/O DILIGENCIA SE REPROGRAMA AUDIENCIA VIRTUAL QUE SE REALIZARA POR LA PLATAFORMA MICROSOFT TEAMS EL DIA 18 DE AGOSTO 2020 A LAS 11:00 A.M.                                                                                                                                                                                                                                                                                                                                                                                                       05/10/2020 AUTO FIJA FECHA AUDIENCIA Y/O DILIGENCIA
SE REPROGRAMA AUDIENCIA VIRTUAL QUE SE REAIZARA POR LA PLATAFORMA MICROSOFT TEMS EL DIA 30 DE OCTUBRE 2020 A LAS 2:00 PM                                                                                                                                                                                                                                                                                                                   30/10/2020 AUTO DE TRÁMITE SUSPENDE AUDIENCIA // PERMANEZCA DILIGENCIA EN SECRETARIA                                                                                                                                                                                                                                                                                                                                                                                                                                                                                                                                                                                                                                                                                                                                                                                                                                                                                                                                                                                                                                                                                                                                                                                                                                                                                                                                                                                                                                                                                                                                                                                                                                                                                                                                                                                                                                                                                                                                                                                                                                                                                                                                                                                                                                </t>
  </si>
  <si>
    <t xml:space="preserve">EL JUZGADO SE ENCUENTRA NOTIFICANDO EL AUTO POR MEDIO DEL CUAL SE AVOCA CONOCIMIENTO Y DA INICIO AL JUICIO DE EXTINCIÓN DE DOMINIO.
EL PROCESO SE ENCUENTRA EN EL TRIBUNAL SUPERIOR DE BOGOTÁ, DEBIDO A QUE SE ESTÁ RESOLVIENDO UN CONFLICTO DE COMPETENCIA. 
RECIENTEMENTE EL JUZGADO AVOCÓ CONOCIMIENTO DEL PROCESO.                                                                                                                                                                                                              7/10/2019 SE RADICO PODER                                                                                                                                                                                                                                                                                                                                                                                                                                                                                                                                                                                                                                                                                                                                                                                                                                                                                                                                                                                                                                                                                                                                                                                                                                                                                                                                                                                                                                                                                                                                                                                                                                                                                                                                                                                                                                                                                                                                                                                                                                                                                                                                                                                                                                                                                                                                                                                                                                                                                                                                                                                                                                                                                                                                                                                                                                                                                                                                                                                                                                                                                                                                                                                                                                                                                                                                                                                                                                                                                                                                                                                                                                                                                                                                                                                                                                                                                                                                                                                                                                                                                                                                                                                                                                                                                                                                                                                                                                                                                                                                                                                                                                                                                                                                                                                                                                                                                                                                                                                                                                                                                                                                                                                                                                                                                                                                                                                                                                                                                                                                                                                                                                                                                                                                                                                                                                                                                                                                                                                                                                                                                                                                                                                                                                                                                                                                                                                                                                                                                                                                                                 </t>
  </si>
  <si>
    <t>04-MAY-18 RECEPCIÓN MEMORIAL APODERADA DE LA DEMANDADA ALLEGA RENUNCIA AL PODER OTORGADO.                                                                                                                                                      21/10/2019 AUTO INADMITE CONTESTACIÓN DE LA DEMANDA AUTO INADMITE CONTESTACION LLAMAMIENTO, CONCEDE TERMINO PARA SUBSANAR                        08/11/2019 AL DESPACHO                                                                                                                                                                                                                                                                                                                                                                                                                                                                                                                                                                                                                                                                                                                                                                                                                                                                                                                                                                                                                                                                                                                                                                                                                                                  04/02/2020 AUTO TIENE POR CONTESTADA LA DEMANDA
REQUIERE A CONFIANZA SA Y A LA SUPERINTENDENCIA DE SOCIEDADES, TÉRMINO DE 10 DÍAS // SEÑALA FECHA DE AUDIENCIA DE QUE TRATAN LOS ART 77 Y 80 DEL CPTSS PARA EL DÍA 28 DE MATO DE 2020, A LAS 9 AM.                                                                                                                                                                                                                                                                                                                                                                                                                                                                                                                                                                                                                                                                                                                                                                                                                                                                                                                                                                                                                                                                                                                                                                                                                                                                                                                                                                                                                                                                                                                                                                                                                                                                                                                                                                                                                                                                                                                                                                                                                                                                                                                                                                                                                                                                                                                                                     19/08//2020 AUTO FIJA FECHA AUDIENCIA Y/O DILIGENCIA
SE FIJA AUDIENCIA ART.77 Y 80 CPTSS, SEPTIEMBRE 23 DE 2020 HORA 10:30 AM. SE REQUIERE A LAS PARTES.                                                                                                                                                                                                                                                                                                                                                                                                       23/09/2020 AL DESPACHO                                                                                                                                                                                                                                                                                                                   11/11/2020 AUTO FIJA FECHA AUDIENCIA Y/O DILIGENCIA AUTO SEÑALA COMO NUEVA FECHA PARA LLEVAR A CABO AUDIENCIAS DE ARTS 77 Y 80 DEL CPTSS, EL DÍA 08 DE FEBRERO DE 2021 A LAS 9:00 A.M.                                                                                                                                                                                                                                                                                                                                                                                                                                                                                                                                                                                                                                                                                                                                                                                                                                                                                                                                                                                                                        01/02/2021 AL DESPACHO 17/02/2021 AUTO FIJA FECHA AUDIENCIA Y/O DILIGENCIA
ACEPTA RENUNCIA APODERADOS ACTIVA. NO RECONOCE OTRAS PERSONERIAS. REQUIERE DEMANDANTE PARA QUE DESIGNE APODERADO. FIJA EL 19 DE ABRIL DE 2021 A LAS 9:00 A.M, PARA CELEBRAR AUDIENCIA DE QUE TRATAN LOS ARTÍCULO 77 Y 80 CPTSS.                                                                                                                                                                                                                                                                                                                                                                                                                                                                                                                                                                                                        19/04/2021 SENTENCIA PROFERIDA EN AUDIENCIA 77 Y 80 CPTSS, SE EMITE SENTENCIA, SE CONCEDE APELACIIÓN CONTRA AUTO Y SENTENCIA, ORDENA REMITIR AL SUPERIOR.                                                                                                                                                                                                                                                                                                                                                                                                                                                                                                                                                                                                                                                                                                                                                                                                                                                                                                                                                      24/05/2021 AL DESPACHO                                                                                                                                                                                                                                                                                                                                                                                          02/06/2021 AUTO QUE ADMITE RECURSO ADMITE APELACION, CORRE TRASLADO A LAS PARTES 09/06/2021 FNA PRESENTA ALEGATOS DE CONCLUSIÓN 01/07/2021 FALLO CONFIRMA SENTENCIA</t>
  </si>
  <si>
    <t xml:space="preserve">12/04/2018 AUTO REQUIERE A APODERADO DE OPTIMIZAR SERVICIOS TEMPORALES.                                                                                                                                   07/10/2019 AUTO INADMITE CONTESTACIÓN DE LA DEMANDA - AUTO INADMITE CONTESTACIÓN CONFIANZA SA // TIENE POR CONTESTADA DEMANDA POR PARTE DE LIBERTY / REQUIERE.                                                                      01/11/2019 AL DESPACHO                                                                                                                                                                                                                                                                                                                                                                                                                                                                                                                                                                                                                                                                                                                                                                                                                                                                                                                                                                                                                                                                                                                                                                                                                                                                                                                                                                                                                                                                                                                                                                                                                                                                                                                                                                                                                                                                                                                                                                                                                                                                                                                                                                                                                                                                                                                                                                                                                                                                                                                                                                                                                                                                                                                                                                                                                                                                                                                                                                                                                                                                                                                                                                                                                                                                                 28/01/2020 AUTO DA POR NO CONTESTADA LA DEMANDA SE FIJA FECHA PARA AUDIENCIA DEL ART. 77 Y 80 DE CPTSS, PARA EL DÍA 11 DE MAYO DE 2020, A LAS 02:30 P.M.                                                                                                                                                                                                                                                                                                                             13/08/2020 SE FIJA FECHA PARA AUDIENCIA DEL ART. 77 Y 80 DE CPTSS, PARA EL DÍA 01 DE SEPTIEMBRE A LAS 02:30 PM                                                                                                                                                                                                                                                                                                                                                                                                       23/09/2020 SENTENCIA DE PRIMERA INSTANCIA, SE CONCEDE RECURSO DE APELACIÓN                                                                                                                                                                                                                                                                                                                                                                                                                                                                                                                                                                                                                                                                                                                                                                                                                                                                                                                                                                                                                                                                                                                                                                                                                                                                                                                                                                                                                                                                                                                                                                                        03/03/2021 AUTO QUE ADMITE RECURSO ADMITE APELACION, CORRE TRASLADO A LAS PARTES, ESTADO 37 DEL 3 DE MARZO DE 2021 10/03/2021 FNA PRESENTA ALEGATOS DE CONCLUSIÓN                                    24/03/2021 AL DESPACHO                                                                                                                                                                                                                                                                                                                                                                                                                                                                                                                                                                                                                                                                                                                                                                                                                                                                                                                                                           </t>
  </si>
  <si>
    <t xml:space="preserve">12/04/2018 AUTO REQUIERE A APODERADO DE OPTIMIZAR SERVICIOS TEMPORALES.                                                                                                                                 08/10/2019 AUTO FIJA FECHA AUDIENCIA Y/O DILIGENCIA AUTO TIENE POR CONTESTADA LA DEMANDA REQUIERE                                                        FIJA AUD ART 77 Y 80 CPTSS PARA EL 22 DE ENERO DE 2020 A LAS 09:00 AM                                                01/11/2019 AL DESPACHO                                                                                                                                     06/11/2019 ENTREGA DE OFICIOS                                                                                                                                                                                               03/12/2019 AUTO REQUIERE A CONFIANZA S.A., TÉRMINO DE 5 DÍAS                                                      REQUIERE AL DOCTOR HALLAM GIANCARLO ESPITIA RIAÑO                                                     RECONOCE PERSONERÍA.                                                                                                                                                                                                                                                                                                                                                                                                                                                                                                                                                                                                                                                                                                                                                                                         22/01/2020 SE LLEVÓ A CABO AUDIENCIA DE QUE TRATAN LOS ART 77 Y 80 CPTSS Y SE SEÑALÓ FECHA PARA CONTINUAR AUDIENCIA DEL ART 80 IBÍDEM                                                                                                                                                                                                                                                                                                                                                                                                                                                                                                                                                                                                                                                                                                                                                                                                                                                                                                                                                                                                                                                                                                                                                                                                                                                  05/03/2020 SE PONE DE PRESENTE A LA SEÑORA JUEZ Y A LAS PARTES, QUE SE ADELANTÓ EL TRÁMITE CORRESPONDIENTE PARA LA SEPARACIÓN Y PROGRAMACIÓN DE LA SALA DE AUDIENCIAS VIRTUAL EN LA FECHA Y HORA FIJADA PREVIAMENTE POR EL DESPACHO, ASIGNÁNDOSE LA SALA NO. 12 UBICADA EN LA CARRERA 10 NO. 14 - 33 EDIFICIO HERNANDO MORALES MOLINA PISO MEZANINE. ASÍ MISMO, SE INFORMA QUE SE ENVIÓ AL CORREO DE LOS TESTIGOS (FL. 574) LA INVITACIÓN PARA UNIRSE A LA VIDEOCONFERENCIA. LO ANTERIOR PARA LOS FINES PERTINENTES.                                                                                                                                                                                                                                                                                                                                                                                                                                                                                                                                                                                                                                                                                                                                                                                                                                             14/07/2020 AUTO FIJA FECHA AUDIENCIA Y/O DILIGENCIA AUTO FIJA FECHA DE AUDIENCIA VIRTUAL ART 80 PARA EL DIA 29 DE JULIO DE 2020 A LAS 8:30 AM. SE REQUIERE A LAS PARTES PARA QUE ALLEGUEN DIRECCION DE CORREO ELECTRONICO                                                                                                                                                                                                                                                                                                                                                                                                                                                                                                                                                                                                                                                                                                               19/08/2020 AUTO FIJA FECHA AUDIENCIA Y/O DILIGENCIA SE FIJA AUDIENCIA ART. 80 CPTSS NOVIEMBRE 28 DE 2020 HORA: 08:30 AM. SE REQUIEREN A LAS PARTES                                                                                                                                                                            28/08/2020 AUTO RESUELVE CORRECCIÓN PROVIDENCIA Y SEÑALA EL 27 DE NOVIEMBRE DE 2020 A LAS 8:30 AM // ARTS. 77 Y 80 CPTSS                                                                                                                                                                                                                                                                                                                                                                                                                                                                                                                                                                                                                                                                                                                                                                                                                                                                                                                                                                                                                                                                                                                                                                                                                                                                                                                                                                              02/12/2020 AUTO FIJA FECHA AUDIENCIA Y/O DILIGENCIA ACEPTA RENUNCIA APODERADOS PARTE ACTIVA. FIJA FECHA AUDIENCIA ART. 80 CPTSS                                                                                                                                                                                                                                                                                                                                                                                                                                                                                                                                                                                                                 02/03/2021 SENTENCIA PROFERIDA EN AUDIENCIA SE REALIZA AUDIENCIA ARTÍCULO 80 CPTSS. SE DICTA SENTENCIA. SE CONCEDE RECURSO APELACIÓN INTERPUESTO POR APODERADO DE UNO DE LOS DEMANDANTES Y DEMANDADAS OPTIMIZAR Y CONFIANZA.                                                                                                                                                                                                                                                                                                                                                           05/04/2021 AL DESPACHO POR REPARTO 09/04/2021 AUTO QUE ADMITE RECURSO ADMITE APELACION, CORRE TRASLADO A LAS PARTES  28/04/2021 FNA PRESENTA ALEGATOS DE CONCLUSIÓN                                                                                                                                                                                                                                                                                                                                                                                                                                                                                                                                                                                                                                                                                                      18/05/2021 AL DESPACHO
                                                                                                                                                                                                                                                                                                                                                                                                                                                                                                                                                                                                                                          01/07/2021 FALLO REVOCA PARCIALMENTE LOS NUMERALES 2 Y 4, CONFIRMA EN LO DEMAS
</t>
  </si>
  <si>
    <t xml:space="preserve">EL DÍA DE LA AUDIENCIA SE INTERPUSO RECURSO DE APELACIÓN , EN CONSEJO DE ESTADO PARA QUE RESUELVA EL RECURSO.
29/01/2017 SE FIJA FECHA DE AUDIENCIA PARA EL 29 DE MAYO DE 2018
1/11/2017 AL DESPACHO
1/11/2017 SE PRESENTA MEMORIAL
27/10/2017 SE CORRE TRASLADO DE LAS EXCEPCIONES
24/10/2017 SE PRESENTA CONTESTACIÓN DE LA DEMANDA. EL DÍA 28 DE JUNIO DE 2018 SE LLEVÓ A CABO AUDIENCIA INICIAL. SE ENCUENTRA EN APELACIÓN DE LA DECISIÓN QUE NEGÓ LA EXCEPCIÓN PREVIA PROPUESTA POR EL FNA.                                                                                                                                   18/07/2018 AL DESPACHO POR REPARTO                                                                                                                                                                                                                                                                                                                                                                                                                                                                                                                                                                                                                                                                                                                                                                                                                                                                                                                                                                                                                                                                                                                                                                                                                                                                                                                                                                                                                                                                                                                                                                                                                                                                                                                                                                                                                                                                                                                                                                                                                                                                                                                                                                                                                                                                                                                                                                                                                                                                                                                                                                                                                                                                                                                                                                                                                                                                                                                                                                                                                                                                                                                                                                                                                                                                                                                                                                                                                                                                                                                                                                                                                                                                                                                                                                                                                                                                                                                                                                                                                                                                                                                                                                                                                                                                                                                                                                                                                                                                                                                                                                                                                                                                                                                                                                                                                                                                                                                                                                                                                                                                                                                                                                                                                                                                                                                                                                                                                                                                                                                                                                                                                                                                                                                                                                                                                                                                                                                                                                                                                                                                                                                                                                                                                                                                                                                                                                                                                                                                                                                                                                 </t>
  </si>
  <si>
    <t xml:space="preserve">EL 28 DE NOVIEMBRE SE NOTIFICA PERSONALMENTE A LIBERTY SEGUROS. EL 13 DE DICIEMBRE DE 2017 SE CONTESTA DEMANDA POR PARTE DE LIBERTY. EL 26 DE ENERO DE 2018 SE NOTIFICA A OPTIMIZAR. EL 08 DE FEBRERO SE CONTESTA DEMANDA POR OPTIMIZAR.                                                                                                                                    01/10/2019 AL DESPACHO                                                                                                                  28/10/2019 AUTO RESUELVE RENUNCIA PODER Y DECLARA INEFICAZ LLAMADO EN GARANTIA A SERVICIOS TEMPORALES UNO -A- BOGOTA.                                                                                                                                                               19/11/2019 AL DESPACHO                                                                                                                                                                                         03/12/2019 AUTO FIJA FECHA AUDIENCIA Y/O DILIGENCIA
AUDIENCIAS ARTS. 77 Y 80 CPTSS. DIA 30 ENERO 2020 HORA 3PM.                                                                                                                                                                                                                                                                                                                                                                                                                                                                                                                                                                                                                                                                                                                                                                                                                                                                                                                                                                                                                 30/01/2020 SE APLAZA LA AUDIENCIA                                                                                                                                                                                                                                                                                                                                                                                                                                                                                                                                                                                                                                                                                                                                                                                                                                                                                                                                                                                                                                                                                                                                                                                                                                                                                                                                                                                                                                                                                                                                                                                                                                                                                                                                                                                                                                                                                                                                                                                                                                                                                                                                                                                                                                                                                                                                                                                                                                                                                                                                                                                                                                                                                                                                                                                                                                                                                                                                                                                                                                                                                                                                                                                                                                                                                                                                                                                                                                                                                                                                                                                                                                                                                                                                                                                                                                                                                                                                                                                                                                                                                                                                                                                                                                                                                                                                                                                                                                                                                                                                                                                                                                                                                                                                                                                                                                                                                                                                                                                                                                                                                                                                                                                                                                                                                                                                                                                                                                                                                                                                                </t>
  </si>
  <si>
    <t xml:space="preserve">EL 25 DE JUNIO DE 2018 SE NOTIFICA A LA APODERADA DE LIBERTY. EL 19 DE JULIO DE 2018 INGRESA A DESPACHO CON LAS CONTESTACIONES DE LAS LLAMADAS EN GARANTÍA.                                                                                                                                    29/07/2019 AUTO FIJA FECHA AUDIENCIA Y/O DILIGENCIA
SE SEÑALÓ EL DOCE DE NOVIEMBRE DE 2019 A LAS DOS Y TREINTA DE LA TARDE PARA ADELANTAR LA AUDIENCIA DE TRÁMITE Y JUZGAMIENTO 23/10/2019 ACEPTA RENUNCIA APODERADO FNA                                                                    12/11/2019 AUTO FIJA FECHA AUDIENCIA Y/O DILIGENCIA SE EFECTUA RECESO EN ESPERA DE REPROGRAMAR AUDIENCIAS DE PRUEBAS QUE SE DEBEN TOMAR VIA SKYPE                                                                                                                                                                                                                                                                                                                               19/12/2019 AUTO FIJA FECHA AUDIENCIA Y/O DILIGENCIA PROGRAMA DILIGENCIA PARA EL 6 DE MAYO DE 2020 A LAS 9:00 A.M.                                                                                                                                                                                                                                                                                                                                                                                                                                                                                                                                                                                                                                                                                                                                                                                                                                                                                                                                                                                                                                                                                                                                                                                                                                                                                                                                                                                                                                                                                                                                                                                                                                                                                                                                                                                                                                                                                                                                                                                                                                                                                                                                                                                                                                                                                                                                                                                                                                                                                                                                                                                                                                                                                                                                                  17/07/2020 AL DESPACHO PARA REPROGRAMAR DILIGENCIA                                                                                                                                                                                                                                                                                                                                                                                                                                                                                                                                                                                                                                                                                                                                                                                                                                                                                                                             05/10/2020 AUTO FIJA FECHA AUDIENCIA Y/O DILIGENCIA
SEÑALA FECHA DE LA PRÓXIMA DILIGENCIA PARA EL JUEVES VEINTIDÓS (22) DE OCTUBRE DE 2020 A LAS OCHO Y TREINTA DE LA MAÑANA (8:30 A.M.)                                                                                                                              26/10/2020 AUTO FIJA FECHA AUDIENCIA Y/O DILIGENCIA
ACEPTA RENUNCIA DE APODERADO DE LA PARTE ACTORA Y REPROGRAMA DILIGENCIA PARA EL MARTES NUEVE (9) DE FEBRERO DE DOS MIL VEINTIUNO (2021) A LAS DOS Y QUINCE DE LA TARDE (2:15 PM.)                                                                                                                                                                                                                                                                                                                                                                                                                                                                                                                                                                                                                                                                                                                                                                                                                                                                                                                                                                                                                                                                                                                                                                                                                                                                                                                                                                                                                                                                                                                                                                                                                                                                                                                                                                                                                                                                                                                                                                                                                                                                                                                                                                                                                                                                                                                                                                                                                                                                                                                                                   </t>
  </si>
  <si>
    <t xml:space="preserve">08/02/18 AUTO INTERRUMPE TÉRMINO OTORGADO EN AUTO DEL 26 DE OCTUBRE DEL 2017, NO TIENE EN CUENTA LA VALLA PUBLICADA POR EL DEMANDANTE, PONE EN CONOCIMIENTO LA COMUNICACIÓN EMITIDA POR LA UNIDAD ADMINISTRATIVA ESPECIAL DE CATASTRO DISTRITAL, NO TIENE EN CUENTA EMOLAZAMIENTO A PERSONAS INDETERMINADAS Y ORDENA A LA PARTE ACTORA ALLEGAR LA VALLA Y EMOLAZAR NUEVAMENTE EN EL TÉRMINO DE 30 DÍAS
27/04/18 AUTO ORDENA EMPLAZAR A INDETERMINADOS
24/08/18 AUTO REQUIERE A LA PARTE ACTORA PARA QUE REALICE EL EMPLAZAMIENTO SO PENA DE DECRETAR EL DESISTIMIENTO TÁCITO                                                                                                                                    19/09/2019 AL DESPACHO                                                                                           06/11/2019 AUTO NOMBRA AUXILIAR DE LA JUSTICIA                                                                                                                                                                                                                                                                                                                                                                                                                                                                                                                                                                                                                                                                                                                                                                                             21/01/2020 AL DESPACHO                                                                                                                                                                                                                                                                                                                                                                                                                                                         04/02/2020 AUTO NOMBRA AUXILIAR DE LA JUSTICIA                                                                                                                                                                                                                                                                                                                                                                                                                                                                                                                                                                                                                                                                                                                                                                                                                                                                                                                                                                                                                                                                                                                                                                                                                                                                                                                                                                                                                                                                                                                                                                                                                                                                                                                                                                                                                                                                                                                                                                                                                                                                                                                                                                                                                                                                                                                                                                                                                                                                                                                                                                                                                                                                                                                                                            05/10/2020 AL DESPACHO                                                                                                                          29/10/2020 AUTO ORDENA EMPLAZAMIENTO                                                                                                                                                                                                                                                                                                                   29/10/2020 AUTO ORDENA EMPLAZAMIENTO                                                                                            06/11/2020 TRASLADO RECURSO REPOSICIÓN ART. 319 C.G.P.                                                                                                                                                              13/11/2020 AL DESPACHO                                                                                                                                                                                                                                                                                                                                                                                                                                                                                                                                                                                                                                                                                                                                                                                                                                                                                                                                                                                                                        23/02/2021 AUTO DECIDE RECURSO                                                                                                                                                                                                                                             23/03/2021 AUTO NOMBRA AUXILIAR DE LA JUSTICIA                                                                                                                                                                                                                                                                                                                                                           26/03/2021 Al DESPACHO                                                                                                                                                                                                                                                                                                                                                                                                                                                                                                                                                                                                                                                                                                      19/05/2021 AL DESPACHO                                                                                                                                                                                                                                                                                                                                                                                                                                                                                                                                                                                                                                          </t>
  </si>
  <si>
    <t xml:space="preserve">SE PRESENTÓ INFORME PERICIAL POR PARTE DEL CTI DE LA FISCALÍA, QUE SEÑALA QUE NO SE LOGRÓ IDENTIFICAR LA COMPOSICIÓN Y LA PROCEDENCIA DEL PATRIMONIO DE LUZ ESTELLA VALENCIA.                                                                                                                                    04/10/2019 SE RADICO PODER                                                                                                                                                                                                                                                                                                                               22/11/2019 AL DESPACHO                                                                                                                                                                                                                                                                                                                                                                                                                                                                                                                                                                                                                                                                                                                                                                                                                                                                                                                                                                                                                                                                                                                                                                                                                                                                                                                                                                                                                                                                                                                                                                                                                                                                                                                                                                                                                                                                                                                                                                                                                                                                                                                                                                                                                                                                                                                                                                                                                                                                                                                                                         22/11/2019 AL DESPACHO-PROCESO EN ETAPA PROBATORIA                                                                                                                                                                                                                                                                                                                                                                                                                                                                                                                                                                                                                                                                                                                                                                                                                                                                                                                                                                                                                                                                                                                                                                                                                                                                                                                                                                                                                                                                                                                                                                                                                                                                                                                                                                                                                                                                                                                                                                                                                                                                                                                                                                                                                                                                                                                                                                                                                                                                                                                                                                                                                                                                                                                                                                                                                                                                                                                                                                                                                                                                                                                                                                                                                                                                                                                                                                                                                                                                                                                                                                                                                                                                         </t>
  </si>
  <si>
    <t xml:space="preserve">EL 29 DE SEPTIEMBRE DE 2017 SE RESUELVE ADMISIBILIDAD REFORMA DEMANDA, SE ADMITE LLAMAMIENTO EN GARANTÍA. EL 10 DE OCTUBRE SE AGREGA CONTESTACIÓN DEL FONDO NACIONAL DEL AHORRO.                                                                                                                                    01/10/2019 RECEPCIÓN MEMORIAL SE RADICA PODER FNA                                     19/11/2019 AUTO DE TRÁMITE
DECLARA INEFICAZ LLAMAMIENTO EN GARANTÍA DE TEMPLORALES UNO A. BOGOTA Y ORDENA CONTINUAR CON EL TRÁMITE NORMAL DEL PROCESO.                                                                               29/11/2019 TRASLADO RECURSO DE REPOSICION ART 319 CGP                                                                               06/12/2019 AUTO DECIDE RECURSO
NO SE REPONE AUTO                                                                                                                                                                                                                                                                                                                                                                                                                                                                                                                                                                                                                                                                                                                                                                                                                                                                                                                                                                                                                                                                                                                                                                                                                                                                                                                                                                                                                                                                                                                                                                                                                                                                                                                                                                                                                                                                                                                                                                                                                                                                                                                                                                                                                                                                                                                                                                                                                                                                                                                                                                                                                                                                                                                                                                                                                                                                                                                                                                                                                                                                                                                                                                                                                                                                                                                                                                                                                                                                                                                                                                                                       25/08/2020 AUTO FIJA FECHA AUDIENCIA Y/O DILIGENCIA PARA AUDIENCIA DEL ART. 77 Y 80 - PARA EL DIA 11 DE SEPTIEMBRE DE 2.020 - HORA 8:00 A.M.                                                                                                                                                                                                                                                                                                                                                                                                       11/09/2020 SE PROFIERE SENTENCIA DE PRIMERA INSTANCIA CONDENATORIA PARA LA ENTIDAD-SE CONCEDE RECURSO DE APELACIÓN                                                                                                                                                                                                                                                                                                                                                                                                                                                                                                                                                                                                                                                                                                                                                                                                                                                                                                                                                                                                                                                                                                                                                                                                                                                                                                                                                                                                                                                                                                                                                                                        09/03/2021 AL DESPACHO POR REPARTO                                                                                                                                                                                                                                                                                                                                                                                                                                                                                                                                                                                                                                                                                                                                                                                                                                                                                                                                                           </t>
  </si>
  <si>
    <t>EL 15 DE ENERO DE 2018 SE CONTESTA LA DEMANDA POR LIBERTY. EL 12 DE FEBRERO CONTESTA LA DEMANDA OPTIMZIAR SERVICIOS TEMPORALES.                                                                                                                                    29/03/2019 AUTO FIJA FECHA AUDIENCIA Y/O DILIGENCIA AUD.OBLIG.DE CONC.DEC.EXCEP.PREV.SANEAM Y FIJAC.LITIGIO-TRÁMITE Y JUZGAMIENTO, PRÓXIMO 18 DE NOVIEMBRE DE 2019, HORA 8:30 A.M.                                                       19/11/2019 AUTO ADMITE RECURSO APELACIÓN                                                                                                                                                                                                                                                                                                  12/11/2019 AUTO ADMITE EL RECURSO DE APELACIÓN CONTRA AL SENTENCIA                                                                                                                                                                                           19/12/2019 AL DESPACHO                                                                                                                                                                                                                                                                                                                                                                                                                                                                                                                                                                                                                                                                                                                                                                                                                                                                                                                                                                                                                                                                                                                                                                                                                                                                                                                                                                                                                                                                                                                                                                                                                                                                                                                                                                                                                                                                                                                                                                                                                                                                                                                                                                                                                                                                                                                                                                                                                                                                                                                                                                                                                                                                                                                                                                                                                                                                                                                                                                                                                                                                                                                                                                                                                                                                                                                                                                                                                                                                                                                                                                                                                                                                                                                                                                                                                                                                                                                                                                                                                                                                                                                                                                                                                                                                                                                                                                                                                                                                                                                                                                                                                                                                                                                                                                                                                                                                                                                                                                                                                                                                                                                                                                                                                                                                                                                                                                                                                                                                                                                                                                                                                                                                                                                                                                                                                                                                                                                                                                                                                                                                                                                                                                                                                                  02/07/2021 AUTO ORDENA CORRER TRASLADO</t>
  </si>
  <si>
    <t>31/05/2018 AUTO REQUIERE A LA PARTE DEMANDANTE
20/11/17 AUTO ORDENA INCORPORAR AL EXPEDIENTE ESCRITO 
20/11/17 AUTO PONE ENCONOCIMIENTO RECHAZA LLAMAMIENTO ENGARANTIA FORMULADO POR EL APODERADO DE GABRIEL HUMBERTO IBARRA
20/11/2017 AUTO PONE EN CONOCIMIENTO SE RECHAZA LLAMAMIENTO EN GARANTIA FORMULADO POR DIEGO ALEXANDER GALEANO Y LILIANA MARIA CIRO 
26/09/2019 AUTO RESUELVE SOLICITUD                                                                                  07/11/2019 AUTO NOMBRA AUXILIAR DE LA JUSTICIA NOMBRA TERNA DE CURADORES                                                                                                                             ACEPTA RENUNCIA                                                                                                                                                                                                                                     09/12/2019 AUTO PONE EN CONOCIMIENTO                                                                                                                                                                                                                                                                                                                                                                                                                                                                                                                                                                                                                                                                                                                                                                                                                                                                                                                                                                                                                                                                                                                                                                                                                                                                                                                                                                                                                                                                                                                                                                                                                                                                                                                                                                                                                                                                                                                                                                                                                                           02/03/2020 AUTO PONE EN CONOCIMIENTO TIENE NOTIFICADO POR AVISO A LOS VINCULADOS                                                                                                                                                                                                                                                                  11/03/2020 AUTO CORRE TRASLADO
DE LAS EXCEPCIONES DE MERITO POR EL TERMINO DE 5 DIAS ---------- FIJA FECHA PARA AUDIENCIA DEL ART. 101 PARA EL 14 DE MAYO DE 2020 A LAS 02:00 PM                                                                                                                                                                                                                                                                                                                                                                                                                                                                                                                                                                                                                                                                                                                                                                                                                                                                                                                                                                                                                                                                                                                                                                                                                                                                                                                                                                                                                                                                                                                                                                                                                                                                                                 07/10/2020 AUTO FIJA FECHA AUDIENCIA Y/O DILIGENCIA
DEL ART 101 PARA EL 10 DE DICIEMBRE DE 2020 A LAS 10:00 AM DE MANERA VIRTUAL                                                                                                                                                                                                                                                                                                                                                                                                                                                                                                                                                                                                                                                                                                                                                                                                                                                                                                                                                                                                                                                                                                                                                                                                                                                                                                                                           10/12/2020 SE LLEVA A CABO AUDIENCIA INICIAL 23/02/2021 AUTO DECRETA PRUEBAS                                                                                                                                                                                                                                             05/03/2021 TRASLADO ART. 110 C.G.P.
RECURSO DE REPOSICION                                                                                                                    19/03/2021 AUTO RESUELVE CONCESIÓN RECURSO APELACIÓN
EN EFECTO DEVOLUTIVO --------INCORPORA ESCRITO ------ ORDENA OFICIAR                                                                                                                                                                                                                                                                                                                                                           27/04/2021 AUTO PONE EN CONOCIMIENTO                                                                                                                                                                                                                                                                                                                                                                                                                                                                                                                                                                                                03/06/2021 AUTO REQUIERE AL ACTOR 18/06/2021 AUTO PONE EN CONOCIMIENTO RESPUESTA ALLEGADA POR EL JUZGADO 22 CIVIL DEL CIRCUITO Y DE LA FISCALIA</t>
  </si>
  <si>
    <t>PENDIENTE CALIFICACIÓN DE CREDITOS. AUN NO SE HA POSESIONADO EL PROMOTOR.                                                                                                                                                                                                                                                                                                                                                                                                                                                                                                                                                                                                                                                                                                                                                                                                                                                                                                                                                                                                                                                                                                                                                                                                                                                                                                                                                                                                                                                                                                                                                                                                                                                                                                                                                                                                                                                                                                                                                                                                                                                                                                                                                                                                                                                                                                                                                                                                                                                                                                                                                                                                                                                                                                                                                                                                                                                                                                                                                                                                                                                                                 05/12/2019 DESIGNA PROMOTORES;                                                                                                             30/01/2020 AUTO RECONOCE PERSONERIA APODERA DTO;                                                                                                                                                                                                          12/03/2020 AUTO REQUIERE A LA DEUDORA SO PENA DE DECRETAR DESITIMIENTO TACITO, TENGASE COMO ACRREDOR;                                                                                                                                                                                 06/07/2020 PARA CUMPLI                                                                                                                                                                                                                                                                                                                                                                                                                                                                                                                       10/09/2020 AUTO DE REQUERIMIENTO. REORGANIZACION DE PASIVOS                                                                                                                                                                                                                                                                                                                                                                                                                                                                                                                                                                                                                                                                                                                                                                                                                                                                                                                                                                                                                                                                                                                                                                                                                                                                                                                                                                                                                                                                                                                                                                                                                                                                                                                                                                                                                                                                                                                                                                                                                                                                                                                                                                                                                                                                                                                                                                                                                                                                                                                                                                                                                                                                                                                                                                                                                                                                                                                                                          25/06/2021 AUTO REQUIERE A LA PARTE DEMANDANTE SO PENA DE DESISTIMIENTO TACITO</t>
  </si>
  <si>
    <t xml:space="preserve">SE LLEVA A CABO AUDIENCIA DE CONCILIACIÓN PROGRAMADA, CITAN CONTINUACIÓN AUDIENCIA HASTA FALLO PARA EL 14 DE JUNIO DEL 2019 A LAS 10 DE LA MAÑANA.                                                                                                                                   15/10/2019 AUTO RECONOCE PERSONERÍA                                                                                                                                    06/12/2019 SE NOTIFICA SEGUROS CONFIANZA                                                                                                                                                                                                                                                                                                                                                                                                                                                                                                                                                                                                                                                                                                                                                                                                                                                                                                                                                                                                                                                                                                              03/02/2020 AUTO ADMITE CONTESTACION Y FIJA FECHA PARA LA PRIMERA DE TRAMITE DE CONFIANZA SA Y FIJA AUDIENCIA ART 77 CPL Y SS EL DIA 07 DE MAYO DE 2020 A LAS 8.30 AM                                                                                                                                                                                                                                                                                  11/02/2020 AUTO RESUELVE RENUNCIA PODER                                                                                                                                                                                                                                                                                                                                                                                                                                                                                                                                                                                                                                                                                                                                                                                                                                                                                                                                                                                                                                                                                                                                                                                                                                                                                                                                                                                                                                                                                                                                                                                                                                                                                                                                                                                                                                                                                                                                                                                                                                                                                                                                                                                                                                                                                                                                                                                                                                                                          15/09/2020 AUTO FIJA FECHA AUDIENCIA Y/O DILIGENCIA EL DIA 6 DE NOVIEMBRE DE 2020 A LAS 8.30 AM AUDIENCIA ART 80 CPL Y SS                                                                                                                                                                                                                                                                                                                                                                                                                                                                                                                                                                                                                                                                                                                                                                                                                                                                                                                                                                                                                                                                                                                                                                                                                                                                                                                                                                                                                                                                                                                                                                                        05/02/2021  SE PROFIERE SENTENCIA DE PRIMERA INSTANCIA  05/02/2021 SENTENCIA DE PRIMERA INSTANCIA ABSOLUTORIA Y CONDENA EN CONSTAS AL DEMANDANTE                                                                                                                                                                                                                                                                                                                                                                                                                                                                                                                                                                                                                                                                                                                                                                                                                                                                                                                                                           </t>
  </si>
  <si>
    <t xml:space="preserve">28/08/2018 LIBERTY SE NOTIFICA PERSONALMENTE.                                                                                                                                   04/10/2019 MEMORIAL AL DESPACHO
EL JUZGADO TERCERO LABORAL DEL CIRCUITO DE NEIVA REMITE SUSTITUCIÓN DE PODER DEL FONDO NACIONAL DEL AHORRO                                                                                                                                                                                                                                                                                                                                                                                                                                                                                                                                                                                                                                                                                                                                                                                                                                                                                                                                                                                                                                                                                                                                                                                                                                                                                                                                                                                                                                                                                                                                                                                                                                                                                                                                                                                                                                                                                                                                                                                                                                                                                                                                                                                                                                                                                                                                                                                                                                                                                                                                                                                                                                                                                                                                                                                                                                                                                                                                                                                                                                                                                                                                                                                                                                                                                                                                                                                                                                                                                                                                                                                                                                                                                                                                                                                                                                                                                                                                                                                                                                                                                                                                                                                                                                                                                                                                                                                                                                                                                                                                                                                                                                                                                                                                                                                                                                                                                                                                                                                                                                                                                                                                                                                                                                                                                                                                                                                                                                                                                                                                                                                                                                                                                                                                                                                                                                                                                                                                                                                                                                                                                                                                                                                                                                                                                                                                                                                                                                                                                                                                                                 </t>
  </si>
  <si>
    <t xml:space="preserve">23/02/2018 AUTO FIJA FECHA DE AUDIENCIA INICIAL PARA EL 2 DE AGOSTO DE 2018 A LAS 9:00AM                                                                                                                                   04/08/2017: ADMISIÓN                                                                                                           31/10/2017: CONTESTACIÓN FONDO                                                                                       09/02/2019: ORDENAN VINCULAR AL DISTRITO DE SANTA MARTA                                                                                                                    30/08/2019: DEJA SIN EFECTO AUTO DE JUNIO 28/2019 QUE HABIA ORDENADO UN IMPEDIMENTO                                                                                                                                                                                                                                                                                                                                                                                                                                                                                                                                                                                                                                                                                                                                                                                                                                                                                                                                                                                                                                                                                                                                                                                                                                                                                                                                                                                                                                                                                                                                                                                                                                                                                                                                                                                                                                                                                                                                                                                                                                                                                                                                                                                                                                                                                                                                                                                                                                                                                                                                                                                                                                                                                                                                                                                                                                                                                                                                                                                                                                                                                                                                                                                                                                                                                                                                                                                                                                                                                                                                                                                                                                                                                                                                                                                                                                                                                                                                                                                                                                                                                                                                                                                                                                                                                                                                                                                                                                                                                                                                                                                                                                                                                                                                                                                                                                                                                                                                                                                                                                                                                                                                                                                                                                                                                                                                                                                                                                                                                                                                                                                                                                                                                                                                                                                                                                                                                                                                                                                                                                                                                                                                                                                                                                                                                                                                                                                                                                                                                                                                                                 </t>
  </si>
  <si>
    <t xml:space="preserve">15/01/18 RADICADO PODER
08/03/18 AUTO RECONOCE PERSONERÍA                                                                                                                                   24/10/2019 AL DESPACHO                                                                                                                                                                                                          06/12/2019 AUTO REQUIERE PARTE INTERESADA ALLEGUE DOCUMENTO LEGAL IDONEO ACREDITE LA CALIDAD CON LA QUE ACTUA GREGORY DE JESUS TORREGROSA REBOLLEDO                                                                                                                                                                                                                                                                                                                               18/12/2019 TRASLADO RECURSO REPOSICIÓN ART. 319 C.G.P.                                                                                                                                                                                 15/01/2020 AL DESPACHO TERMINO VENCIDO RECURSO, SUSTITUCION PODER                                                                                                                                                                                                                                                                                                                                                                                                                                                                                                                                                                                                                                                                                                                                                                                                                                                                                                                                                                                                                                                                                                                                                                                                                                                                                                                                                                                                                                                                                                                                                                                                                                                                                                                                                                                                                                                                                                                                                                                                                                                                                                                                                                                                                                                                                                                                                                                                                                                                                                                                                                                                                                                                                                                                                                                                                                                                                                                                                                                                                                                                                                                                                                                                                                                                                                                                                                                                                                                                                                                                                                                                                                                                                                                                                                                                                                                                                                                                                                                                                                                                                                                                                                                                                                                                                                                                                                                                                                                                                                                                                                                                                                                                                                                                                                                                                                         18/02/2021 AL DESPACHO                                                                                                                                                                                                                                             18/03/2021 AUTO RESUELVE SOLICITUD NIEGA PETICION DE TERMINACION                                                                                                                                                                                                                                                                                                                                                           07/04/2021 AL DESPACHO                                                                                                                                                                                                                                                                                                                                                                                                                                                                                                                                                                                                </t>
  </si>
  <si>
    <t xml:space="preserve">EN INDAGACIÓN PRELIMINAR,                                                                                                                                   01/10/2019 SE RADICA PODER Y SE SOLICITAN COPIAS                                                                                                                                                                                                                                                                                                                                                                                                                                                                                                                                                                                                                                                                                                                                                                                                                                                                                                                                                                                                                                                                                                                                                                                                                                                                                                                                                                                                                                                                                                                                                                                                                                                                                                                                                                                                                                                                                                                                                                                                                                                                                                                                                                                                                                                                                                                                                                                                                                                                                                                                                                                                                                                                                                                                                                                                                                                                                                                                                                                                                                                                                                                                                                                                                                                                                                                                                                                                                                                                                                                                                                                                                                                                                                                                                                                                                                                                                                                                                                                                                                                                                                                                                                                                                                                                                                                                                                                                                                                                                                                                                                                                                                                                                                                                                                                                                                                                                                                                                                                                                                                                                                                                                                                                                                                                                                                                                                                                                                                                                                                                                                                                                                                                                                                                                                                                                                                                                                                                                                                                                                                                                                                                                                                                                                                                                                                                                                                                                       SE INFORMA POR PARTE DEL DESPACHO QUE SE REALIZÓ CONEXIDAD CON EL PROCESO RAD:080016001257201601690 AL TENER LOS MISMOS HECHOS-EL PROCESO SE ENCUENTRA EN ETAPA DE INDAGACIÓN PRELIMINAR                                                                                                                                                                                                                                                                                                                                                                                                                                                                                                                                                                                                                                                                                                                                                                                                                                                                                           </t>
  </si>
  <si>
    <t xml:space="preserve">AUDIENCIA QUE SE REPROGRAMO PARA EL 27 DE JULIO DE 2018 A LAS 9:00 AM., A FIN DE LLEVAR A CABO LA AUDIENCIA QUE TRATA EL ART. 570 C.G.P. 
26/01/2018 AUTO FIJA FECHA DE AUDIENCIA DE ADJUDICACIÓN PARA EL 6 DE JULIO
11/10/ 2017: AUTO NIEGA SOLICITUD DE LA INSOLVENTE. 2. REQUIERE A LA INSOLVENTE A PAGAR HONORARIOS A LIQUIDADORA.                                                                                                                                    08/08/2019 ACTA AUDIENCIA
AUDIENCIA DE ADJUDICACION                                                                                                         13/11/2019 AUTO RESUELVE SOLICITUD                                                                                                                                                                                                                                                                                                                                                                                                                                                                                                                                                                                                                                                                                                                                                                                                                                                                                                                                                                                                                                                                                                                                          31/01/2020 AUTO REQUIERE                                                                                                                                                                                                                                                                                                                                                                                                                                                                                                                                                                                                                                                                                                                                                                                                                                                                                                                                                                                                                                                                                                                                                                                                                                                                                                                                                                                                                                                                                                                                                                                                                                                                                                                                                                                                                                                                                                                                                                                                                                                                                                                                                                                                                                                                                                                                                                                                                                                                                                                                                                                                                                                                                                                                                                                                                                                                                                                                                                                                                                                                                                                                                                                                                                                                                                                                                                                                                                                                                                                                                                                                                                                                                                                                                                                                                                                                                                                                                                                                                                                                                                                                                                                                                                                                                                                                                                                                                                                                                                                                                                                     24/03/2021 AUTO ORDENA EXPEDIR COPIAS                                                                                                                                                                                                                                                                                                                                                                                                                                                                                                                                                                                                                                                                                                                                                                                                                                                                                                                                                           </t>
  </si>
  <si>
    <t xml:space="preserve">SE PRESENTÓ APELACIÓN Y ESTÁ EN REPARTO
22/03/18 REPARTO DEL PROCESO
04/04/18 AL DESPACHO
13/03/18 ENVIÓ CONSEJO DE ESTADO
04/04/18 AL DESPACHO EN EL CE.                                                                                                                                   16/10/2019 AL DESPACHO                                                                                                                                                                                                                                                                                                                                                                                                                                                                                                                                                                                                                                                                                                                                                                                                                                                                                                                                                                                                                                                                                                                                                                                                                                                                                                                                                                                                                                                                                                                                                                                                                                                                                                                                                                                                                                                                                                                                                                                                                                                                                                                                                                                                                                                                                                                                                                                                                                                                                                                                                                                                                                                                                                                                                                                                                                                                                                                                                                                                                                                                                                                                                                                                                                                                                                                                                                                                                                                                                                                                                                                                        12/08/2020 FALLO DE 1 INSTANCIA                                                                                                                                                                                                                                                                                                                                                                                                       16/09/2020 APODERADA DE LA PARTE DEMANDA RADICA RECURSO DE APELACIÓN                                                                                                                                                                                                                                                                                                                                                                                                                                                                                                                                                                                                                                                                                                                                                                                                                                                                                                                                                                                                                                                                                                                                                                                                                                                                                                                                                                                                                                                                                                                                                                                                                                                                                                                                                                                                                                                                                                                                                                                                                                                                                                                                                                                                                                                                                                                                                                                                                                                                                                                                                   </t>
  </si>
  <si>
    <t xml:space="preserve">EL 24 DE JULIO DE 2018 SE RECIBE CONTESTACIÓN DE DEMANDA DE ACTIVOS S.A.S.                                                                                                                                   03/07/2019 AUTO TIENE POR CONTESTADA LA DEMANDA
SE TIENE POR CONTESTADA LA DEMANDA POR PARTE DE S&amp;A SERVICIOS Y ASESORIAS S.A.S, SE REQUIERE A LA PARTE ACTORA                                           13/11/2019 SE REQUIERE A LA PARTE DEMANDANTE PARA QUE ACREDITE EL TRAMITE DEL AVISO DEL ART. 292 CGP RESPECTO A LAS INTEGRADAS AL CONTRADICTORIO                                                                                                                                                                                                                                                                                                                                                                                                                                                                                                                15/01/2020 AL DESPACHO                                                                                                                                                                                                                                                                                                                                                                                                                                                                                                                                                                                                                                                                                                                                                                                                                                                                                                                                                                                                                                                                                                                                                                                                                                                                                                                                                                                                                                                                                                                                                                                                                                                                                                                                                                                                                                                                                                                                                                                                                                                                                                                                                                                                                                                                                                                                                                                                                                                                                                                                                                                                                                                                                                                                                                                                                                                                                                                                                                                                                                                                                                                                                                                                                                                                                                                                                                                                                                                                                                                                                                                                                                                                                                                                                                                                                                                                                                                                                                                                                                                                                                                                                                                                                                                                                                                                                                                                                                                                     10/12/2020 AL DESPACHO                                                                                                                                                                                                                                                                                                                                                                                                                                                                                                                                                                                                                                                                                                                                                                                                                                                                                                                                                                            12/04/2021 AUTO REQUIERE PARTE ACTORA                                                                                                                                                                                                                                                                                                                                                                                                                                                                                                                                                                                                </t>
  </si>
  <si>
    <t xml:space="preserve">EL 6 DE JUNIO DEL 2018 SE ADMITE EL LLAMAMIENTO EN GARANTÍA A LA COMPAÑÍA ASEGURADORA DE FINANZAS - CONFIANZA S.A                                                                                                                                   02/08/2019 AL DESPACHO                                                                                                                                                                                                                                                                                                                                                                                                                                                                                                                14/01/2020 AUTO TIENE POR CONTESTADA LA DEMANDA
Y EL LLAMAMIENTO EN GARANTÍA/ SE RECONOCE PERSONERÍA AL DOCTOR JAIRO GOZÁLEZ/ SE DECLARA INEFICAZ EL LLAMAMIENTO EN GARANTÍA RESPECTO DE LIBERTY SEGUROS S.A./ SE SEÑALA EL 27 DE ABRIL DE 2020 A LAS 10:00 A.M./ SE ACEPTA LA RENUNCIA DE LOS DOCTORES EDUARDO LÓPEZ Y MARÍA ECHANDÍA/ SE RECONOCE PERSONERIA A LOS DOCTORES ANGIE FLÓREZ Y LUIS FORERO                                                                                                                                                                                                                                                                                                                                                                                                                                                                                                                                                                                                                                                                                                                                                                                                                                                                                                                                                                                                                                                                                                                                                                                                                                                                                                                                                                                                                                                                                                                                                                                                                                                                                                                                                                                                                                                                                                                                                                                                                                                                                                                                                                                                                                                                                                                                                                        16/07/2020 AL DESPACHO                                                                                                                                                                                                                                                                                                                                                                                                                                                                                                                                                                                                                                                                                                                                                                                                                                                                                                                                                                                                                                                                                                                                                                                                                                                                                                                                                                                                                                                                                                                                                                                                                                                                                                                                                                                                                                                                                                                                                                                                                                                                                                                                                                                                                                                                                                                                                                                                                                                                                                                                                                                                                                                                                                                                                                                                                                                                                                                                                                                                                                                                                                                                                                                                                                                                                                                                                                                                                                                                                                                                                                                                                                                                         </t>
  </si>
  <si>
    <t>10/08/2018 AL DESPACHO.                                                                                                                                   18/09/2019 AUTO FIJA FECHA AUDIENCIA Y/O DILIGENCIA
RECONOCE PERSONERÍA // FINALIZA LA LABOR DEL CURADOR AD LITEM // TIENE POR CONTESTADA LA DEMANDA Y EL LLAMAMIENTO EN GARANTÍA // ACEPTA LA RENUNCIA // FIJA FECHA DE AUDIENCIA PARA EL 17 DE FEBRERO DE 2020 A LAS 2:30 PM // (ER)                                                                                                                                                                                                                                                                                                                                                                                                                                                                                                                                                                                                                                                                                                                                                                                                                                                                                                                                                                                                                                                                                                                                                                                                                                                                                                                                                                                                                                                                                                                                                                                                                                                                                                                                                                                                                                                                                                                                                                                                                                                                                                                                                                                                                                                                                                                                                                                                                                                                                                                                                                                                                                                                                                                                                                                                                                                                                        16/07/2020 AL DESPACHO                                                                                                                                                                                                                                                                                                                                                                                                                                                                                                                                                                                                                                                                                                                                                                                                                                                                                                                                                                                                                                                                                                                                                                                                                                                                                                                                                                                                                                                                                                                                                                                                                                                                                                                                                                                                                                                                                                                                                                                                                                                                                                                                                                                                                                                                                                                                                                                                                                                                 09/02/2021 AUTO FIJA FECHA AUDIENCIA Y/O DILIGENCIA SE SEÑALA EL OCHO (8) DE MARZO DE DOS MIL VEINTIUNO (2021), A LAS DIEZ DE LA MAÑANA (10:00 A.M.), PARA CONTINUAR CON LA AUDIENCIA DE QUE TRATA EL ARTÍCULO 80 DEL C.P.T. Y DE LA S.S., QUE NO SE PUDO REALIZAR DEBIDO A LA EMERGENCIA SANITARIA. SE RECONOCE PERSONERÍA Y SE ACEPTA RENUNCIA.                                                                                                                                                                                                                                             08/03/2021 AUTO FIJA FECHA AUDIENCIA Y/O DILIGENCIA
EN AUDIENCIA - SE SEÑALA EL 17 DE MARZO DE 2021, A LAS 2:30 P.M. 24/03/2021 SENTENCIA DE PRIMERA INSTANCIA NACIONAL DEL AHORRO                                                                                                                                                                                                                                                                                                                                                                                                                                                                                                                                                                                                                                                                                                                                                                                                                                                                                                                                                           09/06/2021 AUTO QUE ADMITE RECURSO DE APELACION</t>
  </si>
  <si>
    <t xml:space="preserve">PENDIENTE GRADUACIÓN Y CALIFICACIÓN DE CRÉDITOS.
22/05/18 AUTO NO TIENE EN CUENTA ESCRITO PRESENTADO SOBRE EL PRONUNCIAMIENTO DEL AVALÚO, FIJA FECHA DE AUDIENCIA PARA EL 24 DE JULIO DEL 2018 A LAS 9:00 AM.
28/05/18 SE RADICÓ RECURSO DE REPOSICIÓN
17/07/18 TRASLADO RECURSO DE REPOSICIÓN                                                                                                                                   24/10/2019 AUTO ACEPTA RENUNCIA DEL APODERADO DEL FONDO NACIONAL DEL AHORRO DR. HÉCTOR MAURICIO MEDINA CASAS.                                                                          18/11/2019 AL DESPACHO                                                                                                                                                                                                                                                                                                                                                                                                                                                                                                                                                                                                                                                                                                                                                                                                                                                                                                                                                                                                                                                                                                                                                                                                                                                                                                                                                                                                                                                                                                                                                                                                                                                                                                                                                                                                                                                                                                                                                                                                                                                                                                                                                                                                                                                                                                                                                                                                                                                                                                                                                                                                                                                                                                                                                                                                                                                                                                                                                                                                                                                                                                                                                                                                                                                                                                                                                                                                                                                                                                                                                                                                                                                                                                                                                                                                                                                                                                                                                                                                                                                                                                                                                                                                                                                                                                                                                                                                                                                                                                                                                                                                                                                                                                                                                                                                                                                                                                                                                                                                                                                                                                                                                                                                                                                                                                                                                                                                                                                                                                                                                                                                                                                                                                                                                                                                                                                                                                                                                                                                                                                                                                                                                                                                                                                                                                                                                                                                                                                                                                                                                                 </t>
  </si>
  <si>
    <t>PENDIENTE GRADUACIÓN Y CALIFICACIÓN DE CRÉDITOS.
22/05/18 AUTO NO TIENE EN CUENTA ESCRITO PRESENTADO SOBRE EL PRONUNCIAMIENTO DEL AVALÚO, FIJA FECHA DE AUDIENCIA PARA EL 24 DE JULIO DEL 2018 A LAS 9:00 AM.
28/05/18 SE RADICÓ RECURSO DE REPOSICIÓN
17/07/18 TRASLADO RECURSO DE REPOSICIÓN                                                                                                                                   23/10/2019 AUTO RESUELVE SOLICITUD NIEGA SUSTITUCION                                                                                                                     05/11/2019 AUTO RECONOCE PERSONERÍA ORDENA CORRER TRASLADO DE LOS INVENTARIOS Y AVALUOS                                                                                                                                                                          03/12/2019 AUTO ORDENA CORRER TRASLADO POR CINCO DIAS                                                                                                                                                                                                                                                                                                                               16/12/2019 AUTO RECONOCE PERSONERÍA                                                                                                                                                                                 14/01/2020 AL DESPACHO                                                                                                                                                                                                                                                                                                                                                                                                                                                                                                                                                                                                                                                                                                                                                                                                                                                                                                                                                                                                                                                                                                                                                                                                                                                                                                                                                                                                                                                                                                                                                                                                                                                                                                                                                                                                                                                                                                                                                                                      02/07/2020 AUTO RESUELVE RENUNCIA PODER                                                                                                                                                                                                                                                                                                                                                                                                                                                                                                                                                                                                                                                                                                                                                                                                                                                                                                                                                                                                                                                                                                                                                                                                                                                                                                                                                                                                                                                                                                        23/09/2020 AL DESPACHO02/10/2020 AUTO RECONOCE PERSONERÍA                                                                                                                                                                                                                                                                                                                                                                                                                                                                                                                                                                                                                                                                                                                                                                                                                                                                                                                                                                                                                                                                                                                                                                                                                                                                                                                                                                                                                                                                                                                                                                                                                                                                                                                                                                                                                                                                                                                                                                                                                                                                                                                                                                                                                                                                                                                                                                                                                                                                                                                                                   03/06/2021 AL DESPACHO 15/06/2021 AUTO RECONOCE PERSONERÍA</t>
  </si>
  <si>
    <t xml:space="preserve">EL 10 DE NOVIEMBRE DE 2017 EL PROCESO INGRESA AL DESPACHO CON CONTESTACIÓN RADICADA.                                                                                                                                    23/10/2019 AUTO PONE EN CONOCIMIENTO
COMPROBANTES DE PAGO Y ACEPTA RENUNCIA A PODER                                                    06/11/2019 SE ADELANTÓ AUDIENCIA DE TRÁMITE. SE DECRETÓ UN RECESO, SU CONTINUACIÓN SE SEÑALARÁ POR AUTO MEDIANTE ANOTACIÓN EN ESTADO                                                                                                                                                                                                                                                                                                                                19/12/2019 AUTO FIJA FECHA AUDIENCIA Y/O DILIGENCIA
REPROGRAMA DILIGENCIA PARA EL 7 DE MAYO DE 2020 A LAS 9:00 A.M.                                                                                                                                                                                                                                                                                                                                                                                                                                                                                                                                                                                                                                                                                                                                                                                                                                                                                                                                                                                                                                                                                                                                                                                                                                                                                                                                                                                                                                                                                                                                                                                                                                                                                                                                                                                                                                                                                                                                                                                                                                                                                                                                                                                                                                                                                                                                                                                                                                                                                                                                                                                                                                                                                                                                                  17/07/2020 AL DESPACHO PARA REPROGRAMAR DILIGENCIA                                                                                                                                                                                                                                                                                                                                                                                                                                                                                                                                                                                                                                                                                                                                                                                                                                                                                                                             05/10/2020 AUTO FIJA FECHA AUDIENCIA Y/O DILIGENCIA SEÑALA FECHA DE LA PRÓXIMA DILIGENCIA PARA EL MIÉRCOLES VEINTIOCHO (28) DE OCTUBRE DE 2020 A LAS OCHO Y TREINTA DE LA MAÑANA (8:30 A.M.)                                                                                                                                                                                                                                                                                                                                                                                                                                                                                                                                                                                                                                                                                                                                                                                                                                                                                                                                                                       30/10/2020 SE PROFIERE SENTENCIA DE PRIMERA INSTANCIA                                                             04/12/2020 AL DESPACHO                                                                                                                                                                                                                                                                                                                                                                    02/02/2021 AL DESPACHO                                                                                                                                                                                                                                             03/03/2021 AUTO QUE ADMITE RECURSO ADMITE APELACION, CORRE TRASLADO A LAS PARTES, ESTADO 37 DEL 3 DE MARZO DE 2021 10/03/2021 FNA PRESENTA ALEGATOS DE CONCLUSIÓN 23/03/2021 AL DESPACHO                                                                                                                                                                                                                                                                                                                                                                                                                                                                                                                                                                                                                                                                                                                                                                                                                                                                                                                                                           </t>
  </si>
  <si>
    <t>EL 6 DE AGOSTO DEL 2018 SE TIENE POR CONTESTADA LA DEMANDA POR PARTE DEL SE REQUIERE AL FONDO NACIONAL DEL AHORRO.                                                                                                                                   23/10/2019 AL DESPACHO POR OTRAS ENTREDAS                                                                    29/10/2019 AUTO RECONOCE PERSONERÍA SE RECONOCE PERSONERIA FNA                                                                                      29/10/2019 AUTO RECONOCE PERSONERÍA SE RECONOCE PERSONERIA FNA                                                                                                       08/11/2019 DILIGENCIA DE NOTIFICACIÓN PERSONAL (ACTA) CONFIANZA S.A.                                                                                                                                                            03/12/2019 AL DESPACHO                                                                                                                                                                                                                                                                                                                               16/12/2019 AUTO TIENE POR CONTESTADA LA DEMANDA TIENE POR CONTESTADA DEMANDA - SEÑALA FECHA PARA EL DÍA 9 DE MARZO DE 2020 ALAS 9.30 A.M.                                                                                                                                                                                                                                                                                                                                                                                                                                                                                                                                                                                                                                                                                                                                                                                                                                                                                                                                                                                                                                                                                                                                                                                                                                                                                                                                                                                                                                                                                                                                                                                                                                                                                                                                                                                                                                                                                                                                                                                                                                                                                                                                                                                                                                                                                                                                                                                                                                                                                                                                                                                                                                                                                                                                                                                                                                                                                                                                                                                                                                                                                                                                                                                                                                                                        10/08/2020 AUTO FIJA FECHA AUDIENCIA Y/O DILIGENCIA REPROGRAMA PARA EL 18 DE AGOSTO DE 2020 A LAS 11:00 AM                                                                                                                                                                                                                                                                                                                                                                                                       02/10/2020 AUTO FIJA FECHA AUDIENCIA Y/O DILIGENCIA
SE FIJA FECHA PARA AUDIENCIA CONTINUACION ART. 77 PARA EL DIA 07 DE OCTUBRE DE 2020 A LAS 8:30 AM.                                                                                                                                                                                                                                                                                                                                                                                                                                                                                                                                                                                                                                                                                                                                                                                                                                                                                                                                                                                                                                                                                                                                                                                                                                                                                                                                           24/02/2021 AUTO FIJA FECHA AUDIENCIA Y/O DILIGENCIA SE SUSPENDIO AUDIENCIA Y SE FIJO PARA CONTINUAR EL DIA 23 DE MARZO DE 2021 A LAS 3:30 P.M,                                                                                                                                                                                                                                                                                                                                                                                                                                                                                                                                                                                                        12/04/2021 AUTO FIJA FECHA AUDIENCIA Y/O DILIGENCIA SE ESCUHARON ALEGATOS DE CONCLUSIÓN Y SE FIJO FECHA PARA DICTAR LA SENTENCIA EL DIA 21 DE ABRIL DE 2021 A LAS 3:00 P.M. 26/04/2021 SENTENCIA DE PRIMERA INSTANCIA CORRESPONDIENTE, LA PARTE DEMANDANTE INTERPUSO RECURSOS DE APELACION; CADA A PODERADO DE CADA DEMANDANTE. Y SE CONCEDIO.                                                                                                                                                                                                                                                                                                                                                                                                                                                                                                                                                                                                21/06/2021 AL DESPACHO</t>
  </si>
  <si>
    <t xml:space="preserve">19/12/17 RADICADO PODER
23/01/18 AUTO NOMBRA AUXILIAR DE LA JUSTICIA
29/01/18 OFICIO ELABORADO PARA AUXILIAR DE JUSTICIA
21/03/18 AUTO PONE EN CONOCIMIENTO DOCUMENTOS APORTADOS 
19/04/18 AUTO NOMBRA LIQUIDADOR
27/04/18 OFICIO ELABORADO
24/05/18 AUTO REQUIERE AL LIQUIDADOR
13/06/18 NOTIFICACIÓN PERSONAL LIQUIDADOR
17/07/18 AL DESPACHO                                                                                                                                   09/10/2019 AL DESPACHO                                                                                                                25/10/2019 AUTO FIJA FECHA AUDIENCIA Y/O DILIGENCIA                                                                                                                                                                 13/11/2019 AL DESPACHO                                                                                                   18/11/2019 AUTO REQUIERE Y PONE EN CONOCIMIENTO                                                                                            18/11/2019 AUTO REQUIERE Y PONE EN CONOCIMIENTO FECHA PARA LLEVAR A CABO AUDIENCIA DE ADJUDICACIÓN PARA EL DIA 21/01/2020 A LAS 02:30 PM                                                                                                                                                                                                                                                                                                                                                                                                                                                                                                                                                                                                                                                                                                                                                                                         21/01/2020 REQUIERE SO PENA ARTICULO 317 C.G.P                                                                                                                                                                                                                                                                                                                                                                                                                                                                                                                                                                                                                                                                                                                                                                                                                                                                                                                                                                                                                                                                                                                                                                                                                                                  06/03/2020 AUTO ORDENA OFICIAR Y PONE EN CONOCIMIENTO                                                                                                                                                                                                                                                                                                                                                                                                                                                                                                                                                                                                                                                                                                                                                                                                                                                                                                                                                                                                                                                                                                                                                                                                                                                                                                                                                                                                                                                                                                                                                                                                                                                                                                                                                                                                                                                                                                                                                                                                                                                                                                                                                                                                                                                                                                                                                                                                                                                                                                                                                                                                                                                                                                                                                                                                                                                                                                                                                                                                                                                                                                                                                                                                                                                                                                                                                                                                                                                                                                                                                           09/03/2021 AL DESPACHO                                                                                                                                                                                                                                                                                                                                                           30/04/2021 AUTO REQUIERE                                                                                                                                                                                                                                                                                                                                                                                                                                                                                                                                                                                                </t>
  </si>
  <si>
    <t xml:space="preserve">EL 28-MAY-18 AUTO REQUIERE A LA PARTE DEMANDANTE.                                                                                                                                    13/09/2019 DILIGENCIA DE NOTIFICACIÓN PERSONAL (ACTA)
SE NOTIFICO AL DR ROGELIO ORDONEZ RAMOS APODERADO DE LA LLAMADA A GARANTIA COMPAÑIA ASEGURADORA DE FIANZAS-CONFIANZAS                                                                                                                                                                                                                                                                                                                                                                                                                                                                                                                                                                                                                                                                                                                                                                                                                                                                                                                                                                                                                                                                                                                                                                                                                                                                                                                                                                                                                                                                                                                                                                                                                                                                                                                                                                                                                                                                                                                                                                                                                                                                                                                                                                                                                                                                                                                                                                                                                                                                                                                                                                                                                                                                                                                                                                                                                                                                                                                                                                                                                                                                                                                                                                                                                                                                                                                                                                                                                                                                                                                                                                                                                                                                                                                                                                                                                                                                                                                                                                                                                                                                                                                                                                                                                                                                                                                                                                                                                                                                                                                                                                                                                                                                                                                                                                                                                                                                                                                                                                                                                                                                                                                                                                                                                                                                                                                                                                                                                                                                                                                                                                                                                                                                                                                                                                                                                                                                                                                                                                                                                                                                                                                                                                                                                                                                                                                                                                                                                                                                                                                                                                 </t>
  </si>
  <si>
    <t xml:space="preserve">30/07/2018 ENTRA AL DESPACHO.                                                                                                                                   22/10/2019 AL DESPACHO                                                                                                                                                                                                                                                                                                                                                                                                                                                                                                                                                                                                                                                                                                                                                                                                                                                                                                                                                                                                                                                                                                                                                                                                                                                                                                                                                                                                                                                                                                                                    14/02/2020 AUTO INADMITE CONTESTACIÓN DE LA DEMANDA
POR PARTE DE FIANZA S.A CONFIANZA- TIENE POR CONTESTADA LA DEMANDA POR PARTE DE LIBERTY SEGUROS                                                                                                                                                                                                                                                                                                                                                                                                                                                                                                                                                                                                                                                                                                                                                                                                                                                                                                                                                                                                                                                                                                                                                                                                                                                                                                                                                                                                                                                                                                                                                                                                                                                                                                                                                                                                                                                                                                                                                                                                                                                                                                                                                                                                                                                                                                                                                                                                                                                                                                                                                                                                                                                                                                                                                                                                                                                                                                                                                                                                                                                                                                                                                                                                                                                                                                                                                                                                                                                                                                                                                                                                                                                                                                                                                                                                                                                                                                                                                                                                                                                                  05/03/2021 REMITIDOS A OTROS DESPACHOS DE CONFORMIDAD CON EL INFORME SECRETARIAL QUE ANTECEDE Y CUMPLIENDO LO DISPUESTO EN EL ACUERDO NO. CSJBTA 20-109 DEL 31 DE DICIEMBRE DE 2020, SE ORDENA ENVIAR EL PRESENTE PROCESO AL JUZGADO 40 LABORAL DEL CIRCUITO DE BOGOTA                                                                                                                                                                                                                                                                                                                                                                                                                                                                                                                                                                 05/05/2021 AUTO FIJA FECHA AUDIENCIA Y/O DILIGENCIA FIJA FECHA AUDIENCIA PARA EL 28 DE MAYO DE 2021                                                                                                                                                                                                                                                                                                                                                                                                                                                                                                                                                                                                                                                                                                                                                                                                                                                                                                                                                                                                                                                                                                                                          </t>
  </si>
  <si>
    <t xml:space="preserve">EL 23-MAY-18 RECEPCIÓN MEMORIAL IMPULSO; EL 30-JUL-18 AL DESPACHO                                                                                                                                    30/08/2019 AL DESPACHO                                                                                                                                                                                                                                                                                                                               19/12/2019 AUTO TIENE POR CONTESTADA LA DEMANDA
DE RECONVENCIÓN POR LIBERTY SEGUROS SA Y FIJA AUDIENCIA PARA EL 17 DE JUNIO DE 2020 A LAS 10:30 AM PARA ART. 77 DEL CPTYSS Y DE SER POSIBLE LA DEL ART. 80 DEL CPTYSS                                                                                                                                                                                                                                                                                                                                                                                                                                                                                                                                                                                                                                                                                                                                                                                                                                                                                                                                                                                                                                                                                                                                                                                                                                                                                                                                                                                                                                                                                                                                                                                                                                                                                                                                                                                                                                                                                                                                                                                                                                                                                                                                                                                                                                                                                                                                                                                                                                                                                                                                                                                                                                                                                                                                                                                                                                                                                                                                                                                                                                                                                                                                                                                                                                                                        04/09/2020 AUTO FIJA FECHA AUDIENCIA Y/O DILIGENCIA PARA EL 16 DE OCTUBRE DE 2020 A LA HORA DE LAS 2.00 PM                                                                                                                                                                                                                                                                                                                                                                                                                                                                                                                                                                                                                                                                                                                                                                                                                                                                                                                                                                                                                                                                                                                                                                                                                                                                                                                                                                                                                                                                                                                                                                                                                                                                                                                                                                                                                                                                                                                                                                                               05/03/2021 REMITIDOS A OTROS DESPACHOS DE CONFORMIDAD CON EL INFORME SECRETARIAL QUE ANTECEDE Y CUMPLIENDO LO DISPUESTO EN EL ACUERDO NO. CSJBTA 20-109 DEL 31 DE DICIEMBRE DE 2020, SE ORDENA ENVIAR EL PRESENTE PROCESO AL JUZGADO 40 LABORAL DEL CIRCUITO DE BOGOTA                                                                                                                                                                                                                                                                                                                                                                                                                                                                                                                                                                 05/05/2021 AUTO FIJA FECHA AUDIENCIA Y/O DILIGENCIA
FIJA FECHA AUDIENCIA PARA EL 27 DE MAYO DE 2021                                                                                                                                                                                                                                                                                                                                                                                                                                                                                                                                                                                                                                                                                                                                                                                                                                                                                                                                                                                                                                                                                                                                          </t>
  </si>
  <si>
    <t xml:space="preserve">12/06/2018: SE PRESENTÓ MEMORIAL MEMORIAL ALLEGANDO EL TRÁMITE DE NOTIFICACIÓN POR AVISO A LAS LLAMADAS EN GARANTÍA, TEMPORALES UNO A BOGOTÁ, SU EJE Y ACTIVOS SAS. ASÍ MISMO SOLICITANDO SE NOMBRE CURADOR ADLITEM. (VII) 12/07/2018: SU EJE SE NOTIFICÓ Y CONTESTÓ LA DEMANDA.                                                                                                                                   28/11/2017: FONDO CONTESTA                                                                                            26/03/2018: ADMITEN CONTESTACIÓN FNA Y LLAMAMIENTO EN GARANTÍA.                                                                                             26/03/2018: FIJAN FECHA AUDIENCIA                                                                                                    29/07/2019: AUDIENCIA DEL ART. TT Y SE PROGRAMA AUDIENCIA DE  STRUCCIÓN Y JUZGAMIENTO PARA EL DIA 18 DE MARZO DE 2020 A LAS 09:00 AM                                                                                                                                                                                                                                                                                                                                                                                                                                                                                                                                                                                                                                                                                                                                                                                                                                                                                                                                                                                                                                                                                                                                                                                                                                                                                                                                                                                                                                                                                                                                                                                                                                                                                                                                                                                                                                                                                                                                                                                                                                                                                                                                                                                                                                                                                                                                                                                                                                                                                                                                                                                                                                                                                                                                                                                                                                                                                                                                            13/07/2020 SE FIJA FECHA PARA LLEVARA CABO AUDIENCIA DE JUZGAMIENTO ART 80 CPT PARA EL DIA 23 DE JULIO A LAS 09:00 AM                                                                                                                                                                                                                                                                                                                                                                                  23/07/2020 SE PROFIERE SENTENCIA DE PRIMERA INSTANCIA                                                                                                                                                                                                                                                                                                                             31/08/2020 SE ADMITE RECURSO DE APELACIÓN                                                                                                                                                                                                                                                                                                                                                                                                       24/09/2020 SE CORRE TRASLADO A LOS  NO RECURRENTES                                                                                                                                                                                                                                                                                                                                                                                                                                                                                                                                                                                                                                                                                                                                                                                                                                                                                                                                                                                                                                                                                                                                                                                                                                                                                                                                                                                                                                                                                                                                                                                                                                                                                                                                                                                                                                                                                                                                                                                                                                                                                                                                                                                                                                                                                                                                                                                                                                                                                                                                                   </t>
  </si>
  <si>
    <t xml:space="preserve">EL 19-ABR-18 DILIGENCIA DE NOTIFICACIÓN PERSONAL (ACTA) SE NOTIFICA PERSONALMENTE EL APODERADO DE LA LLAMADA EN GARANTÍA CONFIANZA SA; EL 18-MAY-18 AL DESPACHO                                                                                                                                   23/09/2019 AL DESPACHO                                                                                                                                                                                                                                                                                                                               18/12/2019 AUTO RECONOCE PERSONERÍA ACEPTA RENUNCIA- RECONOCE PERSONERIA- NO ACCEDE A LA SOLICITUD DE LA PARTE ACTORA- AUTORIZA DESGLOSE                                                                                                                                                                                                                                                                                                                                                                                                                                                                                                                                                                                                                                                                                                                                                                                                                                                                                                                                                                                                                                                                                                                                                                                                                                                                                                                                                                                                                                                                                                                                                                                                                                                                                                                                                                                                                                                                                                                                                                                                                                                                                                                                                                                                                                                                                                                                                                                                                                                                                                                                                                                                                                                                                                                                                                                                                                                                                                                                                                                                                                                                                                                                                                                                                                                                                                                                                                                                                                                                                                                                                                                                                                                                                                                                                                                                                                                                                                                                                                                                                                                                                                                                                                                                                                                                                                                                                                               17/11/2020 AUTO REQUIERE
INCORPORA Y PONE EN CONOCIMIENTO DE LAS PARTES LA DOCUMENTAL ALLEGADA POR SEGUROS CONFIANZA S.A. ACEPTA RENUNCIA APODERADO DEL FNA. RECONOCE PERSONERIA APODERADA PRINCIPAL Y SUSTITUTO DEL FNA. ACEPTA RENUNCIA APODERADO DE LA PARTE ACTORA. REQUIERASE A LAS DEMANDANTES PARA QUE DESIGNEN PROFESIONAL EN DERECHO                                                                                                                                                                                                                                                                                                                                                                                                                                                                                                                                                                                                                                                                                                                                                                                                                                                                                                                                                                                                                                                                                                                                                                                                                                                   08/04/2021 AL DESPACHO                                                                                                                                                                                                                                                                                                                                                                                                                                                                                                                                                                                                </t>
  </si>
  <si>
    <t>26/06/2018 AUTO ORDENA EMPLAZAMIENTO                                                                                                                                   15/07/2019 AL DESPACHO                                                                                                                                                                                                                                                                                                                                                                                                                                                                                                                                                                                                                                                                                                                                                                                                                                                                                                                                                                                                                                                                                                                                                                                                                                                                                                                                                                                                                                                                                                                                                                                                                                                                                                                                                                                                                                                                                                                                                                                                                                                                                                                                                                                                                                                                                                             09/03/2020 AL DESPACHO                                                                                                                                                                                                                                                                                                                                                                                                                                                                                                                                                                                                                                                                                                                                                                                                                                                                                                                                                                                                                                                                                                                                                                                                                                                                                                                                                                                                                                                                                                                                                                                                                                                                                                                                                                                                                                                                                                                                                                                                                                                                                                                                                                                                                                                                                                                                                                                                                                                                                                                                                                                                                                                                                                                                                                                                                                                                                                                                                                                                                                            10/02/2021 AUTO FIJA FECHA AUDIENCIA Y/O DILIGENCIA
PARA AUDIENCIA DEL ARTÍCULO 372 DEL CÓDIGO GENERAL DEL PROCESO, PARA EL DÍA 21 DE ABRIL DE 2021 A LAS 9:00 A.M-AUTO TRAMITE
SE TIENEN POR SUBSANADOS LOS DEFECTOS MENCIONADOS EN EL AUTO QUE DECLARÓ PROBADA LA EXCEPCIÓN PREVIA.                                                                                                                                                                                                                                                                                                                                                                                                                                                                                                                                                                                                        22/04/2021 SE LLEVA A CABO AUDIENCIA INICIAL                                                                                                                                                                                                                                                                                                                                                                                                                                                                                                                                                                                                27/05/2021 SENTENCIA DE 1º INSTANCIA SENTENCIA PROFERIDA EN AUDIENCIA DEL 27 DE MAYO DE 2021</t>
  </si>
  <si>
    <t xml:space="preserve">SE RADICA MEMORIAL PARA QUE EL FNA SEA TENIDO EN CUENTA COMO ACREEEDOR HIPOTECARIO DE BUENA FE EXENTA DE CULPA.                                                                                                                                                                                                                                                                                                                                                                                                                                                                                                                                                                                                                                                                                                                                                                                                                                                                                                                                                                                                                                                                                                                                                                                                                                                                                                                                                                                                                                                                                                                                                                                                                                                                                                                                                                                                                                                                                                                                                                                                                                                                                                                                                                                                                                                                                                                                                                                                                                                                                                                                                                                                                                                                                                                                                                                                                                                                                                                                                                                                                                                                                                                                                                                                                                                                                                                                                                                                                                                                                                                                                                                                                                                                                                                                                                                                                                                                                                                                                                                                                                                                                                                                                                                                                                                                                                                                                                                                                                                                                                                                                                                                                                                                                                                                                                                                                                                                                                                                                                                                                                                                                                                                                                                                                                                                                                                                                                                                                                                                                                                                                                                                                                                                                                                                                                                                                                                                                                                                                                                                                                                                                                                                                                                                                                                                                                                                                                                                                                                                                                                                                                 </t>
  </si>
  <si>
    <t xml:space="preserve">07/07/17 SEF FIJA FECHA DE AUDIENCIA PARA 21 DE SEPTIMEBRE A LAS 10:00 A.M. DEL ART. 373
12/09/17 MEMORIAL CON SOLICITUD
13/09/17 AL DESPACHO
18/09/17 AUTO PONE EN CONOCIMIENTO
20/10/17 OFICIO ELABORADO A LA SUPERFINANCIERA
19/06/18. AL DESPACHO
02/08/18 AUTO DECLARA PERDIDA DE COMPETENCIA ART 121 CGP
23/08/18 AL DESPACHO                                                                                                                                   24/10/2019 PREVIO A RESOLVER LO QUE EN DERECHO CORRESPONDA, ARRÍMESE AL PLENARIO EL PODER GENERAL OTORGADO POR EL FNA CARLOS LLERAS RESTREPOO A GREGORY DE J. TORREGROSA REBOLLLEDO. ... EN FIRME AUTO INGRESE EXPEDIENTE AL DESPACHO                                                                              06/11/2019 AL DESPACHO                                                                                                               15/11/2019 SENTENCIA DE PRIMERA INSTANCIA DECLARA INFUNDADA EXCEPCIÓN DE MÉRITO. DECLARA RESPONSABILIDAD CIVIL DEL FNA POR INCUMPLIMIENTO DE CONTRATO; POR PERJUICIIOS: $10.000.000. NIEGA DEMÁS PRETENSIONES. AGENCIAS: $2.000.000. REMITIR COPIA A LA SALA ADMINISTRATIVA CONSEJO SECCIONAL JUDICATURA                                                                                                                            28/11/2019 AUTO RESUELVE CONCESIÓN RECURSO APELACIÓN DIFERIDO Y DEVOLUTIVO
RECONOCE APODERADA JUDICIAL DE LA PARTE DEMANDADADA FNA CARLOS LLERAS RESTREPO ; SE CONCEDE EN EL EFECTO DEVOLUTIVO Y PARA ANTE EL TSB- SALA CIVIL EL RECURSO DE APELACIÓN INTERPUESTO POR LA PARTE DEMANDADA FNA                                                                                                                                                                                                                                                                                                                               19/12/2019 AL DESPACHO POR REPARTO                                                                                                                                                                                                                                                                                                                                                                                                                                                                                                                                                                                                                                                                                  30/01/ 2020 ORDENA DEVOLVER EXPEDIENTE AL JUZGADO DE ORIGEN - SE ENCUENTRA PENDIENTE TRAMITAR RECURSOS                                                                                                                                                                                                                                                                                                                                                                                                                                                                                                                                                                                                                                                                                                                                                                                                         17/02/2020 TRASLADO RECURSO REPOSICIÓN ART. 319 C.G.P. INTERPUESTO POR OPORTUNAMENTE POR EL APODERADO DE LA PARTE DEMANDADA                                                                                                                                                                                                                                                                                                                                                                                                                                                                                   24/02/2020 AL DESPACHO                                                                                                                                                                                                                      05/05/2020 NO REPONE AUTO DEL 26 DE NOVIEMBRE DE 2019; NO CONCEDE LA ALZADA QUE EN SUBSIDIO SE INCOA POR LAS RAZONES EXPUESTAS EN LA MOTIVA (EL PRESENTE AUTO SE ENTENDERÁ NOTIFICADO POR ESTADO, EL PRIMER DÍA HÁBIL DEL LEVANTAMIENTO DE SUSPENSIÓN DE TÉRMINOS)                                                                                                                                                                                                                                                                                                                                                                                                                                                                                                                                                                                                                                                                                                                                                                                                                                                                                                                                                                                                                                                                                                                                                                                                                                                                                                                                                                                                                                                                                                                                                                                                                                                                                                                                                                                                                                                                                                                                                                                                                                                                                                                                                                                                                                                                                                                                                                                                                                                                                                                                                                                                                                                                                                                                                                                                                                                                                                                                                                                                                                                                                                                                                                                                                                                                                                                                                                                                                                                                                                                                                                                                                                                                                                                                                                                                                                                                                                                                                                                                                                                                                                                                                                                                                                                    </t>
  </si>
  <si>
    <t>FIJA FECHA PARA EL DOS (02) DE OCTUBRE DE 2018 A LAS DOCE MERIDIANO (12:00 M.), PARA QUE TENGA LUGAR LA AUDIENCIA DE QUE TRATA EL ARTÍCULO 77 DEL CPTSS.                                                                                                                                   06/09/219 AL DESPACHO CON DESPACHO COMISORIO SIN DIULIGENCIAR Y PODER                                                                                                                                                                                                                                                                                                                                                                                                                                                                                           19/12/2019 AUTO FIJA FECHA AUDIENCIA Y/O DILIGENCIA
DE TRÁMITE Y JUZGAMIENTO QUE TRATA EL ART. 80 DEL CPT Y SS PARA EL DÍA 29 DE ABRIL DE 2020 A LAS 11:00 AM.                                                                                                                                                                                                                                                                                                                                                                                                                                                                                                                                                                                                                                                                                  31/01/2020 AL DESPACHO                                                                                                                                                                                                                                                                                                                                                                                                                                                                                                                                                                                                                                                                                                                                                                                                                                                                                                                                                                                                                          05/03/2020 AUTO RESUELVE RENUNCIA PODER ACEPTA RENUNCIA APODERADO FONDO NACIONAL DEL AHORRO// RECONOCE PERSONERIA APODERADO DE LA MISMA Y ORDENA INCORPORAR CERTIFICACION.                                                                                                                                                                                                                                                                                                                                                                                                                                                                                                                                                                                                                                                                                                                                                                                                                                                                                                                                                                                                                                                                                                                                                                                                                                                                                                                                                                                                                                                                                                                                                            10/09/2020 AUTO FIJA FECHA AUDIENCIA Y/O DILIGENCIA
EL DÍA VEINTICUATRO (24) DE SEPTIEMBRE DE DOS MIL VEINTE (2020) A LAS DIEZ DE LA MAÑANA (10:00 A.M.                                                                                                                                                                                                                                                                                                                                                                                                                                                                                                                                                                                                                                                                                                                                                                                                                                                                                                                                                                                                                                                                                                                                                                                                                                                                                                                                                                              03/12/2020 AUTO FIJA FECHA AUDIENCIA Y/O DILIGENCIA
EL VEINTICINCO (25) DE FEBRERO DE DOS MIL VEINTIUNO (2021) A LAS ONCE Y MEDIA DE LA MAÑANA (11:30 A.M.), A FIN EVACUAR LA AUDIENCIA DEL QUE TRATA EL ARTÍCULO 80 DEL C.P.T. Y DE LA S.S                                                                                                                                                                                                                                                                                                                                                                                                                                                                                                                                                                                                                 25/02/2021 AUTO FIJA FECHA AUDIENCIA Y/O DILIGENCIA SE DECRETA RECESO PARA CONTINUAR AUDIENCIA ART. 80 PARA EL DIA 18 DE MARZO DE 2021 A LAS 9:00 A.M. 18/03/2021 SENTENCIA PROFERIDA EN AUDIENCIA SENTENCIA CONDENATORIA. CONCEDE RECURSO DE APELACION ANTE EL TRIBUNAL SUPERIOR DE BOGOTÁ- SALA LABORAL.                                                                                                                                                                                                                                                                                                                                                                                                                                                                                                                                                                                                                                                                                                                                                                                                                                                                                                                                                           29/06/2021 AUTO QUE ADMITE RECURSO ADMITE APELACION, CORRE TRASLADO A LAS PARTES</t>
  </si>
  <si>
    <t>POR TUTELA  SE DELCARA LA NULIDAD DE TODO LO ACTUADO DESDE EL AUTO DEL 23 DE ABRIL DEL 2019.                                                                                                                                   22/10/2019 AUTO NOMBRA AUXILIAR DE LA JUSTICIA DESIGNAR UN NUEVO LIQUIDADOR//22/10/2019 AUTO NOMBRA AUXILIAR DE LA JUSTICIA DESIGNAR UN NUEVO LIQUIDADOR 28/10/2019 OFICIO ELABORADO                                                                                  15/11/2019 AUTO RESUELVE SOLICITUD NO TIENE EN CUENTA RENUNCIA.. REQUIERE LIQUIDADOR                                                                                                                       26/11/2019 OFICIO ELABORADO                                                                                                                     05/12/2019 AL DESPACHO                                                                                                                                    11/12/2019 AUTO RESUELVE SOLICITUD                                                                                                                                                                                                                                                                                                                                                                            13/01/2020 OFICIO ELABORADO                                                                                                                                                                                                                                                                                                                                                                                                                                                                                                                                                                                                                                                                                                                                                                                                                                                                                                                                                                                                                                                                                                                                                                                                                                                                                                                                                                                                                                                                                                                                                                                                                                                                                                                                                                                                                                                                                                                                                                                                                                                                                                                                                                                                                                                                                                                                                                                                                                                                                                                                                                                                                                                                                                                                                                                                                                                                                                                                                                                                                                                                                                                                                                                                                                                                                                                                                                                                                                                                                              16/10/2020 AUTO RESUELVE INTERVENCIÓN ACEPTA CESIÓN.                                                                                                                                                                                                                                                                                                                                                                                                                                                                                                                                                                                                                                                                                                                                                                                                                                                                                                                                                                                                                                                                                                                                                                                                                                                                                                                                                                                                                                                                                                                                                                                                                                                                                                                                                                                                                                                                                                                                                                                                                                                                                                                                                                                                                                                                                                                                                                                                                                                                                                                                                   28/06/2021 AL DESPACHO</t>
  </si>
  <si>
    <t xml:space="preserve">SE CONTESTÓ DEMANDA                                                                                                                                   EL FONDO NO TIENE INTERES                                                                                                                                    CON LA RADICACIÓN ENVIADA POR EL FONDO EN EL PODER EXISTE OTRO PROCESO DIFERENTE INICIADO POR COOMERCRE CONTRA MAYELYS MARRIAGA                                                                                                                                                                                                                                                                                                                                                                                                                                                                                                                                                                                                                                                                                                                                                                                                                                                                                                                                                                                                                                                                                                                                                                                                                                                                                                                                                                                                                                                                                                                                                                                                                                                                                                                                                                                                                                                                                                                                                                                                                                                                                                                                                                                                                                                                                                                                                                                                                                                                                                                                                                                                                                                                                                                                                                                                                                                                                                                                                                                                                                                                                 SE ABRE EL PROCESO A ETAPA PROBATORIA EN EL MES DE JULIO DE 2019                                                                                                                                                                                                                                                                                                                                                                                                                                                                                                                                                                                                                                                                                                                                                                                                                                                                                                                                                                                                                                                                                                                                                                                                                                                                                                                                                                                                                                                                                                                                                                                                                                                                                                                                                                                                                                                                                                                                                                                                                                                                                                                                                                                                                                                                                                                                                                                                                                                                                                                                                                                                                                                                                                                                                                                                                                                                                                                                                                                                                                                                                                                                                                                                                                                                                                                                                                                                                                                                                </t>
  </si>
  <si>
    <t xml:space="preserve">EL 10-AGO-18 AUTO INADMITE CONTESTACIÓN DE LA DEMANDA RECONOCE PERSONERÍA - INADMITE CONTESTACIÓN LLAMAMIENTO - ADMITE LLAMAMIENTO EN GARANTÍA - ORDENA NOTIFICAR POR ANOTACIÓN EN EL ESTADO - TIENE POR CONTESTADO LLAMAMIENTO;                                                                                                                                    20/09/2019 AL DESPACHO                                                                                                     08/11/2019 AUTO FIJA FECHA AUDIENCIA Y/O DILIGENCIA
INCORPORA DOCUMENTAL. FIJA MIÉRCOLES DIECINUEVE (19) DE FEBRERO DE DOS MIL VEINTE (2020) A LA HORA DE LAS ONCE Y TREINTA DE LA MAÑANA (11:30 A.M.), PARA CONTINUAR AUDIENCIA. RECONOCE PERSONERÍA                                                                                                                                                                                                                                                                                                                                                                                                                                                                                                                                                                                                                                                                                                                                                                                                                                                                                                                                                                                                                                                                                                                                                                                                                                                                                                                                                                                                                                                                                                                                                                                                                                                                                                                                                                                                                                                                                                                                                                                                                                                                                                                                                                                                                                                                                                             06/03/2020 AL DESPACHO POR REPARTO                                                                                                                                                                                                                                                                                                                                                                                                                                                                                                                                                                                                                                                                                                                                                                                                                                                                                                                                                                                                                                                                                                                                                                                                                                                                                                                                                                                                                                                                                                                                                                                                                                                                                                                                                                                                                                                                                                                                                                                                                                                                                                                                                                                                                                                                                                                                                                                                                                                                                                                                                                                                                                                                                                                                                                                                                                                                                                                                                                                                                                                                                                                                                                                                                                                                                                                                                                                                                                                                                                                                                                                                                                                                                                                                                                                                                                                                                                                                                                                                                                                                                                                                                                                                                                                    </t>
  </si>
  <si>
    <t xml:space="preserve">EL 10-AGO-18 AUTO DECIDE RECURSO REPONE PARCIALMENTE, VINCULA LLAMADA EN GARANTIA Y ORDENA NOTIFICAR                                                                                                                                   25/09/2019 AUTO FIJA FECHA AUDIENCIA Y/O DILIGENCIA FIJA FECHA PARA EL 13 DE NOVIEMBRE DE 2019 A LAS 04:30 PM PARA JUZGAMIENTO                                                                                                                       14/11/2019 AUTO FIJA FECHA AUDIENCIA Y/O DILIGENCIA FIJA FECHA PARA EL 04 DE FEBRERO DE 2020 A LAS 04:00 PM PARA AUD DE JUZGAMIENTO                                                                                                                                                                                                                                                                                                                                                                                                                                                                                                                                                                                                                                                                                                                                                                                                                                                                                                                                                                                                                                                                                                                                                                                                                                                  04/02/2020 SENTENCIA DE PRIMERA INSTANCIA
FALLO PRIMERA INSTANCIA PARTE DTE Y DDA APELA SE CONCEDEN EN EFECTO SUSPENSIVO                                                                                                                                                                                                                                                                                                                                                                                                                                                                                                                                                                        18/02/2020 AUTO QUE ADMITE RECURSO                                                                                                                                                                                                                                                                                                                                                                                                                                                                                                                                                                                                                                                                            03/07/2020 AL DESPACHO                                                                                                                                                                                                                                                                                                                                                                                                                                                                                                                                                                                                                                                                                                                                                                                                                                                                                                                                                                                                                                                                                                                                                                                                                                                                                                                                                                                                                                                                                                                                                                                                                                                                                                                                                                                                                                                                                                                                                                                                                                                                                                                                                                                                                                                                                                                                                                                                                                                                                                                                                                                                                                                                                                                                                                                                                                                                                                                                                                                                                                                                                                                                                                                                                                                                                                                                                                                                                                                                                                                                                                                                                                                                                                                                                                                                                                                                                                                                                                                                                                                           </t>
  </si>
  <si>
    <t>EL 19-JUL-18 AUTO DE TRÁMITE ORDENA DEMANDANTE REMITIR AVISO JUDICIAL CON LA PREVISION DEL ART. 29 CPL Y SS; EL 13-AGO-18 RECEPCIÓN MEMORIAL DEMANDANTE TRAMITE AVISO                                                                                                                                    20/09/2019 AUTO FIJA FECHA AUDIENCIA Y/O DILIGENCIA FIJA FECHA PARA EL DIA 05 DE DICIEMBRE DE 2019 A LAS 08:30 AM PARA AUD DE ART 80 DEL CPT                                                                                                                                                                                                        06/12/2019 AUTO FIJA FECHA AUDIENCIA Y/O DILIGENCIA FIJA FECHA PARA EL 04 DE MARZO DE 2020 A LAS 10:30 AM PARA AUD DE ART 80 DEL CPT                                                                                                                                                                                                                                                                                                                                                                                                                                                                                                                                                                                                                                                                                                                                                                                                                                                                                                                                                                                                                                                                                                                                                                                                                                                  06/02/2020 AUTO FIJA FECHA AUDIENCIA Y/O DILIGENCIA
INCORPORA, PONE EN CONOCIMIENTO Y FIJA FECHA PARA EL 04 DE MARZO DE 2020 A LAS 10:30 AM PARA ART 80 DEL CPT                                                                                                                                                                                                                                                                                                                                                                                                                                                                                                                                                                                                                                                                                                                                                                                         05/03/2020 AUTO FIJA FECHA AUDIENCIA Y/O DILIGENCIA0
ACEPTA RENUNCIA Y FIJA FECHA PARA EL 19 DE MAYO DE 2020 A LAS 11:00 AM PARA AUD DE ART 80 DEL CPT                                                                                                                                                                                                                                                                                                                                                                                                                                                                                                                                                                                                                                                                                                                                                                                                                                                                                                                                                                                                                                                                                                                                                                                                                                                                                                                                                                                                                                                                                                                                                                                                                                                                                                                                                                                                                                                                                                                                                                                                                                                                                                                                                                                                                                                                                                                                                                                                                                                                                                                                                                                                                                                                                                                                                                                                                                                                                                                                                                                                                                                                                                                                                                                                                                                                                                                                                                                                                                                                                                                                                           15/03/2021 AUTO FIJA FECHA DE AUDIENCIA INICIAL PARA EL DIA 13 DE ABRIL DE 2021 A LAS 02:30 PM                                                                                                                                                                                                                                                                                                                                                           12/04/2021 AUTO FIJA FECHA AUDIENCIA Y/O DILIGENCIA 20 DE ABRIL DE 2021 A LAS 11.00 AM - POR LA PLATAFORMA TEAMS 21/04/2021 AUTO FIJA FECHA AUDIENCIA Y/O DILIGENCIA 08 DE JUNIO DE 2021 A LAS 8.30 AM                                                                                                                                                                                                                                                                                                                                                                                                                                                                                                                                                                                                24/06/2021 AUTO FIJA FECHA AUDIENCIA Y/O DILIGENCIA 02 DE AGOSTO DE 2021 A LAS 8.30 AM - POR LA PLATAFORMA TEAMS</t>
  </si>
  <si>
    <t xml:space="preserve">SE PRESENTÓ EL CRÉDITO                                                                                                                                 11/10/2019 RECEPCIÓN MEMORIAL                
SUSTITUCION PODER                                                                                                                                                                                                                                                                                                                                                                                                                                                                                                                                                                                                                                                                                                                                                                                                                                                                                                                                                                                                                                                                                                                                                                                                                                                                                                                                                                                                                                                                                                                                                                                                                                                                                                                                                                                                                                                                                                                                                                                                                                                                                                                                                                                                                                                                                                                                                                                                                                                                                                                                                                                                                                                                                               08/07/2020 AUTO CALIFICACIÓN GRADUACIÓN CRÉDITOS APRUEBA PROYECTO DE CALIFICACION Y GRADUACION DE CREDITOS / OTORGA A LA PROMOTORA PLAZO / RECONOCE PERSONERIA                                                                                                                                                                                                                                                                                                                                                                                                                                                                                                                                                                                                                                                                                                                                                                                                                                                                                                                                                                                                                                                                                                                                                                                                                                                                                                                                                                                                                                                                                                                                                                                                                                                                                                                                                                                                                                                                                                                                                                                                                                                                                                                                                                                                                                                                                                                                                                                                                                                                                                                                                                                                                                                                                                                                                                                                                                                                                                                                                                                                                                                                                                                                                                                                                                                                                                                                                                                                                                                                                                                                                                                                                                                                                                                                                                                                                                                                  </t>
  </si>
  <si>
    <t>26/07/2018: SE ORDENA EMPLAZAR.                                                                                                                                                          16/11/2017 ADMISIÓN                                                                                                                      22/01/2018 FNA CONTESTA DEMANDA Y LLAMA EN GARANTÍA                                                                 13/11/2018 FNA CONTESTA DEMANDA.                                                                                     10/09/2019 RECEPCIÓN MEMORIAL RECIBI                                                                                 10/09/2019 FONDO NACIONAL DEL AHORRO CONTESTACION DE REFORMA CON 32 FLIOS Y UN CD,"                                                                                                                                                                                                                                                                                                                                                                                                                                                                                                                                                                                                                                                                                                                                                                                                                                                                                                                                                                                                                                                                                                                                                                                                                                                                                                                                                                                                                                                                                                                                                                                                                                                                                                                                                                                                                                                                                                                                                                                                                                                                                                                                                                                                                                                                                                                                                                                                                                                                                                                                                                                                                                                                                                                                                                                                                                                                                                                                                                                                                                                                                                                                                                                                                                                                                                                                                                                                                                                                                                                                                                                                                                                                                                                                                                                                                                                                                                                                                                                                                                                                                                                                                                                                                                                                                                                                                                                                                                                                                                                                                                                                                                                                                                                                                                                                                                                                                                                                                                                                                                                                                                                                                                                                                                                                                                                                                                                                                                                                                                                                                                                                                                                                                                                                                                                                                                                                                                                                                                                                                                                                                                                                                                                                                                                                                                                                                                                                                                                                                                                                                                 19/04/2021 AUTO FIJA FECHA PARA LLEVAR A CABO AUDIENCIA INICIAL PARA EL DÍA 22 DE JUNIO A LAS 02:00 PM</t>
  </si>
  <si>
    <t xml:space="preserve">21/08/2018 NOTIFICACION PERSONAL CONFIANZA.                                                                                                                                     08/10/2019 AL DESPACHO                                                                                                                        28/10/2019 AUTO REQUIERE
ACEPTA RENUNCIA DE PODER. REQUEIRE AL FONDO NAL DEL AHORRO PARA QUE EL DIA DE LA DILIGENCIA SEÑALADA COMPAREZCA CON NUEVO APDOERADO.                                                                                                                                                                                                                                                                                                                                                                                                                                                                                                                                                                                                                                                                                                                                                                                                                                                                                                                                                                                                                                                                                                                                                                                                                                                                                                                                                                                                                                                                                                                                                                                                                                                                                                                                                                                                                                                                                                                                                                                                                                                                                                                                                                                                                                                                                                                                                                                                                                                                                                                                                                                                                                                                                                                                                                                                                                                                                                                                                                                                                                                                                                                                                                                                                                                                                                                                                                                                                                                                                                                                                                                                                                                                                                                                                                                                                                                                                                                                                                                                                                                                                                                                                                                                                                                                                                                                                                                                                                                                                                                                                                                                                                                                                                                                                                                                                                                                                                                                                                                                                                                                                                                                                                                                                                                                                                                                                                                                                                                                                                                                                                                                                                                                                                                                                                                                                                                                                                                                                                                                                                                                                                                                                                                                                                                                                                                                                                                                                                                                                                                                                                 </t>
  </si>
  <si>
    <t xml:space="preserve">EN AUDIENCIA SE PROFIERE FALLO DE PRIMERA INSTANCIA DESFAVORABLE, SE INTERPONE RECURSO DE APELACIÓN, EL CUAL ES CONCEDIDO EN EFECTO SUSPENSIVO ANTE EL TRIBUNAL SUPERIOR. EL FNA CANCELA LA SUMA DE $22.330.230 POR CONCEPTO DE PRESTACIONES SOCIALES.                                                                                                                                   11/10/2019 REMITIR MEMORIALES AL DESPACHO                                                                                                                                                                                                                                                                                                                               19/12/2019 AUTO RECONOCE PERSONERÍA RECONOCE PERSONERÍA AL DR CARLOS ANTONIO MUSKUS COMO APODERADO SUSTITUTO DE LA DEMANDADA, ASI MISMO SE PONE EN CONOCIMIENTO ABONO REALIZADO POR EL FONDO NACIONALD EL AHORRO A QUIEN SE LE REQUIERE PARA QUE INFORME SI PRETENDE DESISTIR DEL RECURSO PRESENTADO                                                                                                                                                                                                                                                                                                                                                                                                                                                          22/01/2020 AL DESPACHO                                                                                                                                                                                                                                                                                                                                                                                                                                                                                                                                                                                                                                                                                                                                                                                                                                                                                                                                                                                                                                                                                                                                                                                                                                                                                                                                                                                                                                                                                                                                                                                                                                                                                                                                                                                                                                                                                                                                                                                                                                                                                                                                                                                                                                                                                                                                                                                                                                                                                                                                                                                                                                                                                                                                                                                                                                                                                                                                                                                                                                                                                                                                                                                                                                                                                                                                                                                                                                                                                                                                                                                                                                                                                                                                                                                                                                                                                                                                                                                                                                                                                                                                                                                                                                                                                                                                                                                                                                                                                                                                                                                                                                                                                                                                                                                                                                                                                                                                                                                                                                                                                                                                                                                                                                                                                                                                                                                                                                                                                                                                                                                                                                                                                                                                                                        </t>
  </si>
  <si>
    <t xml:space="preserve">EL 05 DE FEBRERO DE 2018 SE RADICA CONTESTACIÓN POR PARTE DEL FONDO NACIONAL DEL AHORRO. EL 25 DE JUNIO DE 2018 SE REQUIERE A LA PARTE DEMANDANTE.                                                                                                                                    21/10/2019 AL DESPACHO                                                                                                                                    11/12/2019 AUTO RECONOCE PERSONERÍA                                                                                                                                                                                           18/12/2019 AL DESPACHO                                                                                                                                                                                                                                                                                                                                                                                                                                                                                                                                                                                                                                                                                                                                                                                                                                                                                                                                                                                                                                                                                                                                                                                                                                                                                                                                                                                                                                                                                                                                                                                                                                                                                                            02/03/2020 AL DESPACHO                                                                                                                                                                                                                                                                                                                                                                                                                                                           02/07/2020 AUTO RESUELVE RENUNCIA PODER SE ACEPTA LA RENUNCIA QUE MANIFIESTA LA ABOGADA LEIDY JOHANA RIVERA PEÑA, RESPECTO DE LA SUSTITUCIÓN DEL PODER ESPECIAL CONFERIDO PARA ACTUAR COMO APODERADA SUSTITUTA DEL FONDO NACIONAL DEL AHORRO. POR ÚLTIMO, SE REQUIERE A LOS APODERADOS DE LAS PARTES QUE ACTUALICEN LA DIRECCIÓN DE SUS CORREOS ELECTRÓNICOS ANTE LA SECRETARÍA DE LA SALA, PARA LO CUAL DEBERÁN REMITIR LA INFORMACIÓN PERTINENTE A LA DIRECCIÓN ELECTRÓNICO SSCTSUPARM@CENDOJ.RAMAJUDICIAL.GOV.CO, CON LA INDICACIÓN DEL PROCESO EN EL CUAL ACTÚAN.                                                                                                                                                                                                                                                                                                                                                                                  08/07/2020 A DESPACHO PARA RESOLVER                                                                                                                                                                                                                                                                                                                                                                                                                                                                                                                                                                                                                                                                                                                                                                                                                                                                                                                                                                                                                                                                                                                                                                                                                                                                                                                                                                                                                                                                                                                                                                                                                                                                                                                                                                                                                                                                                                                                                                                                                                                                                                                                                                                                                                                                                                                                                                                                                                                                                                                                                                                                                                                                                                                                                                                                                                                                                                                                                                                                                                                                                                                                                                                                                                                                                                                                                                                                                                                                                                                                                                                                                                                                         </t>
  </si>
  <si>
    <t>SE RADICÓ CONTESTACIÓN DE LA DEMANDA EL 10 DE OCTUBRE DE 2018, SE LEVÓ ACABO LA AUDIENCIA INICIAL, EN LA QUE SE DESARROLLAROMN TODAS LAS ETAPAS HASTA LA EXCEPCIONES PREVIAS                                                                                                                                                                    EL BANCO DE LA REPUBLICA INTERPUSO RECURSO DE APELACIÓN EN CONTRA DE LA DECISIÓN DE EXCECPIONES. 
A LA ESPERA QUE SE DECIDA EL RECURSO POR PARTE DEL TRIBUNAL                                                                                                                                                             15/10/2019 RECIBO DE MEMORIAL OFICINA JUDICIAL                                                                                                                         25/11/2019 AUTO FIJA FECHA AUDIENCIA Y/O DILIGENCIA CONTINUACIÓN DE AUDIENCIA INICIAL PARA EL DÍA 18 DE MARZO DE 2020 A LAS 03:30 P.M                                                                                                                                                                                                                                                                                                                                                                                                                                                                                                                                                                                                                                                                                                                                                                                                                                                                                                                                                                                                                                                                                                                                                                                                                                                                                                                                                                                                                                                                                                                                                                                                                                                                                                                                                                                                                                                                                                                                                                                                                                                                                                                                                                                                                                                                                                                                                                                                                                                                                                                                                                                                                                                                                                                                                                                                                                                                                                                                                                                                                                                                                                                                                                                                                                                                                                                                                                                                                                                                                                                                                                                                                                                                                                                                                                                                                                                                                                                                                                                                              26/10/2020 AUTO FIJA FECHA AUDIENCIA Y/O DILIGENCIA
SE CONVOCA PARA LA CONTINUACIÓN DE AUDIENCIA INICIAL, EL DÍA DIECIOCHO (18) DE NOVIEMBRE DE DOS MIL VEINTE (2020) A LAS NUEVE DE LA MAÑANA (09:00 A.M.)                                                                                                                                                                                                                                                                                                                                                                                                                                                                                                                                                                                                                                                                                                                                                                                                                                                                                                                                                                                                                                                                                                                                                                                                                                                                                                                                           08/02/2021 AUTO QUE RESUELVE POR TANTO, SE PROCEDE A LA CORRECCIÓN DEL ACTA, EN CONSECUENCIA, PARA TODOS LOS EFECTOS, ENTIÉNDASE QUE LA FECHA DE CELEBRACIÓN DE LA DE LA AUDIENCIA INICIAL FUE EL 18 DE NOVIEMBRE DE 2020.                                                                                                                                                                                                                                                                                                                                                                                                                                                                                                                                                                                                                                                                                                                                                                                                                                                                                                                                                                                                                                                                                                                                                                                                        01/03/2021 SE LLEVA A CABO AUCIENCIA DE PRUEBAS LA MISMA SE SUSPENDE PARA EL DÍA 09 DE JUNIO 15/06/2021 AUTO FIJA FECHA AUDIENCIA Y/O DILIGENCIA SE CONVOCA PARA LA CONTINUACIÓN DE LA AUDIENCIA DE PRUEBAS, PARA EL DÍA VEINTIDÓS (22) DE JULIO DE DOS MIL VEINTIUNO (2021) A LAS NUEVE DE LA MAÑANA (9:00 A.M.)</t>
  </si>
  <si>
    <t xml:space="preserve">02/04/2018: SE TIENE POR CONTESTADA LA DEMANDA.                                                                                                                                   11/07/2019 AUTO RESUELVE NULIDAD
DEL INCIDENTE NULIDAD PROPUESTO APODERADA PARTA LLAMADA GARANTÍA LIBERTY SEGUROS S.A., SE CORRE TRASLADO A LAS PARTES TÉRMINO DE TRES DÍAS                                                                                                                                                                                                                                                                                                                                                                                                                                                                                                                                                                                                                                                                                                                                                                                                                                                                                                                                                                                                                                                                                                                                                                                                                                                                                                                                                                                                                                                                                                                                                                                                                                                                                                                                                                                                                                                                                                                                                                                                                                                                                                                                                                                                                                                                                                                                                                                                                                                                                                                                                                                                                                                                                                                                                                                                                                                                                                                                                                                                                                                                                                                                                                                                                                                                                                                                                                                                                                                                                                                                                                                                                                                                                                                                                                                                                                                                                                                                                                                                                                                                                                                                                                                                                                                                                                                                                                                                                                                                                                                                                                                                                                                                                                                                                                                                                                                                                                                                                                                                                                                                                                                                                                                                                                                                                                                                                                                                                                                                                                                                                                                                                                                                                                                                                                                                                                                                                                                                                                                                                                                                                                                                                                                                                                                                                                                                                                                                                                                                                                                                                                 </t>
  </si>
  <si>
    <t>SE CONTESTÓ DEMANDA                                                                                                                                   03/07/2019 AUTO PONE EN CONOCIMIENTO
A LA PATRE DEMANDANTE DEL OF N° 745 GRCOPPF-DRSOCCDTE-2019 DE 31 DE MAYO DE 20198 DEL MEDICINA LEGAL                                                                                                                                                                                                                                                                                                                                                                                                                                                                                                                                                                                                                                                                                                                                                                                                                                                                                                                                                                                                                                                                                                                                                                                                                                                                                                                                                                                                                                                                                                                                                                                                                                                                                                                                                                                                                                                                                                                                                                                                                                           04/03/2020 AUTO DE TRÁMITE
PRESCINDE PRACTICA DE PRUEBA                                                                                                                                                                                                                                                                                                                                                                                                                                                                                                                                                                                                                                                                                                                                                                                                                                                                                                                                                                                                                                                                                                                                                                                                                                                                                                                                                                                                                                                                                                                                                                                                                                                                                                                                                                                                                                                                                                                                                                                                                                                                                                                                                                                                                                                                                      12/11/2020 AUTO TRASLADO SOLICITUD MEDIDA CAUTELAR                                                                                                                                                                                                                                                                                                                                                                                                                                                                                                                                                                                                                                                                                                                                                                                                                                                                                                                                                                                                                        12/02/2021 AUTO NIEGA MEDIDAS CAUTELARES                                                                                                                                                                                                                                             24/03/2021 AUTO FIJA FECHA DE AUDIENCIA DE PRUEBAS ART 181 CPAC                                                                                                                                                                                                                                                                                                                                                           15/04/2021 SE LLEVA A CABO AUDIENCIA DE PRUEBAS Y SE CORRE TRASLADO PARA ALEGAR DE CONCLUSIÓN                                                                                                                                                                                                                                                                                                                                                                                                                                                                                                                                                                                                22/06/2021 SE PROFIERE SENTENCIA DE PRIMERA INSTANCIA FAVORABLE PARA LA ENTIDAD</t>
  </si>
  <si>
    <t xml:space="preserve">El 11 de febrero del 2021 la apoderado del FNA solicito al despacho librar mandamiento de pago a favor del FNA por las sumas a las que fue condenada la parte demandante por concepto de costas; esto teniendo en cuenta que, hasta la fecha aun cuando la sentencia ya se encuentra debidamente ejecutoriada, no se ha procedido con dicho pago.                                                                                                                                                                                                                                                                                                                                                                    11/02/2021 AUTO APRUEBA LIQUIDACIÓN DE COSTAS                                     11/02/2021 SE SOLICTA INICIO EJECUTIVO                                                                                                                                                                                                                                             08/03/2021 AUTO PONE EN CONOCIMIENTO AUTO APRUEBA LIQUIDACION DE COSTAS - ORDENA ARCHIVO- LIBRA OFICIOS Y ORDENA COMPENSAR                                                                                                                                                                                                                                                                                                                                                                                                                                                                                                                                                                                                                                                                                                                                                                                                                                                                                                                                                                                                                                                                 18/05/2021 CONSTANCIA SECRETARIAL
EXPEDIENTE SE COMPENSO LE CORRESPONDIO EL EJECUTIVO 11001310503120210023500
18/05/2021 AL DESPACHO                                                                                                                                                                                                                                                                                                                                                                                                                                                                                                                                                                                                                                          </t>
  </si>
  <si>
    <t xml:space="preserve">03/04/2018: SE REQUIERE A LA PARTE DEMANDANTE PARA QUE APORTE CERTIFICADO DE CAMARA DE COMERCIO.                                                                                                                                   02/08/2017 ADMISIÓN                                                                                                                        06/02/2018 CONTESTACIÓN FNA                                                                                             17/01/2019 DESIGNA CURADOR A OPTIMIZAR                                                                                                                                                                                                                                                                                                                                                                                                                                                                                                                                                                                                                                                                                                                                                                                                                                                                                                                                                                                                                                                                                                                                                                                                                                                                                                                                                                                                                                                                                                                                                                                                                                                                                                                                                                                                                                                                                                                                                                                                                                                                                                                                                                                                                                                                                                                                                                                                                                                                                                                                                                                                                                                                                                                                                                                                                                                                                                                                                                                                                                                                                                                                                                                                                                                                                                                                                                                                                                                                                                                                                                                                                                                                                                                                                                                                                                                                                                                                                                                                                                                                                                                                                                                                                                                                                                                                                                                                                                                                                                                                                                                                                                                                                                                                                                                                                                                                                                                                                                                                                                                                                                                                                                                                                                                                                                                                                                                                                                                                                                                                                                                                                                                                                                                                                                                                                                                                                                                                                                                                                                                                                                                                                                                                                                                                                                                                                                                                                                                                                                                                                                 </t>
  </si>
  <si>
    <t>EL 08 DE AGOSTO INGRESA EL PROCESO A DESPACHO PARA DESIDIR RELEO DE CURADOR.                                                                                                                                    29/07/2019 AUTO TIENE POR CONTESTADA LA DEMANDA SE FIJA FECHA PARA AUDIENCIA DEL ART. 77 Y 80 DEL CPTSS, PARA EL DÍA 07 DE NOVIEMBRE DE 2019, A LAS 09:00 A.M.                                                                                                                                                                                                                                                                                                                                                                                                                                                                                                                                                                                                                                                                                                                                                                                                                                                                                                                                                                                                                                                                                                                                                                                                                                                                                                                                                                                                                                                                                                                                                                                                                                                                                                                                                                                                                                                                                                                                                                                                                                                                                                                                                                                                                                                                                                                                                                                                                                                                                                                                                                                                                                                                                                                                                                                                                                                                                                                                                                                                                                                                                                                                                                                                                                                                                                                                                                                                                                                                                                                                                                                                                                                                                                                                                                                                                                                                                                                                                                                                                                                                                                                                                                                                                                                                                                                                                                                                                                                                                                                                                                                                                                                                                                                                                                                                                                                                                                                                                                                                                                                                                                                                                                                                                                                                                                                                                                                                                                                                                                                                                                                                      15/03/2021 AL DESPACHO                                                                                                                                                                                                                                                                                                                                                                                                                                                                                                                                                                                                                                                                                                                                                                                                                                                                                                                                                           25/06/2021 AUTO FIJA FECHA AUDIENCIA Y/O DILIGENCIA AUTO CONVOCA A LAS PARTES A AUCIENCIA EL 13 DE JULIO DE 2021 A LAS 8:30 AM PARA DAR CONTINUIDAD A AUD. DEL ART 80 CPTSS.</t>
  </si>
  <si>
    <t>SE REMITE PODER PARA SU NOTIFICACÓN Y ATENCIÓN DEL PROCESO.                                                                                                                                                                                                                                                                                                                                                                                                                                                                                                                                                                                                                                                                                                                                                                                                                                                                                                                                                                                                                                                                                                                                                                                                                                                                                                                                                                                                                                                                                                                                                                                                                                                                                                                                                                                                                                                                                                                                                                                                                                                                                                                                                                                                                                                                                                                                                                                                                                                                                                                                                                                                                                                                                                                                                                                                                                                                                                                                                                                                                                                                                                                                                                                                                                                                                                                                                                                                                                                                                                                                                                                                                                                                                                                                                                                                                                                                                                                                                                                                                                                                                                                                                                                                                                                                                                                                                                                                                                                                                                                                                                                                                                                                                                                                                                                                                                                                                                                                                                                                                                                                                                                                                                                                                                                                                                                                                                                                                                                                                                                                                                                                                                                                                                                                                                                                                                                                                                                                                                                                                                                                                                                                                                                                                                                                                                                                                                                                                                                                                                                                                                 AL DESPACHO</t>
  </si>
  <si>
    <t xml:space="preserve">06/07/2018 INGRESA AL DESPACHO.                                                                                                                    13/07/2018 SE ICORPORA TRAMITE DE LA NOTIFICACIÓN PERSONAL Y ORDENA ELABORAR AVISO.                                                                                                                                   19/07/2019 AL DESPACHO                                                                                                      13/11/2019 AUTO FIJA FECHA AUDIENCIA Y/O DILIGENCIA TIENE POR CONTESTADA LA DEMANDA/RECONOCE PERSONERIA/PARA LLEVAR A CABO AUDIENCIA DE CONCILIACION SE FIJA FECHA PARA EL DIA JUEVES 18 DE JUNIO DE 2020 A LA HORA DE LAS 4:30 DE LA TARDE. DE SER POSIBLE Y EN VIRTUD DEL ARTICULO 48 DEL CPTSS SE LLEVRA A CABO AUDIENCIA DE TRAMITE Y JUZGAMIENTO                                                                                                                            20/11/2019 AL DESPACHO                                                                                                      28/11/2019 AUTO REQUIERE PREVIO A RECONOCER PERSONERIA AL ABOGADO LUIS CARLOS PADILLA SUAREZ SE REQUIERE AL ANTES CITADO PARA QUE EN EL TERMINO DE CINCO DIAS EFECTUE LA PRESENTACION PERSONAL A LA SUSTITUCION DEL PODER.                                                                                                                                                                                                                                                                                                                                                                                                                                                                                                                                                                                               15/01/2020 AUTO DE TRÁMITE
RECONOCE PERSONERIA APODERADOS DEL FONDO NACIONAL DEL AHORRO                                                                                                                                                                                                                                                                                                                                                                                                                                                                                                                                                                                                                                                                                                                                  06/02/2020 AUTO DE TRÁMITE                                                                                                                                                                                                                                                                                                                                                                                                                                                                                                                                                                                                                                                                                                                                                                                                                                                                                                                                                                                                                                                                                                                                                                                                                                                                                                                                                                                                                                                                                                                                                                                                                                                                                                                                                                                                                                                                                                                                                                                                                                                                                                                                                                                                                                                                                                                                                                                                                                                                                                                                                                                                                                                                                                                                                                                                                                                                                                                                                                                                                                                                                                                                                                                                                                                                                                                                                                                                                                                                                                                                                                                                                                                                                                                                                                                                                                                                                                                                                                                                                                                                                                                                                                                                                                                                                                                                                                                                                                                                                                                                                                                                                                                                                                                                                                                                                                                                                                                                                                                                                                                                                                                                                                                                                                                                                                               </t>
  </si>
  <si>
    <t xml:space="preserve">EL CASO CONTINÚA AL DESPACHO.                                                                                                                                    04/10/2019 SE RADICO PODER                                                                                                                                                                                                                                                                                                                                                                                                                                                                                                                                                                                                                                                                                                                                                                                                                                                                                                                                                                                                                                                                                                                                                                                                                                                                                                                                                                                                                                                                                                                                                                                                                                                                                                                                                                                                                                                                                                                                                                                                                                                                                                                                                                                                                                                                                                                                                                                                                                                                                                                                                                                                                                                                                                                                                                                                                                                                                        04/09/2017 LA FISCALÍA DE SEGUNDA INSTANCIA DECRETÓ LA NULIDAD DE LO ACTUADO A PARTIR DE LA RESOLUCIÓN DE INICIO. ACTUALMENTE LAS DILIGENCIAS SE ENCUENTRAN PARA ORDENAR EL EMPLAZAMIENTO CONFORME LO NORMANDO EN EL ART 13 DE LA LEY 783 DE 2002.                                                                                                                                                                                                                                                                                                                                                                                                                                                                                                                                                                                                                                                                                                                                                                                                                                                                                                                                                                                                                                                                                                                                                                                                                                                                                                                                                                                                                                                                                                                                                                                                                                                                                                                                                                                                                                                                                                                                                                                                                                                                                                                                                                                                                                                                                                                                                                                                                                                                                                                                                                                                                                                                                                                                                                                                                                                                                                                                                                                                                                                                                                                                                                                                                                                                                                                                                                                                                                                                                                                                                                                                                                                                         </t>
  </si>
  <si>
    <t xml:space="preserve">SE LLEVÓ A CABO AUDIENCIA PROGRAMADA, LA JUES NO ACCEDE A LA NULIDAD SOLICITADA OR PERFIL URBANO, NO HAY LEGITIMACIÓN EN LA CAUSA, SE PRONUNCIARA POR ESCRITO, NO SE CONCILIA, PENDIENTE INTERROGATORIOS DE PARTE.                                                                                                                                                                                                                                                                                                                                                                                                                                                                                                                                                                                                                                                                                                                                                                                                                                                                                                                                                                                                                                                                                                                                                                                                                                                                                                                                                                                                                                                                                                                                                                                                                                                                                                                                                                                                                                                                                                                                                                                                                                                                                                                                                                                                                                                                                                                                                                                                                                                                                                                                                                                                                                                                                                                                                                                                                                                                                                                                                                                                                                                                                                                                                                                                                                                                                                                                                                                                                                                                                                                                                                                                                                                                                                                                                                                                                                                                                                                                                                                                                                                                                                                                                                                                                                                    </t>
  </si>
  <si>
    <t xml:space="preserve">SE PRESENTÓ CONTESTACIÓN                                                                                                                                   06/06/2018 TRASLADO E. MÉRITO- TÉNGASE POR CONTESTADA POR EL FNA.                                   10/05/2019 AUTO RESUELVE EXCEPCIONES PREVIAS SIN TERMINAR PROCESO NOTIFICADO POR ESTADO Nº050 DE 09/05/19, 23/04/2019: DECLARA NO PROSPERADA LA EXCEPCION PREVIA DE FALTA DE REQUISITOS FORMALES."                                01/11/2019 AUTO ACEPTA RENUNCIA Y RECONOCE PERSONERÍA                                                   06/06/2018: TRASLADO E. MÉRITO- TÉNGASE POR CONTESTADA POR EL FNA. 10/05/2019 AUTO RESUELVE EXCEPCIONES PREVIAS SIN TERMINAR PROCESO NOTIFICADO POR ESTADO Nº050 DE 09/05/19, 23/04/2019: DECLARA NO PROSPERADA LA EXCEPCION PREVIA DE FALTA DE REQUISITOS FORMALES.(21/10/2019): RECONOCE PERSONERÍA                                                                                                                                                                                                                                                                                                                                                                                                                                                                                                                                                                                                                                                                                                                                                                                                                                                                                                                                                                                                                                                                                                                                                                                                                                                                                                                                                                                                                                                                                                                                                                                                                                                                                                                                                                                                                                                                                                                                                                                                                                                                                                                                                                                                                                                                                                                                                                                                                                                                                                                                                                                                                                                                                                                                                                                                                                                                                                                                                                                                                                                                                                                                                                                                                                                                                                                                                                                                                                                                                                                                                                                                                                                                                                                                                                                                                                                                                                                                                                                                                                                                                                                                                                                                                                                                                                                                                                                                                                                                                                                                                                                                                                                                                                                                                                                                                                                                                                                                                                                                                                                                                                                                                                                                                                                                                                                                                                                                                                                                                                                                                                                                                                                                                                                                                                                                                                                                                                                                                                                                                                                                                                                                                                                                                                                                                                                                                                                                                                                                                                                                                                 </t>
  </si>
  <si>
    <t>EL 09 DE MARZO DE 2018 SE TIENE POR NOTIFICADO POR CONDUCTA CONCLUYENTE AL FONDO NACIONAL DEL AHORRO.                                                                                                                                   18/10/2019 AUTO RESUELVE SUSTITUCIÓN PODER                                                                                                                                                                                                                                                                                                                                                                                                                                                                                                                                                                                                                                                                                                                                                                                                                                                                                                                                                                                                                                                                                                                                                                                                                                                                                                                                                                                                                                                                                                                                                                                                                                                                                                                                                                                                                                                                                                                                                                                                                                                                                                                                                                                                                                                                                                             11/03/2020 AL DESPACHO                                                                                                                                                                                                                                                                                                                                                                                                                                                                                                                                                                           16/07/2020 AUTO RESUELVE RENUNCIA PODER APODERADO DE TEMPORALES UNO BOGOTÁ S.A.S.. SE ORDENA RELEVAR DEL CARGO DE CURADOR AD-LITEM AL ABOGADO DESIGNADO. SE ORDENA OFICIAR                                                                                                                                                                                                                                                                                                                                                                                                                                                                                                                                                                                                                                                                                                                                                                                                                                                                                                                                                                                                                                                                                                                                                                                                                                                                                                                                                                                                                                                                                                                                                                                                                                                                                                                                                                                                                                                                                                                                                                                                                                                                                                                                                                                                                                                                                                                                                                                                                                                                 08/02/2021 PARA LA AUDIENCIA DE QUE TRATA EL ART. 77 DEL CPTSS SE FIJO EL DÍA 23 DE FEBRERO DE 2021. HORA: 3:00 P.M                                                                                                                                                                                                                                                                                                                                                                                                                                                                                                                                                                                                                                                                                                                                                                                                                                                                                                                                                                                                                                                                                                                                                                                                        26/03/2021 AUTO ADMITE RECURSO APELACIÓN 08/04/2021 AL DESPACHO</t>
  </si>
  <si>
    <t xml:space="preserve">EL 15 DE MARZO DE 2018 SE TIENE POR NOTIFICADO POR CONDUCTA CONCLUYENTE AL FONDO NACIONAL DEL AHORRO.                                                                                                                                   18/10/2019 AUTO RECONOCE PERSONERÍA APODERADA PRINCIPAL Y SUSTITUTA                                                                                                                                                    01/11/2019 AUTO RESUELVE SOLICITUD EFECTUADA POR EL APODERADO PARTE ACTORA                                                                                                                  22/11/2019 AUDIENCIA DE TRAMITE Y CONCILIACIÓN AUD. TRÁMITE Y JUZGAMIENTO, FEBRERO 12 DE 2020 A LAS 08:00 A.M.                                                                                                                                                                                                                                                                                                                                                                                                                                                                                                                15/01/2020 AUTO DE TRÁMITE
DECRETA PRUEBA DE OFICIO Y ORDENA AL FONDO NACIONAL DEL AHORRO CERTIFICAR.                                                                                                                                                                                                                                                                                                                                                                                                                                                                                                                                                                                                                                                                                                                                  07/02/2020 AUTO RESUELVE RENUNCIA PODER ADVIRTIENDO QUE SOLO SURTE EFECTOS (5) DIAS DESPUES DE PRESENTADO EL MEMEORIAL DE RENUNCIA EN EL JUZGADO                                                                                                                                                                                                                                                                                                                                                                                                                                                                                                                                                                        12/02/2020 AUDIENCIA DE JUZGAMIENTO CONCEDE PARCIALMENTE, CONDENA AL FONDO NACIONAL DEL AHORRO SOLIDARIAMENTE CON LAS DEMAS CODEMANDADAS, CON RECURSO                                                                                                                                                                                                                                                                                                                                                                                                                                                                                                                                                                                                                                                                            02/07/2020 AUTO ADMITE RECURSO APELACIÓN E ASUME EL CONOCIMIENTO DE ESTE PROCESO ORDINARIO LABORAL PROMOVIDO POR JAVIER CORREA MARTÍNEZ CONTRA EL FONDO NACIONAL DEL AHORRO, TEMPORALES UNO A BOGOTÁ S.A.S. Y OPTIMIZAR SERVICIOS TEMPORALES S.A. EN LIQUIDACIÓN, EL CUAL SUBIÓ EN APELACIÓN DE LA SENTENCIA DE PRIMERA INSTANCIA.                                                                                                                                                                                         08/07/2020 AL DESPACHO                                                                                                                                                                                                                                                                                                                                                                                                                                                                                                                                                                                                                                                                                                                                                                                                                                                                                                                                                                                                                                                                                                                                                                                                                                                                                                                                                                                                                                                                                                                                                                                                                                                                                                                                                                                                                                                                                                                                                                                                                                                                                                                                                                                                                                                                                                                                                                                                                                                                                                                                                                                                                                                                                                                                                                                                                                                                                                                                                                                                                                                                                                                                                                                                                                                                                                                                                                                                                                                                                                                                                                                                                                                                                                                                                                                                                                                                  </t>
  </si>
  <si>
    <t xml:space="preserve">EL 08 DE AGOSTO DE 2018 SE REQUIERE APODERADA OPTIMIZAR.                                                                                                                                    22/10/2019 AUTO RECONOCE PERSONERÍA                                                                                                                                                                                                                                                                                                                                                                                                                                                                                                                                                                                                                                                                                                                                                                                                                                                                                                                                                                                                                                                                                                                                                                                                                                                                                                                                                                                                                                                                                                                                                                                                                                                                                                                                                                                                                                                                                                                                                                                                                                                                                                                                                                                                                                                                                                                                                                                                                                                                                                                                                                                                                                                                                                                                                                                                                                                                                                                                                                                                                                                                                                                                                                                                                                                                          28/02/2020 AUTO RESUELVE RENUNCIA PODER                                                                                                                                                                                                                                                                                                                                                                                                                                                                                                                                                                                                                                                                                                                                                                                                                                                                                                                                                                                                                                                                                                                                                                                                                                                                                                                                                                                                                                                                                                                                                                                                                                                                                                                                                                                                                                                                                                                                                                                                                                                                                                                                                                                                                                                                                                                                                                                                                                                                                                                                                                                                                                                                                                                                                                                                                                                                                                                                                                                                                                                                                                                                                                                                                                                                                       </t>
  </si>
  <si>
    <t xml:space="preserve">EL 10 DE JULIO DE 2018 SE TIENE POR NOTIFICADO POR CONDUCTA CONCLUYENTE AL FONDO NACIONAL DEL AHORRO. EL 25 DE JULIO DE 2018 SE REQUIERE A APODERADO                                                                                                                                                                                                                                                                                                                                                                                                                                                                                                                                                                                                                                                                                                                                                                                                                                                                                                                                                                                                                                                                                                                                                                                                                                                                                                                                                                                                                                                                                                                                                                                                                                                                                                                                                                                                                                                                                                                                                                                                                                                                                                                                                                                                                                                                                                                                                                                                                                                                                                                                                                                                                                                                                                                                                                                                                                                                                                                                                                                                                                                                                                                                                                                                                                                                          11/10/2019 AL DESPACHO                                                                                                                                                                                                                                                                                                                                                                                                                                                                                                                                                                                                                                                                                                                                                                                                                                                                                                                                                                                                                                                                                                                                                                                                                                                                                                                                                                                                                                                                                                                                                                                                                                                                                                                                                                                                                                                                                                                                                                                                                                                                                                                                                                                                                                                                                                                                                                                                                                                                                                                                                                                                                                                                                                                                                                                                                                                                                                                                                                                                                                                                                                                                                                                                                                                                                       </t>
  </si>
  <si>
    <t xml:space="preserve">EN AUDIENCIA SE PROFIERE FALLO DE PRIMERA INSTANCIA, NIEGA PRETENSIONES DE LA DEMANDA.  CONDENA EN COSTAS AL DEMANDANTE, SENTENCIA APELADA, CONCEDE RECURSO DE APELACIÓN EN EFECTO SUSPENSIVO,                                                                                                                                                                    17/10/2019 ENVÍO DE EXPEDIENTE                                                                                                                                                                                                                                                                                                                                                                                                                                                                                                                                                                                                                                                                                                                                                                                                                                                                                                                                                                                                                                                                                                                                                                                                                                                                                                                                                                                                                                                                                                                                                                                                                                                                                                                                                                                                                                                                                                                                                                                                                                                                                                                                                                                                                                                                                                                                                                                                                                                                                                                                                                                                                                                                                                                                                                                                                                                                                                                                                                                                                                                                                 22/01/2020 AL DESPACHO PARA SENTENCIA                                                                                                                                                                                                                                                                                                                                                                                                                                                                                                                                                                                                                                                                                                                                                                                                                                                                                                                                                                                                                                                                                                                                                                                                                                                                                                                                                                                                                                                                                                                                                                                                                                                                                                                                                                                                                                                                                                                                                                                                                                                                                                                                                                                                                                                                                                                                                                                                                                                                                                                                                                                                                                                                                                                                                                                                                                                                                                                                                                                                                                                                                                                                                                                                                                                                                                                                                                                                                                                                                </t>
  </si>
  <si>
    <t>SE CONTESTÓ DEMANDA                                                                                                                                   16/11/2017 PRESENTACIÓN                                                                                                                         17/01/2018 ADMISIÓN                                                                                                                           26/03/2018 FONDO ES NOTIFICADO                                                                                                        22/05/2018 FNA CONTESTA DEMANDA                                                                                        05/09/2019 FIJAN FECHA INSPECCIÓN JUDICIAL                                                                            08/10/2019 PERITO RENUNCIA                                                                                                                                                                                                                                                                                                                                                                                                                                                             (16/11/2017): PRESENTACIÓN- (17/01/2018): ADMISIÓN_ (26/03/2018) FONDO ES NOTIFICADO.- (22/05/2018): FNA CONTESTA DEMANDA- (05/09/2019): FIJAN FECHA INSPECCIÓN JUDICIAL- (08/10/2019): PERITO RENUNCIA -PENDIENTE FECA INSP. JUDICIAL                                                                                                                                                                                                                                                                                                                                                                                                                                                                                                                                                                                                                                                                                                                                                                                                                                                                                                                   29/01/2020 SE FIJA EL DIA 24 DE FEBRERO DE 2020 A LAS 09:00 AM, PARA LLEVAR A CABO INSPECCIÓN JUDICIAL                                                                                                                                                                                                                                                                                                                                                                                                                                                                                                                                                                                                                                                                                                                                                                                                                                                                                                                                                                                                                                                                                                                                                                                                                                                                                                                                                                                                                                                                                                                                                                                                                                      13/07/2020 AUTO FIJA FECHA AUDIENCIA Y/O DILIGENCIA SE FIJA FECHA DE AUDIENCIA DE QUE TRATA EL ARTICULO 372 DEL CGP                                                                                                                                                                                                                                                                                                                                                                                                                                                                                                                                                                                                                                                                                                               27/08/2020 SE LLEVA A CABO AUDIENCIA INICIAL Y SE FIJA FECHA PARA LLEVAR A CABO AUDIENCIA DE INSTRUCCIÓN Y JUZGAMIENTO PARA EL DIA 02 DE SEPTIEMBRE A LAS 03:00 PM                                                                                          02/08/2020 SE PROFIERE SENTENCIA DE PRIMERA INSTENCIA                                                                                                                                                                                                                                                                                                                                                                                                       02/08/2020 SE PROFIERE SENTENCIA DE PRIMERA INSTENCIA-SE CONCEDE RECURSO DE APELACIÓN                                                                      09/10/2020 AL DESPACHO                                                                                                                                                                                                                                                                                                                                                                                                                                                                                                                                                                                                                                                                                                                                                                                                                                                                                                                                                                       03/12/2020 AUTO DE TRAMITE SE REQUIERE AL A-QUO PARA QUE ALLEGUE LAS GRABACIONES DE LAS AUDIENCIAS                                                                                                                                                                                                                                                                                                                                                                                                                                                                                                                                                                                                                                                                                                                                                                                                                                                                                                                                                                            26/03/2021 AL DESPACHO                                                                                                                                                                                                                                                                                                                                                                                                                                                                                                                                                                                                                                                                                                                                                                                                                                                                                                                                                      25/05/2021 AL DESPACHO                                                                                                                                                                                                                                                                                                                                                                                          22/06/2021 AUTO ADMITE RECURSO DE APELACIÓN</t>
  </si>
  <si>
    <t xml:space="preserve">EL 10 DE AGOSTO DE 2018 SE NOTIFICA PERSONALMENTE A CURADOR AD LITEM.                                                                                                                                   22/08/2019 AUTO TIENE POR CONTESTADA DEMANDA POR PARTE DE TEMPORALES UNO A BOGOTA S.AS.                                                                                                                              FIJA EL 27 DE MAYO DE 2020 A LAS 02:00 P.M., PARA REALIZAR AUDIENCIA                                                                                                                                                                                                                                                                                                                                                                                                                                                                                                                                                                                                                                                                                                                                                                                                                                                                                                                                                                                                                                                                                                                                                                                                                                                                                                                                                                                                                                                                                                                                                                                                                                                                                                                                                                                                                                                                                                                                                                                                                                                                                                                                                                                                                                                                                                                                                                                                                                                                                                                                                                                                                                                                                                                                                                                                                                                                                                                                                                                                                                                                                                                                                                                                                                                                                                                                                                                                                                                                                                                                                                                                                                                                                                                                                                                                                                                                                                                                                                                                                                                                                                                                                                                                                                                                                                                                                                                                                                                                                                                                                                                                                                                                                                                                                                                                                                                                                                                                                                                                                                                                                                                                                                                                                                                                                                                                                                                                                                                                                                                                                                                                      23/03/2021 AUTO ORDENA ENVIAR PROCESO AL JUZGADO DIECINUEVE LABORAL DEL CIRCUITO EN CUMPLIMIENTO A LO DISPUESTO EN EL ACUERDO CSJVAA21-20 DEL 10 DE MARZO DE 2021 Y ORDENA CANCELAR SU RESPECTIVA RADICACIÓN.                                                                                                                                                                                                                                                                                                                                                                                                                                                                                                                                                                                                                                                                                                                                                                                                                                                                                                                                                           </t>
  </si>
  <si>
    <t xml:space="preserve">EL 10 DE AGOSTO DE 2018 SE NOTIFICA PERSONALMENTE A LA CURADORA.                                                                                                                                   22/08/2019 AUTO TIENE POR CONTESTADA DEMANDA POR PARTE DE TEMPORALES UNO A BOGOTA S.A.S.                                                                                                                                   FIJA EL 27 DE MAYO DE 2020 A LAS 08:30 A.M., PARA REALIZAR AUDIENCIA 15/10/2019 AUTO DE TRÁMITE
ACEPTAR LA RENUNCIA                                                                                                                          22/10/2019 SALIDA DEL PROCESO AUDIENCIA                                                                                                                                                                                                                                                                                                                                                                                                                                                                                                                                                                                                                                                                                                                                                                                                                                                                                                                                                                                                                                                                                                                                                                                                                                                                                                                                                                                                                                                                                                                                                                                                                                                                                                                                                                                                                                                                                                                                                                                                                                                                                                                                                                                                                                                                                                                                                                                                                                                                                                                                                                                                                                                                                                                                                                                                                                                                                                                                                                                                                                                                                                                                                                                                                                                                                                                                                                                                                                                                                                                                                                                                                                                                                                                                                                                                                                                                                                                                                                                                                                                                                                                                                                                                                                                                                                                                                                                                                                                                                                                                                                                                                                                                                                                                                                                                                                                                                                                                                                                                                                                                                                                                                                                                                                                                                                                                                                                                                                                                                                                                                                                                      23/03/2021 AUTO ORDENA ENVIAR PROCESO AL JUZGADO VEINTE LABORAL DEL CIRCUITO EN CUMPLIMIENTO A LO DISPUESTO EN EL ACUERDO CSJVAA21-20 DEL 10 DE MARZO DE 2021 Y ORDENA CANCELAR SU RESPECTIVA RADICACIÓN                                                                                                                                                                                                                                                                                                                                                                                                                                                                                                                                                                                                                                                                                                                                                                                                                                                                                                                                                           </t>
  </si>
  <si>
    <t xml:space="preserve">30/07/2018: SE PRESENTÓ SUBSANACIÓN DE LA CONTESTACIÓN DE LA DEMANDA. SE FIJA FECHA PARA LLEVAR A CABO AUDIENCIA DE QUE TRATA EL ARTÍCULO 77 C.P.T.                                                                                                                                   06/04/2018 ADMISIÓN                                                                                                                          12/04/2018 CONTESTACIÓN FONDO                                                                                             15/08/2018 FIJAN FECHA AUDIENCIA                                                                                                                                                         29/11/2018 AUDIENCIA DEL ART 77 CPLSS- ORDENA VINCULAR A 3 EST.                                        07/11/2019 AUTO QUE RESUELVE SOBRE LA CONTESTACION AUTO ADMITE CONTESTACIÓN LLAMADAS GARANTÍA ACTIVOS SAS Y S&amp;amp;S SERVICIOS Y ASESORIAS SAS, Y FIJA DÍA 5 FEBRERO/20, LAS 9:00 A.M, LLEVAR CABO AUDIENCIA CONCILIACIÓN.                                                                                                                                                                                                                                                                                                                                                                                                                                                                                                                                                                                                                                                                                                                                                                                                                                                                                                                                                                                                                                                                                                                                                                                                                                                   05/02/2020 SE LLEVA A CABO AUDIENCIA INICIAL Y SE CITA A LAS PARTES PARA EVACUAR AUDIENCIA DE INSTRUCCIÓN Y JUZGAMIENTO EL DIA 21 DE ABRIL DE 2020 A LAS 02:30 PM - SE REQUIERE LA ASISTENCIA DE UN REPRESENTANTE DE LA ENTIDAD                                                                                                                                                                                                                                                                                                                                                                                                                                                                                                                                                                                                                                                                                                                                                                                                                                                                                                                                                                                                                                                                                                                                                                                                                                                                                                                                                                                                                                                                                                                                                                                                                                                                                                                                                                                                                                                                                                                                                                                                                                                                                                                                                                                                                                                                                                                                                                                                                                                                                                                                                                                                                                                                                                                                                                                                                                                                                                                                                                                                                                                                                                                                                                                                                                                                                                                                                                                                                                                                                                                                                                                                                                                                                                                                                                                                                                                                                                                                                                                                                                                                                                                                                                                                                                                                                                                                                                                                                                                                                                                                                                                                                                                                                                                                                                                                                                                                                                                                                                                                                                                                                                                                                                                                                                                                                                               </t>
  </si>
  <si>
    <t>EL 27 DE ABRIL DE 2018 SE ADMITE LA CONTESTACIÓN DE LA DEMANDA Y LLAMAMIENTO EN GARANTÍA. SE REALIZA NOTIFICACIÓN DE LAS LLAMADAS EN GARANTÍA.                                                                                                                                   28/08/2019 AUTO ORDENA OFICIAR                                                                                                                                                                                                                                                                                                                                                                                                                                                                                                                                                                                                                                                                                                                                                                                                                                                                                                                                                                                                                                                                                                                                                                                                                                                                                                                                                                                                                                                                                                                                                                                                                                                                                                                                                                                                                                                                                                                                                                                                                                                                                                                                                                                                                                                                                                                                                                                                                                                                                                                                                                                                                                                                                                                                                                                                                                                                                                                                                                                                                                                                                                                                                                                                                                                                                                                                                                                                                                                                                                                                                                                                                                                                                                                                                                                                                                                                                                                                                                                                              24/09/2020 FIJA FECHA DE TRÁMITE Y JUZGAMIENTO FIJA 08 DE JUNIO DE 2021 8 A.M.                                                                                                                                                                                                                                                                                                                                                                                                                                                                                                                                                                                                                                                                                                                                                                                                                                                                                                                                                                                                                                                                                                                                                                                                                                                                                                                                                                                                                                                                                                                                                                                                                                                                                                                                                                                                                                                                                                                                                                                                                                                                                                                                                                                                                                                                                                                                                                                                                                                                                                                                                   08/06/2021 SE PROFIERE SENTENCIA DE PRIMERA INSTANCIA CONDENATORIA</t>
  </si>
  <si>
    <t>EL 18 DE MAYO DEL 2018 SE ENCUENTRA EL EXPEDIENTE AL DESPACHO.                                                                                                                                   09/09/2019 AUTO FIJA FECHA AUDIENCIA Y/O DILIGENCIA CONCEDIO TERMINO DE QUINCE DÌAS PARA QUE LA ENTIDAD FONDO NACIONAL DE AHORRO PARA QUE RINDA EL INFORME Y CONCEDIO TRES DÍAS A LA PARTE ACTORA PARA QUE RETIRE EL OFICIO Y FIJO FECHA PARA EL DIA 27 DE NOVIEMBRE DE 2019, A LA HORA DE LAS 11:30 DE LA MAÑANA                                                                                                                                    10/12/2019 AUTO FIJA FECHA AUDIENCIA Y/O DILIGENCIA
REPROGAMA AUDIENCIA PARA EL DIA 02 DE MARZO DE 2020 A LA HORA JUDICIAL DE LAS 11:30 AM- ACEPTA RENUNCIA- REQUIERE AL FNA - INCORPORA DOCUMENTAL                                                                                                                                                                                                                                                                                                                                                                                                                                                                                                                                                                                                                                                                                                                                                                                                                                                                                                                                                                                                                                                                                                                                                                                                                                                                                                                                                                                                                                                                                                                                                                                                                                                                                                                                                                                                                                                                                                       02/03/2020 SENTENCIA PROFERIDA EN AUDIENCIA SENTENCIA CONDENATORIA, APODERADOS DE LA PARTE DEMANDANTE Y DEMANDADA FNA, INTERPONEN RECURSO DE APELACION, SE ORDENA REMITIR AL SUPERIOR.                                                                                                                                                                         01/06/2020 ADMITE APELACION Y CONSULTA                                                                                                                                                                                                                                                                              13/06/2020 AL DESPACHO POR REPARTO                                                                                                                                                                                                                                                                                                                                                                                                                                                                                                                                                                                                                                                                                                                                                                                                                                                                                                                                                                                                                                                                                                                                                                                                                                                                                                                                                                                                                                                                                                                                                                                                                                                                                                                                                                                                                                                                                                                                                                                                                                                                                                                                                                                                                                                                                                                                                                                                                                                                                                                                                                                                                                                                                                                                                                                                                                                                                                                                                                                                                                            05/02/2021 MODIFICA SENTENCIA M.P. LUIS AGUSTIN VEGA CARVAJAL. REVOCA TOTALMENTE NUMERALES 3,4,5, PARCIALMENTE, 2 Y 7. MODIFICA NUMERAL 2.                                                                                                                                                                                                                                                                                                                                                                                                                                                                                                                                                                                                                                                                                                                                                                                                                                                                                                                                                                                                                                                                                                                                                                                                        08/06/2021 AUTO QUE ORDENA TRASLADO CORRE TRASLADO A LAS PARTES, SEÑALA EL 30 DE JUNIO DE 2021 A LAS 3:00 PM PARA PROFERIR DECISION POR ESCRITO 15/06/2021 FNA PRESENTA ALEGATOS DE CONCLUSIÓN 24/06/2021 AL DESPACHO</t>
  </si>
  <si>
    <t>28/08/2018 AUTO ADMITE LLAMAMIENTO Y ORDENA NOTIFICAR.                                                                                                                                   09/09/2019 ACTA AUDIENCIA SE DECLARÓ PROBADA EXCEPCIÓN RPEVIA, SE ORDENÓ INTEGRAR LITIS CONSORTE NECESARIO POR PASIVA, ORDENÓ NOTIFICAR                                                                                                                                                                                                                                                                                                                                                                                                                                                                                                                                                                                                                                                                                                                                                                                                                                                                                                                                                                                                                                                                                                                                                                                                                                                                                                                                                                                                                                                                                                                                                                                                                                                                                                                                                                                                                                                                                                                                                                                                                                                                                                                                                                                                                                                                                                                                                                                                                                                                                                                                                                                                                                                                                                                                                                                                                                                                                                                                                                                                                                                                                                                                                                                                                                                                                                                                                                                                                                                                                                                                                                                                                                                                                                                                                                                                                                                                                                                                                                                                                                                                                                                                                                                                                                                                                                                                                                                                                                                                                                                                                                                                                                                                                                                                                                                                                                                                                                                                                                                                                                                                                                                                                                                                                                                                                                                                                         10/02/2021 AL DESPACHO 15/02/2021 AUTO TIENE POR CONTESTADA LA DEMANDA
FIJA FECHA PARA CELEBRAR AUDIENCIA VIRTUAL PARA EL DÍA 08-ABR-2021 A PARTIR DE LAS 9 AM                                                                                                                                                                                                                                                                                                                                                                                                                                                                                                                                                                                                         13/04/2021 AL DESPACHO 20/04/2021 AUTO FIJA FECHA AUDIENCIA Y/O DILIGENCIA PARA CELEBRAR AUDIENCIA VIRTUAL EL DÍA 19-MAYO-2021 A PARTIR DE LAS 9 DE LA MAÑANA, TIENE POR TERMINADO MANDATO, RECONOCE PERSONERÍA                                                                                                                                                                                                                                                                                                                                                                                                                                                                                                                                                                                                19/05/2021 SE LLEVA A CABO AUDIENCIA INICIAL</t>
  </si>
  <si>
    <t xml:space="preserve">EL 20 DE JUNIO DEL 2018 NO SE DA TRAMITE A REFORMA DE DEMANDA.SE RECONOCE PERSONERIA. SE TIENE POR CONTESTADA DEMANDA. SE ADMITE DEMANDA DE LLAMAMIENTO DE GARANTIA.                                                                                                                                   18/10/2019 AUTO DE TRÁMITE SE RECONOCE PERSONERIA                                                                                                                                                                                                                                                                                                                                                                                                                                                                                                                                                                                                                                                                                                                                                                                                                                                                                                                                                                                                                                                                                                                                                                                                                                                                                                                                                                                                                                                                                                                                                                                                                                                                                                                                                                                                                          19/02/2020 ACTA AUDIENCIA SE REALIZO AUDIENCIA Y SE ORDENO INTEGRAR EL LITIS. NO SE FIJA FECHA                                                                                                                                                                                                                                                                                                                                                                                                                                                                                                                                                                                                                                                                                                                                                                                                                                                                                                                                                                                                                                                                                                                                                                                                                                                                                                                                                                                                                                                                                                                                                                                                                                                                                                                                                                                                                                                                                                                                                                                                                                                                                                                                                                                                                                                                                                                                                                                                                                                                                                                                                                                                                                                                                                                                                                                                                                                                                                                                                                                                                                                                                                                                                                                                                                                                                                                                                                                                                                                                                                                               03/02/2021 AUTO DE TRÁMITE SE ACEPTA RENUNCIA DE PODER. SE RECONOCE PERSONERIA A NUEVOS APODERADOS DE LOS DEMANDANTE                                                                                                                                                                                                                                             23/03/2021 AUTO DE TRÁMITE NO SE ACCEDE PETICION, SE REQUIERE APODERADO PARTE DEMANDANTE                                                                                                                                                                                                                                                                                                                                                                                                                                                                                                                                                                                                                                                                                                                                                                                                                                                                                                                                                           </t>
  </si>
  <si>
    <t xml:space="preserve">EL 06-AGO-18 RECEPCIÓN MEMORIAL APODERADO LIBERTY SEGUROS S.A. ALLEGA CONTESTACION DEMANDA.                                                                                                                                   08/10/2019 AUTO DE TRÁMITE SE ACEPTA RENUNCIA AL PODER. LIBRAR TELEGRAMA                                                                                                                              07/11/2019 AUTO DE TRÁMITE SE RECONOCE PERSONERIA                                                                                                                                                                                                                                                                                                                                                                                                                                                                                                                                                                                                                                                                                                                                                                                                                                                                                                                                                                                                                                                                                                                                                                                                                                                                                                                                                                                                                                                                                                                                                                                                                                                                                                                                                                                                                                                                                                                                                                                                                                                                                                                                                                                                                                                                                                                                                                                                                                                                                                                                                                                                                                                                                                                                                                                                                                                                                                                                                                                                                                                                                                                                                                                                                                                                                                                                                                                                                                                                                                                                                                                                                                                                                                                                                                                                                                                                                                                                                                                                                                                                                                                                                                                                                                                                                                                                                                                                                                                                                                                                                                                                                                                                                                                                                                                                                                                                                                                                                                                                                                                                                                                                                                                                                                                                                                                                                                                                                                                                                                                                                                                                                                                                                                                                                                                                                                                                                                                                                                                                                                                                                                                                                                                                                                                                                                                                                                                                                                                                                                                                                                 </t>
  </si>
  <si>
    <t xml:space="preserve">EL 8 DE AGOSTO DEL 2018 AUTO TIENE POR CONTESTADA LA DEMANDA                                                                                                                                   09/07/2019 AL DESPACHO                                                                                             05/11/2019 AUTO TIENE POR CONTESTADA LA DEMANDA
REQUERIR A LA PARTE DEMANDANTE PARA QUE ALLEGUE CONSTANCIA DEL TRÁMITE DE NOTIFICACIÓN DE LA DEMANDADA                                                                                                                                                                                                                                                                                                                                                                                                                                                                                                                                                                                                                                                                                                                                                                                         21/01/2020 AL DESPACHO                                                                                                                                                                                                                                                                                                                                                                                                                                                                                                                                                                                                                                                                                                                                                                                                                                                                                                                                                                                                                                                                                                                                                                                                                                                                                                                                                                                                                                                                                                                                                                                                                                                                                                                                                                                                                                                                                                                                                                                                                                                                                                                                                                                                                                                                                                                                                                                                                                                                                                                                                                                                                                                                                                                                                                                                                                                                                                                                                                                                                                                                                                                                                                                                                     14/10/2020 AUTO DE TRÁMITE LIBRAR EXHORTO AL MINISTERIO DE RELACIONES EXTERIORES, RECONOCE PERSONERIA                                                                                                                                                                                                                                                                                                                                                                                                                                                                                                                                                                                                                                                                                                                                                                                                                                                                                                                                                                                                                                                                                                                                                                                                                                                                                                                                                                                                                                                                                                                                                                                                                                                                                                                                                                                                                                                                                                                                                                                                                                                                                                                                                                                                                                                                                                                                                                                                                                                                                                                                                   </t>
  </si>
  <si>
    <t xml:space="preserve">EL 27 DE ABRIL DE 2018, SE RADICÓ EN TÉRMINOS LA CONTESTACIÓN DE LA DEMANDA.EL 15 DE AGOSTO DEL 2018 SE RECEPCIONA UN IMPULSO PROESAL                                                                                                                                    08/07/2019 AUTO NOMBRA AUXILIAR DE LA JUSTICIA DESIGNA CURADOR AD LITEM                                                                                                                                                                                                             03/12/2019 SE NOTIFICA CURADOR AD-LITEM DE LA DEMANDADA TEMPORAL HUMAN TEAM S.A.S                                                                                                                                                                                                                                                                                                                               16/12/2019 ALLEGAN CONTESTACION DE TEMPORAL HUMAN TEAM S.A.S.                                                                                                                                                                                                                                                                                                                                                                                                                                                                                                                                                                                                                                                                                                                                                                                                                                                                                                                                                                                                                                                                                                                                                                                                                                                                                                                                                                                                                                                                                                                                                                                                                                                                                                                                                                                                                                                                                                                                                                                                                                                                                                                                                                                                                                                                                                                                                                08/07/2020 AUTO INADMITE CONTESTACIÓN DE LA DEMANDA INADMITE CONTESTACION DE DEMANDA, CONCEDE 05 DIAS PARA SUBSANAR                                                                                                                                                                                                                                                                                                                                                                                                                                                                                                                                                                                                                                                                                                                                                                                                                                                                                                                                                                                                                                                                                                                                                                                                                                                                                                               07/10/2020 AL DESPACHO                                                                                                                                                                                                                                                                                                                                                                                                                                                                                                                                                                                                                                                                                                                                                                                                                                                                                                                                                                                                                                                                                                                                                                                                                                                                                                                                                                                                                                                                                                                                                                                                                                                                                                                                                                                                                                                                                                                                                   20/04/2021 AUTO FIJA FECHA AUDIENCIA Y/O DILIGENCIA
TENER POR CONTESTADA LA DEMANDA, FIJA AUDIENCIA PARA EL 19 DE AGOSTO DE 2021 A LAS 8:30 AM, REQUIERE A LAS PARTES                                                                                                                                                                                                                                                                                                                                                                                                                                                                                                                                                                                                </t>
  </si>
  <si>
    <t xml:space="preserve">AUDIENCIA DE TRÁMITE Y JUZGAMIENTO PARA EL 10 DE JULIO DEL 2019 A LAS 8:30 DE LA MAÑANA.                                                                                                                                   20/09/2017 ADMISIÓN                                                                                                                21/05/2018 CONTESTACIÓN DEL FONDO                                                                                                11/12/2018 ACEPTA CONTESTACIÓN DE DEMANDA FMA                                                                                                                            20/02/2019 AUDIENCIA DEL ART. 77 Y PROGRAMA AUDIENCIA DE TRAMITE Y JUZGAMIENTO ART 80 CPL PARA EL DIA 08 DE NOVIEMBRE A LAS 08:30 AM                                                                                                            SENTENCIA DE PRIMERA INSTANCIA DESFAVORABLE, SE  CANCELAN PRESTACIOONES SOCIALES POR $20.518.050.50, SE MODIFICA PROVISIÓN POR $  98.385.000                                                                                                                                                                                                                                                                                                                          20/09/2017: ADMISIÓN- 21/05/2018: CONTESTACIÓN DEL FONDO- 11/12/2018: ACEPTA CONTESTACIÓN DE DEMANDA FMA- 20/02/2019: AUDIENCIA DEL ART. 77 Y PROGRAMA AUDIENCIA DE TRAMITE Y JUZGAMIENTO ART 80 CPL PARA EL DIA 08 DE NOVIEMBRE A LAS 08:30 AM. NOV 8/2019: AUDIENCIA ART 80 CPLSS                                                                                                                                                                                                                                                                                                                                                                                                                                                                                                                                                                                                                                                                                                                                                                                                                                                                                                                                                                                                                                                                                                                                                                                                                                                                                                                                                                                                                                                                                                                                                                                                                                                                                                                                                                                                                                                                                                                                                                                                                                                                                                                                                                                                                                                                                                                                                                                                                                                                                                                                                                                                                                                                                                                                                                                                                                                                                                                                                                                                                                                                                                                                                                                                                                                                                                                                                                                                                                                                                                                                                                                                                                                                               29/09/2020 AL DESPACHO                                                                                                                                                                                                                                                                                                                                                                                                                                                                                                                                                                                                                                                                                                                                                                                                                                                                                                                                                                                                                                                                                                                                                                                                                                                                                                                                                                                                                                                                                                                                                                                                                                                                                                                                                                                                                                                                                                                                                                                                                                                                                                                                                                                                                                                                                                                                                                                                                                                                                                                                                   </t>
  </si>
  <si>
    <t>EL 14 DE NOVIEMBRE SE NOTIFICA PERSONALMENTE AL APODERADO DE LIBERTY.                                                                                                                                                     EL 28 DE NOVIEMBRE SE RECEPCIONA CONTESTACIÓN DE LA DEMANDA Y LLAMAMIENTO EN GARANTÍA.                                                                                                                                    10/06/2019 AL DESPACHO                                                                                                                                                                                                                                                                                                                                                                                                                                                                                                                                                                                                                                                                                                                                                                                                                                                                                                                                                                                                                                                                                                                                                                                                                                                  04/02/2020 AUTO DE SEÑALAMIENTO
SEÑALA EL 11 DE FEBRERO DE 2019 A LAS 2:40 PM                                                                                                                                                                                                                                                                                  11/12/2019 SE REVOCA LOS NUMERALES 1, 2, 3, 4 Y 5/ SE DECLARA QUE EXISTIERON CONTRATOS DE TRABAJO EN VARIOS PERIODOS/ SE CONDENA A OPTIMIZAR SERVICIOS TEMPORALES SA/ SE ABSUELVE AL FNA Y CONFIANZA SA/ SE CONFIRMA EN LO DEMAS LA SENTENCIA/ SIN COSTAS EN SEGUNDA INSTANCIA Y LAS DE PRIMERA A CARGO DE OPTIMIZAR SERVICIOS TEMPORALES SA/ SE NOTIFICA EN ESTRADOS                                                                                                                                                                                                                                                                                                                                                                                                                                                                                                                                                                                                                                                                                                                                                                                                                                                                                                                                                             05/03/2020 PASA A CASACIONES                                                                                                                                                                                                                                                                                                                                                                                                                                                                                                                                                                                                                                                                                                                                    28/09/2020 AUTO RESUELVE CASACIÓN CONCEDE CASACION 05/10/2020 ENVIO CORTE SUPREMA DE JUSTICIA                                                                                                                                                                                                                                                                                                                                                                                                                                                                                                                                                                                                                                                                                                                                                                                                                                                                                                                                                                                                                                                                                                                                                                                                                                                                                                                                                                                                                                                                                                                                                                                        11/03/2021 AL DESPACHO                                                                                                                                                                                                                                                                                                                                                                                                                                                                                                                                                                                                                                                                                                                                                                                                                                                                                                                                                           17/06/2021 INICIA TRASLADO RECURRENTE(S) FELIX JOSE VALERA IBAÑEZ</t>
  </si>
  <si>
    <t xml:space="preserve">EL 25-JUL-18 AL DESPACHO                                                                                                                                   04/10/2019 AL DESPACHO                                                                                                               12/11/2019 AUTO QUE RESUELVE PERSONERÍA ACEPTA RENUNCIA, RECONOCE PERSONERIA                                                                                                                      18/11/2019 AL DESPACHO                                                                                                                                                                                                                                                                                                                                                                                                                                                                                                                                                                                                                                                                                                                                                                                                                                                                                                                                                                                                                                                                                                                                                                                                                                                                                                                                                                                                                                                                                                                                                                                                                                                                                                                                                                                                                                                                                                                                                                                                                                                                                                                                                                                                                                                                                                                                                                                                                                                                                                                                                                                                                                                                                                                                                                                                                                                                                                                                                                                                                                                                                                                                                                                                                                                                                                                                                                                                                                                                                                                                                                                                       07/09/2020 AUTO QUE ORDENA TRASLADO CORRE TRASLADO A LAS PARTES                                                                                                                                                                                                                                                                                                                                                                                                       14/09/2020 SE RADICAN ALEGATOS DE CONCLUSIÓN                                                                                                                                                             22/09/2020 AL DESPACHO                                                                                                                                                                                                                                                                                                                                                                                                                                                                                                                                                                                                                                                                                                                                                                                                                                                                                                                                                                                                                                                                                                                                                                                                                                                                                                                                                                                                                                                                                                                                                                                                                                                                                                                                                                                                                                                                                                                                                                                                                                                                                                                                                                                                                                                                                                                                                                                                                                                                                                                                                   </t>
  </si>
  <si>
    <t xml:space="preserve">18/05/2018 ENTRA EL DESPACHO.                                                                                                                                   25/01/2019 DILIGENCIA DE NOTIFICACIÓN PERSONAL (ACTA) NOTIFICADO EL 24 DE ENERO DE 2019 CONFIANZA S.A./MTS/TÉRMINOS DE CONTESTACIÓN                                                                                                                                                                                                                                                                                                                                                                                                                                                                                                                                                                                                                                                                                                                                                                                                                                                                                                                                                                                                                                                                                                                                                                                                                                                  03/02/2020 AL DESPACHO
INGRESA CON CONTESTACIÓN DEMANDA                                                                                                                                                                                                                                                                                                                                                                                                                                                                                                                                                                                                                                                                                                                                                                                                                                                                                                                                                                                                                                                                                                                                                                                                                                                                                                                                                                                                                                                                                                                                                                                                                                                                                                                                                                                                                                                                                                                                                                                                                                                                                                                                                                                                                                                                                                                                                                                                                                                                                                                                                                                                                                                                                                                                                                                                                                                                                                                                                                                                                                                                                                                                                                                                                                                                                                                                                                                                                                                                                                                                                                                                                                                                                                                                   15/12/2020 AUTO TIENE POR CONTESTADA LA DEMANDA
TIENE POR CONTESTADA A LA INTEGRADA Y A LA LLAMADA EN GARANTÍA, LLAMA E GARANTÍA, ORDENA ENVIAR COMUNICACIÓN A LA LIQUDIADORA                                                                                                                                                                                                                                                                                                                                                                                                                                                                                                                                                                                                                                                                                                                                                                                                                                                                                                                                                                                                                                                                                                                                                                                                                                                                                                                                                                                                                                                                                                                                                                            </t>
  </si>
  <si>
    <t xml:space="preserve"> EL 13-AGO-18 AUTO TIENE POR CONTESTADA LA DEMANDA SE TIENE POR CONTESTADO EL LLAMAMIENTO EN GARANTIA. SE ADMITE LO SOLICITADO POR LIBERTY, SE ORDENA SU NOTIFICACION                                                                                                                                   08/10/2019 AUTO TIENE POR CONTESTADA LA DEMANDA FIJA FECHA AUDIENCIA 77 DEL CPLSS                                                                                                                                                                                                                                                                                                                                                                                                                                                                                                                                                                                                                                                                                                                                                                                                                                                                                                                                                                                                                                                                                                                                                                                                                                                                                                                                                                                                                                                                                                                                                                                                                                                                                                                                                                                                                                                                                                                                                                                                                                           02/03/2020 ACTA AUDIENCIA
SE REALIÓ AUDIENCIA Y SE FIJO FECHA PARA CONTINUAR                                                                                                                                                                                                                                                                                                                                                                                                                                                           03/07/2020 AUTO FIJA FECHA AUDIENCIA Y/O DILIGENCIA SE REPROGRAMA FECHA PARA LLEVAR A CABO AUDIENCIA                                                                                                                                                                                                                                                                                                                                                                                                                                                                                                                                                                                                                                                                                                                                                                                                                                                                                                                                                                                                                                                                                                                                                                                                                                                                                                                                                                                                                                                                                                        30/09/2020 AUTO FIJA FECHA AUDIENCIA Y/O DILIGENCIA PARA EL DIA 10 DE FEBRERO DE 2021 A LAS 9:00 AM Y SE RECONOCE PERSONERIA A LOS APODERADOS DE LA PARTE ACTORA POR LO MOTIVO.                                                                                                                                                                                                                                                                                                                                                                                                                                                                                                                                                                                                                                                                                                                                                                                                                                                                                                                                                                                                                                                                                                                                                                                                                                                                                                                                           10/02/2021 ACTA AUDIENCIA
SE REALIZO LA AUDIENCIA PROGRAMADA PARA EL DIA DE HOY DONDE SE PRACTICO EL INTERROGATORIO DE PARTE A LA R/L DE OPTIMIZAR SERVICIOS TEMPORALES S.A - SE FIJA FECHA PARA EL DIA 30/06/2021 A LAS 9:00 AM PARA CONTINUAR CON LOS INTERROGATORIOS A LOS DEMANDANTES                                                                                                                                                                                                                                                                                                                                                                                                                                                                                                                                                                                                                                                                                                                                                                                                                                                                                                                                                                                                                                                                                                                                                                                                        30/06/2021 SE REALIZO LA AUDIENCIA PROGRAMADA PARA EL DIA DE HOY DONDE SE PRACTICO LOS INTERROGATORIOS DE PARTE A LOS DEMANDANTES, SE FIJO FECHA PARA CONTINUAR EL DIA 4/10/2021 A LAS 9:00 AM PARA LA RECEPCION DE TESTIMONIOS.</t>
  </si>
  <si>
    <t xml:space="preserve"> EL 25 DE JULIO DE 2018 SE ORDENA NOTIFICAR A LA ANDJE.                                                                                                                                    18/10/2019 AL DESPACHO                                                                                                                                    12/11/2019 AUTO REQUIERE
A LA PARTE INTERESADA EN LA INTEGRACION EL LITIS PROCEDA CON EL 292 // ACEPTA RENUNCIA - RECONOCE PERSONERIAS                                                                                                                                                                                                                                                                                                                                                                                                                                                                                                                                                                                                                                                                                                                                                                                                                                                                                                                                                                                                                                                                                                              06/02/2020 SE NOTIFICO SEGUROS CONFIANZA                                                                                                                                                                                                                                                                                                                                                                                                                                                                                                                                                                                                                                                                                                                                                                                         05/03/2020 AL DESPACHO                                                                                                                                                                                                                                                                  13/03/2020 AUTO TIENE POR CONTESTADA LA DEMANDA
FIJA AUD 07/10/2020, HORA 9:30 A.M                                                                                                                                                                                                                                                                                                                                                                                                                                                                                                                                                                                                                                                                                                                                                                                                                                                                                                                                                                                                                                                                                                                                                                                                                                                                                                                                                                                                                                                                                                                                                                                                                                                                                                                                                                                                                                                                                                                                                                                                                                                                                                                                                                                                                                                                                                                                                                                                                                                                                                                                                                                                                                                                                                                                                                                                                                                                                                                                                                                                                                                                                                                                                                                                                                                                                                                                                                                                                                                                                                                                                                                                                                                                                                                                                                                                                                                                                                                                                                                                                                                                                                                                                                                                                                                    11/06/2021 AUTO FIJA FECHA AUDIENCIA Y/O DILIGENCIA
PARA EL DIA 21 DE FEBRERO DE 2022 A LAS 8:30AM</t>
  </si>
  <si>
    <t xml:space="preserve">SE CONTESTO EL 31 DE MAYO DE 2018,                                                                                                                                    09/10/2019 DILIGENCIA DE NOTIFICACIÓN PERSONAL DE PAULA ANDREA RODRIGUEZ SERNA Y OSCAR RODRIGUEZ SERNA                                                                                           08/11/2019 AUTO RECONOCE PERSONERÍA                                                                                                                                                                                                                                                                                                                                                                                                                                                                                                                                                                                                                                                                                                                                                                                                                                                                                                                                                                                                                                                                                                                                                                                                                                                                                                                                                                                                                                                                                                                                                                                                                                                                                                                                                                                                                                                                                                                                                                                                                                                                                                                                                                                                                                                                                                                                                                                                                                                                                                                                                                                                                                                                                                                                                                                                                                                                                                                                                                                                                                                                                                                                                                                                                                                                                                                                                                                                                                                                                                                                                                                                                                                                                                                                                                                                                                                                                                                                                                                                                                                                                                                                                                                                                                                                                                                                                                                                                                                                                                                                                                                                                                                                                                                                                                                                                                                                                                                                                                                                                                                                                                                                                                                                                                                                                                                                                                                                                                                                                                                                                                                                                                                                                                                                                                                                                                                                                                                                                                                                                                                                                                                                                                                                                                                                                                                                                                                                                                                                                                                                                                 </t>
  </si>
  <si>
    <t>AUDIENCIA DE FALLO PAR  EL 17 DE JUNIO DEL 2019 A LAS 9 DE LA MAÑANA                                                                                                                                                                     15/08/2019 AL DESPACHO                                                                                                                                                                                                                                                                                                                                                                                                                                                                                                                                                                                                                                                                                                                                                                                                                                                                                                                                                                                                                                                                                                                                                                                                                                                                                                                                                                                                                                                                                                                                                                                                                                                                                                                                                                                                                                                                                                                                                                                                                                                                                                                                                                                                                                                                                                                                                                                                                                                                                                                                                                                                                                                                                                                                                                                                                                                                                        10/07/2020 AL DESPACHO                                                                                                                                                                                                                                                                                                                                                                                                                                                                                                                                                                                                                                                                                                                                                                                                                                                                                                                                                                                                                                                                                                                                                                                                                                                                                                                                                                                                                                         10/07/2020 AL DESPACHO                                                                                                              30/10/2020 CAMBIO DE PONENTE                                                                                                                                                                                                                                                                                                                                                                                                                                                                                                                                                                                                                                                                                                                                                                                                                                                                                                                                                                                                                                                                                                                                                                                                                                                                                                                                                                                                                                                                                                                                                                                                                                                                                                                                                                                                                                                                                                                                                                                                                                                                                                                                                                                                                                09/06/2021 AUTO QUE ORDENA TRASLADO CORRE TRASLADO A LAS PARTES, SEÑALA EL 30 DE JUNIO DE 2021 PARA EMITIR DECISION POR ESCRITO 25/06/2021 AL DESPACHO</t>
  </si>
  <si>
    <t xml:space="preserve">EL 27-JUN-18 AUTO ORDENA NOTIFICAR TIENE POR CONTESTADA LA DEMANDA. RECHAZA REFORMA DE LA DEMANDA. ADMITE LLAMIENTO EN GARANTIA, ORDENA NOTIFICAR A LIBERTY SEGUROS, Y RECONOCER PERSONERIA.                                                                                                                                                                  19/09/2019 DILIGENCIA DE NOTIFICACIÓN PERSONAL (ACTA)
NOTIFICACION PERSOPNAL DR. ROGELIO ORDOÑEZ RAMOS T.P. Nº 189.558 DEL C.S. DE LA J., APODERADO ESPECIAL DE LA DEMANDADA EN GARANTIA CONFIANZA S.A.                                                                                                                                                     29/10/2019 AL DESPACHO                                                                                                                                                                                                                                                                                                                                                                                                                                                                                                                                                                                                                                                                                                                                                                                                                                                                                                                                                                                                                                                                                                                                                                                                                                                                                                                                                                                                                                                                                                                                                                                                                                                                                                                                                                                                                                                                                                                                                                                                                                                                                                                                                                                                                                                                                                                                                                                                                                                                                                                                                                                                                                                                                                                                                                                                                                                                                                                                                                                                                                                                                                                                                                                                                                                                                                                                                                                                                                                                                                                                                                                                       04/08/2020 RECONOCE PERSONERÍA -TENGASE POR CONTESTADA LA DEMANDA- ACEPTA RENUNCIA-TENGASE POR NO REFORMADA LA DEMANDA- FIJA FECHA DE AUDIENCIA PARA EL DIA 22 DE OCTUBRE DE 2020 A LA HORA JUDICIAL DE LAS 11:00 AM                                                                                                                                                                                                                                                                                                                                                                                                                                                                                                                                                                                                                                                                                                                                                                                                                                                                                                                                                                                                                                                                                                                                                                                                                                                                                                                                                                                                                                                                                                                                                                                                                                                                                                                                                                                                                                                                                                                                                                                                                                                                                                                                                                                                                                                                                                                                                          20/04/2021 AUTO FIJA FECHA AUDIENCIA Y/O DILIGENCIA SE REPROGRAMA AUDIENCIA PARA EL LUNES 3 DE MAYO DE 2021, A LA HORA JUDICIAL DE LAS OCHO Y TREINTA DE LA MAÑANA (08:30 A.M.), FECHA Y HORA EN LA CUAL SE CONTINUARÁ CON LA AUDIENCIA DE QUE TRATA LOS ARTÍCULOS 77 Y 80 DEL C.P.T.S.S.- ACEPTA RENUNCIA -RECONOCE PERSONERIA- REQUIERE A LA PARTE DEMANANTE.                                                                                                                                                                                                                                                                                                                                                                                                                                                      03/05/2021 SE LLEVA A CABO AUDIENCIA INICIAL
13/05/2021 AUTO FIJA FECHA AUDIENCIA Y/O DILIGENCIA
SE LLEVO A CABO AUDIENCIA DE PRACTICA DE PRUEBAS, ORDENO OFICIAR AL FNA PARA QUE RINDA EL INFORME JURAMENTADO, Y FIJO FECHA PARA EL DIA 24 DE JUNIO DE 2021, A LA HORA DE LAS 11:30 DE LA MAÑANA, FECHA EN LA QUE SE ESPERA CONTAR CON EL INFORME JURAMENMTADO, CERRAR DEBATE PROBATORIO, RECIBIR ALEGATOS Y DICTAR SENTENCIA                                                                                                                                                                                                                                                                                                                                                                                                                                                                                                                                                                                                                                                                                                                                                                                                                                                                                          </t>
  </si>
  <si>
    <t>05/06/2018 ENTRA AL DESPACHO.                                                                                                                                                                    19/09/2019 DILIGENCIA DE NOTIFICACIÓN PERSONAL (ACTA)
NOTIFICACION PERSOPNAL DR. ROGELIO ORDOÑEZ RAMOS T.P. Nº 189.558 DEL C.S. DE LA J., APODERADO ESPECIAL DE LA DEMANDADA EN GARANTIA CONFIANZA S.A.                                                                                                                                29/10/2019 AL DESPACHO                                                                                                                                                                                                                                                                                                                                                                                                                                                                                                                                                                                                                                                                                                                                                                                                                                                                                                                                                                                                                                                                                                                                                                                                                                                                                                                                                                                                                                                                                                                                                                                                                                                                                                                                                                                                                                                                                                                                                                                                                                                                                                                                                                                                                                                                                                                                                                                                                                                                                                                                                                                                                                                                                                                                                                                                                                                                                                                                                                                                                                                                                                                                                                                                                                                                                                                                                                                                                                                                                                                                                                                                       05/07/2020 AUTO TIENE POR CONTESTADA LA DEMANDA
TENGASE POR CONTESTADA LA DEMANDA- RECONOCE PERSONERIA -ACEPTA RENUNCIA-TENGASE POR NO REFORMADA LA DEMANDA- FIJA FECHA DE AUDIENCIA PARA EL DÍA LUNES 26 DE OCTUBRE DE 2020 A LA HORA JUDICIAL DE LAS 08:00 A.M.                                                                                                                                                                                                                                                                                                                                                                                                       27/10/2020 AUTO FIJA FECHA AUDIENCIA Y/O DILIGENCIA REPROGRAMA AUDIENCIA PARA EL DIA LUNES 18 DE ENERO DE 2021 A LA HORA JUDICIAL DE LAS 08:00 AM- SE ADVIERTE A LA PARTE ACTORA QUE DEBE DESIGNAR APODERADO JUDICIAL, AUNADO QUE ES LA ÚLTIMA OPORTUNIDAD DE APLAZAMIENTO DE LA AUDIENCIA POR ESTA CAUSAL                                                                                                                                                                                                                                                                                                                                                                                                                                                                                                                                                                                                                                                                                                                                                                                                                                                                                                                                                                                                                                                                                                                                                                                                                                                                                                                                                                                                                                                                                                                                                                                                                                                                                                                                                                                                                                                                                                                                                   25/03/2021 AUTO FIJA FECHA AUDIENCIA Y/O DILIGENCIA 
SE SUSPENDE AUDIENCIA PARA EL DÍA 3 DE MAYO DE 2021 A LAS 11:30 AM                                                                                                                                                                                                                                                                                                                                                                                                                                                                                                                                                                                                                                                                                                                                                                                                                                                                                                                                                      25/05/2021 AUTO FIJA FECHA AUDIENCIA Y/O DILIGENCIA REPROGRAMAR LA FECHA PARA LA CELEBRACIÓN DE LA AUDIENCIA DE QUE TRATA EL ARTÍCULO 80 DEL C.P.T.S.S, PARA EL DÍA MIÉRCOLES 16 DE JUNIO DE 2021 A LA HORA JUDICIAL DE LAS ONCE Y TREINTA DE LA MAÑANA (11:30 A.M.).                                                                                                                                                                                                                                                                                                                                                                                          16/06/2021 SE PROFIERE SENTENCIA DE PRIMERA INSTANCIA</t>
  </si>
  <si>
    <t xml:space="preserve">EL 10 DE AGOSTO DEL 2018 SE RECIBE MEMORIAL DE SUBSANACION A LLAMAMIENTO EN GARANTIA DEL FONDO NACIONAL DEL AHORRO                                                                                                                                                                         23/10/2019 AL ACEPTAR RENUNCIA DE LOS APODERADOS DE LAS DEMANDADAS Y RECONOCE PERSONERÍA JURÍDICA AL APODERADO DE LA COMPAÑÍA ASEGURADORA DE FIANZA S.A. CONFIANZA Y DEL FONDO NACIONAL DEL AHORRO                                                                                                                                                                                                                                                                                                                                                                                                                                                                                                                                                                                                                                                                                                                                                                                                                                                                                                                                                                                                                                                                                                                                                                                                                                                                                                                                                                                                                                                                                                                                    13/02/2020 SE NOTIFICA DE FORMA PERSONAL LA APODERADA JUDICIAL DE LA LLAMADA EN GARANTIA LIBERTY SEGUROS SE LE ENTREGA COPIA DE LA DEMANDA Y DEL LLAMAMIENTO EN GARANTIA                                                                                                                                                                                                                                                                                                                                                                                                                                                                                                       28/02/2020 AL DESPACHO                                                                                                                                                                                                                                                                                                                                                                                                                                                                                                                                                                                                                                                                                                                                                                                                                                                                                                                                                                                                                                                                                                                                                                                                                                                                                                                                                                                                                                                                                                                                                                                                                                                                                                                                                                                                                                                                                                                                                                   15/09/2020 AUTO DECIDE RECURSO
AUTO RECHAZA RECURSO DE REPOSICION                                                                                                                                                                                                                                                                                                                                                                                                                                                                                                                                                                                                                                                                                                23/11/2020 AL DESPACHO                                                                                                                                                                                                                                                                                                                                                                                                                                                                                                                                                                                                                                           17/02/2021 AUTO TIENE POR CONTESTADA LA DEMANDA
POR PARTE DE LIBERTY SEGUROS / SEÑALA FECHA DE AUDIENCIA ARTÌCULOS 77 Y 80 DEL CPTSS PARA EL DÌA 20 DE ABRIL DE 2021 A LAS 10 AM / RECONOCE PERSONERÌA.-                                                                                                                                                                                                                                                                                                                                                                                                                                                                                                                                                                                                        20/04/2021 AUTO FIJA FECHA AUDIENCIA Y/O DILIGENCIA
NO SE PUDO REALIZAR LA AUDIENCIA POR PROBLEMAS EN EL ACCESO AL EXPEDIENTE DIGITAL, LUEGO DE SOLUCIONADO EL INCONVENIENTE, SE FIJÓ EL DÌA 24 DE MAYO DE 2021 A LAS 9:00 A.M., TODAS LAS PARTES E INTERVINIENTES SE CONCECTARON Y QUEDARON NOTIFICADAS EN ESTRADOS.                                                                                                                                                                                                                                                                                                                                                                                                                                                                                                                                                                                                                                                                                                                                                                                                                                                                                                                                                      24/05/2021 SENTENCIA PROFERIDA EN AUDIENCIA SE REALIZA AUDIENCIA DE QUE TRATA EL ARÍCULO 77 Y 80 CPTSS, SE EMITE SENTENCIA, PARTE ACTIVA INTERPONE APELACIÓN, SE CONCEDE EL RECURSO, SE ORDENA REMITIR                                                                                                                                                                                                                                                                                                                                                                                          15/06/2021 AL DESPACHO </t>
  </si>
  <si>
    <t>16/08/2018 AL DESPACHO.                                                                                                                                   21/10/2019 AUTO INADMITE CONTESTACIÓN DE LA DEMANDA AUTO INADMITE CONTESTACION LLAMAMIENTO, CONCEDE TERMINO PARA SUBSANAR                                                                                                              08/11/2019 AL DESPACHO                                                                                                                                                                                                                                                                                                                                                                                                                                                                                                                                                                                                                                                                                                                                                                                                                                                                                                                                                                                                                                                                                                                                                                                                                                                  04/02/2020 AUTO TIENE POR CONTESTADA LA DEMANDA
SE REQUIERE A SUPERSOCIEDADES, TÉRMINO DE 10 DÍAS // SEÑALA FECHA DE AUDIENCIA DE QUE TRATAN LOS ART 77 Y 80 DEL CPTSS PARA EL DÍA 28 DEMAYO DE 2020, A LAS 2:30 PM.-                                                                                                                                                                                                                                                                                                                                                                                                                                                                                                                                                                                                                                                                                                                                                                                                                                                                                                                                                                                                                                                                                                                                                                                                                                                                                                                                                                                                                                                                                                                                                                                                                                                                                                                                                                                                                                                                                                                                                                                                                                                                                                                                                                                                                                                                                                                                                     14/08/2020 AUTO FIJA FECHA AUDIENCIA Y/O DILIGENCIA
SE FIJA AUDIENCIA ART. 77 Y 80 CPTSS, SEPTIEMBRE 23 DE 2020. HORA 2;30 PM. SE REQUIERE A LAS PARTES                                                                                                                                                                                                                                                                                                                                                                                                       23/09/2020 AL DESPACHO                                                                                                                                                                                                                                                                                                                   11/11/2020 AUTO FIJA FECHA AUDIENCIA Y/O DILIGENCIA
AUTO SEÑALA COMO NUEVA FECHA PARA LLEVAR A CABO AUDIENCIAS DE LOS ARTS. 77 Y 80 DEL CPTSS, EL DÍA 08 DE FEBRERO DE 2021 A LAS 2:30 PM.                                                                                                                                                                                                                                                                                                                                                                                                                                                                                                                                                                                                                                                                                                                                                                                                                                                                                                                                                                                                                        01/02/2021 AL DESPACHO 17/02/2021 AUTO FIJA FECHA AUDIENCIA Y/O DILIGENCIA ACEPTA RENUNCIA APODERADOS DEMANDANTE. NO SE RECONOCE UNAS PERSONERIAS. SE REQUIERE DEMANDANTES PARA QUE DESIGNEN APODERADO. FIJA EL 19 ABRIL DE 2021 2:30 P.M., PARA REALIZAR AUDIENCIA DE QUE TRATAN LOS ARTÍCULOS 77 Y 80 CPTSS.                                                                                                                                                                                                                                                                                                                                                                                                                                                                                                                                                                                                        19/04/2021 SENTENCIA PROFERIDA EN AUDIENCIA SE REALIZA AUDIENCIA ARTÍCULO 77 Y 80 CPTSS, SE EMITE SENTENCIA, SE CONCEDE RECURSO CONTRA AUTO Y SENTENCIA, SE ORDENA REMITIR AL TSB                                                                                                                                                                                                                                                                                                                                                                                                                                                                                                                                                                                                                                                                                                                                                                                                                                                                                                                                                      24/05/2021 AL DESPACHO
28/05/2021 AUTO QUE ADMITE RECURSO ADMITE APELACION, CORRE TRASLADO A LAS PARTES                                                                                                                                                                                                                                                                                                                                                                                          10/06/2021 FNA PRESENTA ALEGATOS DE CONCLUSIÓN 21/06/2021 AL DESPACHO 02/07/2021 FALLO CONFIRMA SENTENCIA</t>
  </si>
  <si>
    <t xml:space="preserve">30/07/2018 AUTO ADMITE LLAMAMIENTO EN GARANTÍA DE TEMPORALES UNO A BOGOTÁ Y OPTIMIZAR SERVICIOS, SE RECONOCE PERSONERÍA AL DR. CARLOS RANGEL.                                                                                                                                   /04/07/2019 ENVÍO DE EXPEDIENTE SE ENVÍA EXPEDIENTE AL TRIBUNAL SUPERIOR EN APELACIÓN EN EFECTO SUSPENSIVO DE AUTO.                                                                                                                                    15/10/2019 AL DESPACHO EN TRIBUNAL                                                                                                                            30/09/2019 ADMITE APELACIÓN                                                                                                                                24/10/2019 AUTO DE TRAMITE RESULVE MEMORIAL RENUNCIA DE PODER                                                                                                                  01/11/2019 AL DESPACHO                                                                                                                                           13/11/2019 AUTO DE TRAMITE                                                                                                                                                    26/11/2019 AL DESPACHO                                                                                                                                                                                                                                                                                                                                                                                                                                                                                                                                                                                                                                                                                                                                                                                                                                                                                                                                                                                                                                                                                                                                                                                                                                                                                                                                                                                                                                                                                                                                                                                                                                                                                                                                                                                                                                                                                                                                                                                                                                           03/02/2020 AL DESPACHO                                                                                                                                                                                                                                                                                                                                                                                                                                                                                                                                                                                                                                                                                                                                                                                                                                                                                                                                                                                                                                                                                                                                                                                                                               03/02/2020 AL DESPACHO.                                                                                                                                                                  16/07/2020: TRASALDO PARA ALEGAR. 17/07/2020: PRESENTAMOS ALEGATOS A APELACIÓN DE AUTO                                                                                                                                                                                                                                                                                                                             20/08/2020 SE CONFIRMA AUTO EN EL QUE SE NIEGA EL LLAMAMIENTO DE GARANTOIA PORPUESTO POR EL FNA                                                                                                                                                                                                                                                                                                                                                                                                       20/08/2020 SE CONFIRMA AUTO EN EL QUE SE NIEGA EL LLAMAMIENTO DE GARANTOIA PORPUESTO POR EL FNA 13/10/2020 AL DESPACHO                                                                                                                                                                                                                                                                                                                                                                                                                                                                                                                                                                                                                                                                                                                                                                                                                                                                                                                                                                                                                                                                                                                                                                                                                                                                                                                                                                                                                                                                                                                                                                                                                                                                                                                                                                                                                                                                                                                                                                                                                                                                                                                                                                                                                                                                                                                                                                                                                                                                                                                                                    </t>
  </si>
  <si>
    <t xml:space="preserve">EL 28-MAY-18 RECEPCIÓN MEMORIAL ; EL 06-JUN-18 AL DESPACHO.                                                                                                                                   07/10/2019 AUTO DE TRÁMITE ORDENA NOTIFICAR A COMPAÑIA ASEGURADORA DE FIANZA CONFIANZA S.A.                                                                                                                                                                                                                                                                                                                                                                                                                                                                                                                                                                                                                                                                                                                                                                                                                                                                                                                                                                                                                                                                                                                                                                                                                                                                                                                                                                                                                                                                                                                                    13/02/2020 AUTO TIENE POR CONTESTADA LA DEMANDA
SEÑALA FECHA AUDIENCIA PARA EL DIA JUEVES 05 DE NOVIEMBRE AÑO 2020 A LA HORA DE LAS 8:30 DE LA MAÑANA                                                                                                                                                                                                                                                                                                                                                                                                                                                                                                                                                                                                                                                                                                                                                                                                                                                                                                                                                                                                                                                                                                                                                                                                                                                                                                                                                                                                                                                                                                                                                                                                                                                                                                                                                                                                                                                                                                                                                                                                                                                                                                                                                                                                                                                                                                                                                                                                                                                                                                                                                                                                                                                                                                                                                                                                                                                                                                                                                                                                                                                                                                                                                                                                                                                                                                                                                                                                                                                                                                                                                                                                                                                                                                                                                                                                                                                                                                                                                                                                                                                                  04/03/2021 AUTO FIJA FECHA AUDIENCIA Y/O DILIGENCIA 02 DE SEPTIEMBRE A LAS 8:30 AM - ACEPTA RENUNCIA PODER APODERADO DE LOS DTES, REQUIERE PTE ACTORA                                                                                                                                                                                                                                                                                                                                                                                                                                                                                                                                                                                                                                                                                                                                                                                                                                                                                                                                                           </t>
  </si>
  <si>
    <t xml:space="preserve">EL 30-MAY-18 RECEPCIÓN MEMORIAL REFORMA DE DEMANDA; EL 29-JUN-18 AL DESPACHO                                                                                                                                   23/10/2019 AUTO DECRETA NULIDAD A PARTIR PROVIDENCIA DEL 01 DE AGOSTO DE 2019- EN SU LUGAR DA POR CONTESTADA DEMANDA LLAMADO EN GARANTIA CONFIANZA- AUDIENCIA 6 DE MARZO DE 2020 A LAS 2:30 AUDIENCIA DEL ART 77 Y 80 APC                                                                                                                                                                                                                                                                                                                                                                                                                                                                                                                                                                                                                                                                                                                                                                                                                                                                                                                                                                                                                                                                                                                                                                                                                                                                                                                                                                                                                                                                                                                                                                                                                                                                                                                                                                                                                                                                                                                                                                                                                                                                                                                                                                                                                                                                                                             06/02/2020 CONTINUA AUDIENCIA
CONTINUA AUDIENCIA PARA EL DIA 3 DE JULIO A LA 10 DE LA MAÑANA                                                                                                                                                                                                                                                                                                                                                                                                                                                                                                                                                                                                                                                                                                                                                                                                                                                                                                                                                                                                                                                                                                                                                                                                                                                                                                                                                                                                                                                                                                                                                                                                                                                                                                                                                                                                                                                                                                                                                                                                                                                                                                                                                                                                                                                                                                                                                                                                                                                                                                                                                                                                                                                                                                                                                                                                                                                                                                                                                                                                                                                                                                                                                                                                                                                                                                                                                                                                                                                                                                                                                                                                                                                                                                                                                                                                                                                          04/05/2021 AUTO FIJA FECHA AUDIENCIA Y/O DILIGENCIA 29 DE SEPTIEMBRE DE 2021 A LA HORA DE LAS 10:30 AM- ACEPTA RENUNCIA PODER, RECONOCE PERSONERIA, ACEPTA DESISTIMIENTO                                                                                                                                                                                                                                                                                                                                                                                                                                                                                                                                                                                                                                                                                                                                                                                                                                                                                                                                                                                                                                                                                                                                          </t>
  </si>
  <si>
    <t xml:space="preserve">EL 22 DE MAYO DE 2018 SE RADICA CONTESTACIÓN DE LA DEMANDA. EL 05 DE JULIO DE 2018 INGRESA EL PROCESO A DESPACHO.                                                                                                                                                                                 17/06/2019 AL DESPACHO                                                                                                                                    10/12/2019 AUTO DE TRÁMITE
INADMITE CONTESTACION A LA DEMANDA. ORDENA SUBSANAR. TERMINO 5 DIAS. ACEPTA RENUNCIA AL PODER OTORGADO POR OPTIMIZAR SERVICIOS TEMPORALES                                                                                                                                                                                                                                                                                                                                                                                                                                                                                                                                                                                                                                                                                                                                                                                                                                                                                                                                                                                                                                                                                                                                                                                                                                                                                                                                                                                                                                                                                                                                                                                                                                                                                                                                                                                                                                                                                                                                                                                                                                                                                                                                                                                                                                                                                                                                                                                                                                                                                                                                                                                                                                                                                                                                                                                                                                                                                                                                                                                                                                                                                                                                                                                                                                                                                                                                                                                                                                                                                                                                                                                                                                                                                                                                                                                                                                                                          01/10/2020 AUTO FIJA FECHA PARA LLEVAR A CABO AUDIENCIA INICIAL PARA EL DIA 29/10/2020 A LAS 11:00 AM                                                                                        05/10/2020 AUTO FIJA FECHA AUDIENCIA Y/O DILIGENCIA TIENE POR CONTESTADA LA DEMANDA POR LA LLAMADA EN GARANTIA. FIJA PARA AUDIENCIA DEL ART. 77 DEL CPTYSS PARA EL 29 DE OCTUBRE DE 2020 A LAS 11 AM.                                                                                                                        23/10/2020 AUTO FIJA FECHA AUDIENCIA Y/O DILIGENCIA
PROGRAMA AUDIENCIA ART 77 Y 80- NOVIEMBRE- 5 HORA 3.00 PM                                                                                                                                                                                                                                                                                                                                                                                                                                                                                                                                                                                                                                                                                                                                                                                                                                                                                                                                                                                                                                                                                                                                                                                                                                                                                                                                                                                                                                                                                                                                                                                                                                                                                                                                                                                                                                                                                                                                                                                                                                                                                                                                                                                                                                                                                                                                                                                                                                                                                                                                                   </t>
  </si>
  <si>
    <t xml:space="preserve">EL 22 DE MAYO DE 2018 SE RADICA CONTESTACIÓN DE LA DEMANDA POR PARTE DEL FONDO NACIONAL DEL AHORRO. EL 30 DE MAYO DE 2018 INGRESA A DESPACHO.                                                                                                                                                                           07/10/2019 AL DESPACHO                                                                                                                                                                                                           06/11/2019 AUTO TIENE POR CONTESTADA LA DEMANDA POR EL LLAMADO Y FIJA EL 2 DE MARZO DE 2020 A LAS 11 AM ART. 77                                                                                                                                                                                                                                                                                                                                                                                                                                                                                                                                                                                                                                                                                                                                                                                                                                                                                                                                                                                                                                                                                                                                                                                                                                                                                                                                                                                                                                                                                                                                                                                                                                                                                                                                                                                                                                                                                                                                                                                                                                           02/03/2020 ACTA AUDIENCIA
ORDENA VINCULAR A CONFIANZA, REQUIERE PARTE ACTORA, FIN NOTIFICAR A LA VINCULADA                                                                                                                                                                                                                                                                                                                                                                                                                                                                                                                                                                                                                                                                                                                                                                                                                                                                                                                                                                                                                                                                                                                                                                                                                                                                                                                                                                                                                                                                                                                                                                                                                                                                                                                                                                                                                                                                                                                                                                                                                                                                                                                                                                                                                                                                                                                                                                                                                                                                                                                                                                                                                                                                                                                                                                                                                                                                                                                                                                                                                                                                                                                                                                                                                                                                                                                                                                                                                                                                                                                                                                                                                                                                                                                                                                                                                                                                                                                                                                                                                                                                                                                                                                                                                                                                                                                                                                                                                                                                                                                      </t>
  </si>
  <si>
    <t xml:space="preserve">30/05/2018 ENTRA AL DESPACHO                                                                                                                                   24/10/2019 AUTO RECONOCE PERSONERÍA APODERADA FNA                                                                                14/11/2019 DILIGENCIA DE NOTIFICACIÓN PERSONAL                                                                                                                                                                                                                                         04/12/2019 AL DESPACHO                                                                                                                                    10/12/2019 AUTO TIENE POR CONTESTADA LA DEMANDA
Y FIJA EL 3 DE ABRIL DE 2020 A LAS 9:30 AM PARA AUDIENCIA DEL ART. 77                                                                                                                                                                                                                                                                                                                                                                                                                                                                                                                                                                                                                                                                                                                                                                                                                                                                                                                                                                                                                                                                                                                                                                                                                                                                                                                                                                                                                                                                                                                                                                                                                                                                                                                                                                                                                                                                                                                                                                                                                                                                                                                                                                                                                                                                                                                                                                  03/07/2020 AL DESPACHO                                                                                                                                                                                                                                                                                                                                                                                                                                                                                                                                                                                                                                                                                                                                                                                                                                                                                                                                                                                                                                                                                                 26/08/2020 AUTO FIJA FECHA AUDIENCIA Y/O DILIGENCIA 77 PARA EL 1 DE OCTUBRE DE 2020 A LAS 3:30 PM                                                                                                                                                                                                                                                                                                                                                                                                       01/10/2020 SE LLEVA A CABO AUDIENCIA INICIAL Y SE FIJA FECHA PARA LLEVAR A CABO AUDIENCIA DE TRAMITE Y JUZGAMIENTO PARA EL DIA 06 DE ABRIL DE 2021 A LAS 02:30 PM                                                                                                                                                                                                                                                                                                                                                                                                                                                                                                                                                                                                                                                                                                                                                                                                                                                                                                                                                                                                                                                                                                                                                                                                                                                                                                                                                                                                                                                                                                                                                                                                                                                                                                                                                                                                                                                                                                                                                   13/04/2021 AUTO FIJA FECHA AUDIENCIA Y/O DILIGENCIA PARA EL 25 DE MAYO DE 2021 A LAS 11:30 AM ART 80                                                                                                                                                                                                                                                                                                                                                                                                                                                                                                                                                                                                </t>
  </si>
  <si>
    <t xml:space="preserve">EL 30-MAY-18 AL DESPACHO                                                                                                                                   22/10/2018 AL DESPACHO POR REPARTO                                                                                                                                                                                                                                                                                                                                                                                                                                                                                                                                                                                                                                                                                                                                                                                                                                                                                                                                                                                                                                                                                                                                                                                                                                                                                                                                                                                                                                                                                                                                                                                                                                                                                                                                                                                                                                                                                                                                                                                                                                                                                                                                                                                                                                                                                                                                                                                                                                                                                                                                                                                                                                                                                                                                                                                                                                                                                                                                                                                                                                                                                                                                                                                                                                                                                                                                                                                                                                                                                                                                                                                                       12/08/2020 AUTO QUE ADMITE RECURSO ADMITE APELACION, CORRE TRASLADO A LAS PARTES, SEÑALA EL 31 DE AGOSTO DE 2020 PARA PROFERIR DECISION POR ESCRITO                                                                                                                                                                                                   21/08/2020 AL DESPACHO                                                                                                                                                                                                                                                                                                                                                                                                       15/09/2020 AUTO QUE REVOCA AUTO
Y EN SU LUGAR ORDENA AL A QUO DAR TRAMITE A LA REFORMA DE LA DEMANDA PRESENTADA, ESTADO 129 DEL 15 DE SEPTIEMBRE DE 2020.                                                                                                                                                                                                                                                                                                                                                                                                                                                                                                                                                                                                                                                                                                                                                                                                                                                                                                                                                                                                                                                                                                                                                                                                                                                                                                                                                                                                                                                                                                                                                                                                                                                                                                                                                                                                                                                                                                                                                   20/04/2021 AUTO RESUELVE RENUNCIA PODER                                                                                                                                                                                                                                                                                                                                                                                                                                                                                                                                                                                                </t>
  </si>
  <si>
    <t xml:space="preserve">23/08/2018 AL DESPACHO.                                                                                                                                   11/10/2019 AUTO REQUIERE
PARA QUE REMITA AVISO DEL 292 CGP EN CONCORDANCIA CON 29 CPTSS A LA LLAMADA EN GARANTÍA                                                                                                                     18/10/2019 AL DESPACHO                                                                               07/11/2019 AUTO RECONOCE PERSONERÍA Y REQUIERE NOTIFICAR A LA VINCULADA                                                                                                                                                                                                  04/12/2019 AL DESPACHO                                                                                                                                                                                                                                                                                                                                                                                                                                                                                                                14/01/2020 AUTO FIJA FECHA AUDIENCIA Y/O DILIGENCIA
PARA EL 3 DE ABRIL DE 2020 A LAS 11 AM                                                                                                                                                                                                                                                                                                                                                                                                                                                                                                                                                                                                                                                                                                                                                                                                                                                                                                                                                                                                                                                                                                                                                                                                                                                                                                                                                                                                                                                                                                                                                                                                                                                                                                                                                                                                                                                                                                                                                                                      02/07/2020 AL DESPACHO                                                                                                                                                                                                                                                                                                                                                                                                                                                                                                                                                                                                                                                                                                                                                                                                                                                                                                                                                                                                                                                                                                 26/08/2020 AUTO FIJA FECHA AUDIENCIA Y/O DILIGENCIA 77 PARA EL 1 DE OCTUBRE DE 2020 A LAS 2:30 PM                                                                                                                                                                                                                                                                                                                                                                                                       01/10/2020 SE LLEVA A CABO AUDIENCIA INICIAL-SE FIJA FECHA PARA LLEVAR A CABO AUDIENCIA DE TRAMITE Y JUZGAMIENTO PARA EL DIA 09 DE ABRIL A LAS 09:30 AM                                                                                                                                                                                                                                                                                                                                                                                                                                                                                                                                                                                                                                                                                                                                                                                                                                                                                                                                                                                                                                                                                                                                                                                                                                                                                                                                                                                                                                                                                                                                                                                                                                                                                                                                                                                                                                                                                                                                                   13/04/2021 SENTENCIA PROFERIDA EN AUDIENCIA SE CONCEDE APELACION DE LA PARTE ACTORA Y SE ORDENA REMITIR AL TRIBUNAL 23/04/2021 AL DESPACHO                                                                                                                                                                                                                                                                                                                                                                                                                                                                                                                                                                                                </t>
  </si>
  <si>
    <t xml:space="preserve"> EL 30-MAY-18 AL DESPACHO                                                                                                                                   05/09/2019 AUTO DA POR NO CONTESTADA LA DEMANDA LA REFORMA DE LA DEMANDA RESPECTO DE OPTIMIZAR Y LA LLAMADA EN GARANTÍA, TIENE POR CONTESTADA RESPECTO DE FNA, FIJA AUDIENCIA DEL 77 PARA EL 2 DE DICIEMBRE DE 2019 A LAS 4 PM                                                                                                                                                                                                             05/12/2019 ACTA AUDIENCIA ORDENA VINCULAR A LA LLAMADA EN GARANTIA FIANZAS, PARA LO CUAL SE REQUIERE A LA PÁRTE ACTORA CON EL FIN QUE PROCEDA A REALIZAR LOS TRAMITES PERTINENTES PARA LA MENCIONADA VINCULACION.                                                                                                                                                                                                                                                                                                                                                                                                                                                                                                                                                                                                                                                                                                                                                                                                                                                                                                                                                                                                                                                                                                                                                                                                                                                                                                                                                                                                                                                                                                                                                                                                                                                                                                                                                                                                                                                                                                                                                                                                                                                                                                                                                                                                                                                                                                                                                                                                                                                                                                                                                                                                                                                                                                                                                                                                                                                                                                                                                                                                                                                                                                                                                                                                                                                                                                                                                                                                                                                                                                                                                                                                                                                                                                                                                                                                                                                                                                                                                                                                                                                                                                                                                                                                                                                                                                                                                                                                                                                                                                                                                                                                                                                                                                                                                                                                                                                                                                                                                                                                                                                                                                                                                                                                                                                                                                                                                                                                                                                                                                                                                                                                      04/03/2021 AUTO TIENE POR CONTESTADA LA DEMANDA
Y FIJA EL 2 DE JUNIO DE 2021 A LAS 12 M, REQUIERE QUE CONSTITUYAN APDOERADO                                                                                                                                                                                                                                                                                                                                                           26/04/2021 AUTO DECIDE RECURSO
RECHAZA POR EXTEMPORANEO                                                                                                                                                                                                                                                                                                                                                                                                                                                                                                                                                                                                02/06/2021 SE LLEVA A CABO AUDIENCIA INICIAL Y SE FIJA FECHA PARA AUDIENCIA DE INSTRUCCIÓN Y JUZGAMIENTO</t>
  </si>
  <si>
    <t xml:space="preserve">30/05/2018 AL DESPACHO.                                                                                                                                   04/10/2019 ACTA AUDIENCIA ORDENA VINCULAR LITIS CONSORTE NECESARIO.                                                                                                                                    11/12/2019 DILIGENCIA DE NOTIFICACIÓN PERSONAL 
CONFIANZA SA                                                                                                                                                                                                                                                                                                                                                                                                                                                                                                                                                                                                                                                     17/01/2020 AL DESPACHO                                                                                                                                                                                                                        30/01/2020 AUTO TIENE POR CONTESTADA LA DEMANDA POR LA LLAMADA EN GARANTÍA Y FIJA AUDIENCIA PARA EL 13 DE ABRIL DE 2020 A LAS 2:30 PM ART. 77                                                                                                                                                                                                                                                                                                                                                                                                                                                                                                                                                                                                                                                                                                                                                                                                                                                                                                                                                                                                                                                                                                                                                                                                                                                                                                                                                                                                                                                                                     02/07/2020 AL DESPACHO                                                                                                                                                                                                                                                                                                                                                                                                                                                                                                                                                                                                                                                                                                                                                                                                                                                                                                                                                                                                                                                                                                                                                                                                                                                                                                                                                                                                                                                                                                        02/10/2020 AUTO FIJA FECHA AUDIENCIA Y/O DILIGENCIA
ART 77 PARA EL 9 DE DICIEMBRE DE 2020 A LAS 11:30 AM                                                                                                                                                                                                                                                                                                                                                                                                                                                                                                                                                                                                                                                                                                                                                                                                                                                                                                                                                                                                                                                                                                                                                                                                                                                                                                                                                                                                                                                                                                                                                                                                                                                                                                                                                                                                                                                                                                                                                                                                                                                                                                                                                                                                                                                                                                                                                                                                                                                                                                                                                   </t>
  </si>
  <si>
    <t xml:space="preserve">EL 21 DE JUNIO, SE RADICA, EN TERMINO, LA CONTESTACION DE LA DEMANDA.                                                                                                                                   16/10/2019 AUTO ORDENA EMPLAZAMIENTO A LA DEMANDADA TEMPORALES UNO A BOGOTA S.A.                                                                                                                                                                                                                                                                                                                                                                                                                                                                                                                                                                                                                                                                                                                                                                                                                                                                                                                                                                                                                                                                                                                                                                                                                                                                                                                                                                                                                                                                                                                                                                                                                                                                                                                                                                                                                                                                                                                                                                                                                                                                                                                                                                                                                                                                                                                                                                                                                                                                                                                                                                                                                                                                                                                                                                                                                                                                                                                                                                                                                                                                                                                                                                                                                                                                          27/02/2020 INCLUSION REGISTRO NACIONAL DE EMPLAZADOS                                                                                                                                                                                                                                                                                                                                                                                                                                                                                                                                                                                                                                                                                                                                                                                                                                                                                                                                                                                                                                                                                                                                                                                                                                                                                                                                                                                                                                                                                                                                                                                                                                                                                                                                                                                                                                                                                                                                                                                                                                                                               16/02/2021 AUTO NOMBRA AUXILIAR DE LA JUSTICIA CURADOR AD LITEM DEMANDADA TEMPORALES UNO A APC                                                                                                                                                                                                                                                                                                                                                                                                                                                                                                                                                                                                        15/04/2021 AL DESPACHO                                                                                                                                                                                                                                                                                                                                                                                                                                                                                                                                                                                                </t>
  </si>
  <si>
    <t xml:space="preserve">EL 18 DE JUNIO DEL 2018 SE RADICA, EN TERMINO, LA CONTESTACION DE LA DEMANDA                                                                                                                                    07/06/2019 AUTO TIENE POR CONTESTADA LA DEMANDA DA POR CONTESTADO LLAMAMIENTO EN GARANTÍA. FIJA FECHA PARA EL 25 DE NOVIEMBRE DE 2019 A LAS 9:00 A.M.                                                                                                                                                                                                                                          29/11/2019 ACTA AUDIENCIA DECLARADA FRACASADA CONCILIACIÒN Y NO PROBADA LA EXCEPCIÒN DE FALTA DE INTEGRACIÒN DEL LITIS CONSORCIO. ORDENA LA VINCULACIÒN DE CONFIANZA S.A. EN CALIDAD DE LLAMADA EN GARANTÌA. NOTIFICAR                                                                                                                                                                                                                                                                                                                                                                                                                                                                                                                                                                                                                                                                                                                                                                                                                                                                                                                                                                                                                                                                                                                                                                                                                                                                                                                                                                                                                                                                                                                                                                                                                                                                                                                                                                                                                                                                                                                                                                                                                                                                                                                                                                                                                                                                                                                                                                                                                                                                                                                                                                                                                                                                                                                                                                                                                                                                                                                                                                                                                                                                                                                                                                                                                                                                                                                                                                                                                                                                                                                                                                                                                                                                                                                                                                                                                                                                                                                                                                                                                                                                                                                                                                                                                                                                                                                                                                                                                                                                                                                                                                                                                                                                                                                                                                                                                                                                                                                                                                                                                                                                                                                                                                                                                                                                                                                                                                                                                                                                                                                                                                                                                                                                                                                                                                                                                                                                                                                                                                                                                                                                                                                                                                                                                                                                                                                                                                                                                                                                                                                                                                 </t>
  </si>
  <si>
    <t xml:space="preserve">30/05/2018: SE CONTESTÓ LA DEMANDA.                                                                                                                                   11/10/2019 REMITIR MEMORIALES AL DESPACHO                                                                                                                                                                                                                                                                                                                                                                                                                                                                                                                16/01/2020 AUTO RESUELVE RENUNCIA PODER SE ACEPTA LA RENUNCIA DE PODER PRESENTADO POR EL DR. JOSE DARIO ACEVEDO COMO APODERADO JUDICIAL DEL FONDO NACIONAL DEL AHORRO, IGUALMENTE SE DENIEGA LA SUSTITUCION DE PODER PRESENTADA POR LA APODERADA ANGIE NATALY FLOREZ POR FALTA DE FIRMA POR PARTE DEL APODERADO A QUIEN LE SUSTITUYE.                                                                                                                                                                                                                                                                         22/01/2020 AL DESPACHO                                                                                                                                                                                                                                                                                                                                                                                                                                                         05/02/2020 AUTO RESUELVE SUSTITUCIÓN PODER
CON ATENCION AL MEMORIAL QUE ANTECEDE, SUBSANADA LA IRREGULARIDAD ADVERTIDA POR EL DESPACHO, SE LE RECONOCE PERSONERIA JURIDICA PARA ACTUAR COMO ABOGADO DEL FONDO NACIONAL DEL AHORRO, AL DR. CARLOS ANTONIO MOKUS OTERON EN LOS MISMOS TERMINOS Y CON LAS MISMAS FACULTADES DEL PODER CONFERIDO.                                                                                                                                                                                                                                                                                  11/02/2020 AL DESPACHO                                                                                                                                                                                                                                                                                                                                                                                                                                                                                                                                                                                                                                                                                                                                                                                                                                                                                                                                                                                                                                                                                                                                                                                                                                                                                                                                                                                                                                                                                                                                                                                                                                                                                                                                                                                                                                                                                                                                                                                                                                                                                                                                                                                                                                                                                                                                                                                                                                                                          22/10/2020 AL DESPACHO                                                                                                                                                                                                                                                                                                                                                                                                                                                                                                                                                                                                                                                                                                                                                                                                                                                                                                                                                                                                                                                                                                                                                                                                                                                                                                                                                                                                                                                                                                                                                                                                                                                                                                                                                                                                                                                                                                                                                                                                                                                                                                                                                                                                                                                                                                                                                                                                                                                                                                                                                   </t>
  </si>
  <si>
    <t xml:space="preserve">SENTENCIA DE PRIMERA INSTANCIA CONDENA AL FNA EN PRESTACIONES SOCIALES POR VALOR DE $9.596.654, SE MODIFICA PROVISIÓN POR SANCIÓN MORATORIA POR $79.821.000. EL FNA INTERPUSO RECURSO DE APELACIÓN CONTRA SENTENCIA DE PRIMERA INSTANCIA.                                                                                                                                   15/10/2019 SE PROFIERE FALLO DE PRIMERA INSTANCIA CONDENATORIO- FNA APELA Y SE REMITE EL PROCESO AL TRIBUNAL EN APELACIÓN                                                                                                                                                                                                                                                                                                                                                                                                                                                                                                                                                                                                                                                                                                                                                                                         18/10/2019 AL DESPACHO                                                                                                                                                                                                                                                                                                                                                                                                                                                                                                                                                                                                                                                                                                                                                                                                                                                                                                                                                                                                                                 18/02/2020 A TRAVES DEL JUZGADO D EPRIMERA INSTANCIA SE RECIBE ESCRITO DE APODERADO DE LA DEMANDADA FNA, INFORMA QUE SE PROCEDIO CON EL PAGO DE LA CONDENA                                                                                                                                                                                                                                                                                                                                                                                                                                                                                                              19/06/2020 ADMITIR EL RECURSO DE APELACIÓN INTERPUESTO POR EL APODERADO JUDICIAL DE LA DEMANDADA FONDO NACIONAL DEL AHORRO                                                                                                                                                                                                                                                                                                                                                                                                                                                                                                                                                                                                                                                                                                                                                                                                                                                                                                                                                                                                                                                                                                                                                                                                                                                                                                                                                                                                                                                                                                                                                                                                                                                                                                                                                                                                                                                                                                                                                                                                                                                                                                                                                                                                                                                                                                                                                                                                                                                                                                                                                                                                                                                                                                                                                                                                                                                                                                                                                                                                                                                                                                                                                                                                                                                                                                                                                                                                                                                                                                                                                                                                                                                                                                                                                                                                                                                                                                                                                                                                                                                                                                                                                                                                                                                    </t>
  </si>
  <si>
    <t xml:space="preserve">05 DE JULIO DE 2018 SE PRESENTO CONTESTACION AL TRANSLADO DEL RECURSO PRESENTADO.
EL 25 DE JUNIO SE PRESENTE RECURSO DE APELACIÓN POR LA PARTE ACTORA EN CONTRA DEL AUTO QUE REVOCA EL MANDAMIENTO DE PAGO.
EL 19 DE JUNIO DE 2018 ES REVOCO EL MANDAMIENTO DE PAGO                                                                               EL JUZGADO SE ABSTIENE DE PROFERIR DECISIÓN HASTA TANTO NO SE RESUELVA LA TUTELA                                                                                                                                   16/10/2019 ACEPTA SUSTITUCION Y RECONOCE PERSONERIA - FIJA AUDIENCIA 4 DE FEBRERO /20 A LAS 9AM                                                                                                                                                                                                                                                                                                                                                                                                                                                                                                                                                                                                                                                                                                                                                                                                                                                                                                                                                                                                                 30/01/2020 AUTO NIEGA SOLICITUD
NO APLAZA DILIGENCIA                                                                                                                                                                                                                                 06/02/2020 TRASLADO RECURSO DE REPOSICION                                                                                                                                                                                                                                                                                                                                                                                                                                                                                                                                                                        17/02/2020 AUTO FIJA FECHA AUDIENCIA Y/O DILIGENCIA SEÑALA NUEVA FECHA PARA AUDIENCIA DEL 372                                                                                                                                                                                                                                                                                                                                                                                                                                                                                                                                                                                            25/03/2020 SEÑALA AUDIENCIA PARAEL 05 DE MAYO DE 2020                                                                                                                                                                                                                                                                                                                                                                                                                                                                                                                                                                                                                                                                                                                                                                                                                                                                                                                                                                                                                                                                                                                                                                                                                                                                                                                                                                                                                                                                                                                                                                                                                                                                                                 23/10/2020 AUTO FIJA FECHA AUDIENCIA Y/O DILIGENCIA
FIJA FECHA AUD. INICIAL                                                                                                                                                                                                                                                                                                                   05/11/2020 SE LLEVA A CABO AUDIENCIA INICIAL                                                                                                                                                                                                                                                                                                                                                                             27/11/2020 CORRE TRASLADO
CORRE TRASLADO PRUEBA DE OFICIO                                                                                                                                                                                                                                                                       07/12/2020 AUTO FIJA FECHA AUDIENCIA Y/O DILIGENCIA FIJA FECHA AUD. 373                                                                                                                                                                                                                                                                                                                                                                                                                                                                                                                                                                                                                 09/03/2021 ACTA AUDIENCIA
AUDIENCIA ART 373 CGP. DECLARA NO PROBADA LAS EXCEPCIONES. ORDENA SEGUIR ADELANTE LA EJECUCIÓN. DRA. ELIZABETH INTERPONE RECURSO DE APELACION. SUSTENTA DENTRO DE LOS 3 DIAS. SE CONCEDE EN EFECTO DEVOLUTIVO. 18/03/2021 AL DESPACHO                                                                                                                                                                                                                                                                                                                                                           21/04/2021 CORRE TRASLADO
CONCEDE AL APELANTE 5 DÍAS AL APELANTE PARA ESPECIFICAR MOTIVOS DE LA APELACIÓN. 28/04/2021 FNA PRESENTA ALEGATOS DE CONCLUSIÓN                                                                                                                                                                                                                                                                                                                                                                                                                                                                                                                                                                                                </t>
  </si>
  <si>
    <t xml:space="preserve">12/06/28 MEMORIAL ALLEGA PUBLICACIÓN
29/05/18 MEMORIAL ALLEGA PUBLICACIÓN
03/08/18 AUTO REQUIERE AL LIQUIDADOR
08/08/18 RAD MEMORIAL CON CRÉDITO ADEUDADO                                                                                                                                                                     01/10/2019 ENVÍO COMUNICACIONES                                                                                    05/11/2019 AL DESPACHO                                                                   20/11/2019 AUTO PONE EN CONOCIMIENTO CORRE TRASLADO DEL AVALUO... REQUIERE... ACEPTA RENUNCIA                                                                                                                                                                                                                                                                                                                                                                                                                                                                                                                                                                                                                                                                                                                                                                                                                                                                                                                                                                                                                                                                                                                                                                                                                                                                                                                                                                                                                                                                                                                                    10/02/2020 AL DESPACHO                                                                                                                                                                                                                                                                                                                                                                                                                                                                                                       05/03/2020 AUTO REQUIERE                                                                                                                                                                                                                                                                                                                                                                                                                                                                                                                                                                                                                                                    08/07/2020 AL DESPACHO                                                                                                                                                                                                                                                                                                                                                                                                                                                                                                                                                                                                                                                                                                                                                                                                                                                                                                                                                                                                                                                                                                                                                                                                                                                                                                                                                                                                                                                                                                                                                                                                                                                                                                                                                                                                                                                                                                                                                                                                                                                                                                                                                                                                                                                                                                                                                                                                                                                                                                                                                                                                                                                          25/02/2021 AUTO FIJA FECHA AUDIENCIA Y/O DILIGENCIA                                                                                                                                                                                                                                                                                                                                                                                                                                                                                                                                                                                                                                                                                                                                                                                                                                                                                                                                                                                                                                                                                                                                                                                                                                                                                                                                                                                                                                                                                                                                                              04/05/2021 SE LLEVA A CABO AUDIENCIA DE ADJUDICACIÓN, SE ADJUDICA EL 100% DEL 50% DEL INMUEBLE A FAVOR DEL FNA                                                                                                                                                                                                                                                                                                                                                                                          </t>
  </si>
  <si>
    <t xml:space="preserve">05/07/18 AUTO NOMBRA CURADOR AD LITEM
13/08/18 RADICADO CONTESTACIÓN DE LA DEMANDA
27/08/18 TRASLADO ART 370 CGP INICIO                                                                                                                   27/08/18 FIN 29/08/18                                                                                                                                                                           22/10/2019 AL DESPACHO                                                                                                                                                               14/11/2019 SE ACEPTA LA RENUNCIA Y SE RECONOCE PERSONERIA                                                                                                                                                                                               03/12/2019 ACTA AUDIENCIA
SE PRACTICAN LAS ETAPAS PREVISTAS EN EL ARTICULO 372 DEL C.G. DEL P. Y SE FIJA LA FECHA DEL DÍA 5 DE MAYO DE 2020 A LA HORA DE LAS 09:00 A.M. A FIN DE CONTINUAR CON LA PRESENTE DILIGENCIA.                                                                                                                                                                                                                                                                                                                               16/12/2019 FNA ALLEGA DOCUMENTOS                                                                                                                                                                                                                                                                                                                                                                                                                                                                                                                                                                                                                                                                                  28/02/2020 AL DESPACHO POR REPARTO                                                                                                                                                                                                                                 04/02/2020 PROVIDENCIA QUE CONFIRMA APELACIÓN CONFIRMA PROVIDENCIA. CONDENA EN COSTAS.                                                                                                                                                                                                                                                                                   14/02/2020 AUTOS DE SUSTANCIACIÓN
AUTO FIJA AGENCIAS EN DERECHO                                                                                                                                                                                                                                                                                                                                                                                                                                                                                                                                                                                                                                                                                                                                                                         09/03/2020 AL DESPACHO                                                                                                                                                                                                                                                                                                                                                                                                                                                                                                                                                                                                                                                                                                                                                                                                                                                                                                                                                                                                                                                                                                                                                                                                                                                                                                                                                                                                                                                                                                                                                                                                                                                                                                 18/09/2020 AUTO OBEDÉZCASE Y CÚMPLASE-AUTO REQUIERE
AMPLIA TÉRMINO PARA PRESENTAR DICTAMEN - SE REQUEIRE AL DEMANDANTE A FIN DE QUE APORTE CERTIFICADO CATASTRAL                                08/10/2020 AL DESPACHO                                                                                                                                                                                                                                                                                                                                                                                                                                                                                                                                                                                                                                                                                                                                                                                                                                                                                                                                                                       02/12//2020 AUTO FIJA FECHA AUDIENCIA Y/O DILIGENCIA
REQUIERE AL DEMANDANTE (DICTAMEN) Y SE FIJA FECHA DE AUDIENCIA PARA EL 3 DE MARZO DE 2022 A LAS 09:00 A.M. POR EL APLICATIVO TEAMS                                                                                                                                                                                                                                                                                                                                                                                                                                                                                                                                                                                                                 03/03/2021 ACTA AUDIENCIA
SE AGREGAN AL EXPEDIENTE LOS CERTIFICADOS DE DEFUNCIÓN DEL CURADOR Y DEL APODERADO JUDICIAL DE LA PARTE ACTORA, Y SE DECRETA LA INTERRUPCIÓN DEL PROCESO. POR SECRETARÍA, NOTIFIQUESE POR AVISO ESTA DECISION AL DEMANDANTE                                                                                                                                                                                                                                                                                                                                                                                                                                                                                                                                                                                                                                                                                                                                                                                                                                                                                                                                                           </t>
  </si>
  <si>
    <t xml:space="preserve">EL 18 DE JUNIO DEL 2018, SE RADICA, EN TERMINO, LA CONTESTACION DE LA DEMANDA.                                                                                                                                                  27/09/2019 DILIGENCIA DE NOTIFICACIÓN PERSONAL (ACTA) SE NOTIFICA LIBERTY                                                                                                                                    10/12/2019 SE NOTIFICA ASEGURADORA                                                                                                                                                                                                                                                                                                                                                                                                                                                                                                                                                                                                                                                                                                                                                                                                                                                                                                                                                                                                                                                                                                                                                                                                                                                                                                                                                                                                10/02/2020 AUTO TIENE POR CONTESTADA LA DEMANDA
POR LAS LLAMADAS EN GARANTIA Y SEÑALA FECHA AUDIENCIA PARA EL DIA MIERCOLES 16 DE SEPTIEMBRE 2020 A LA HORA DE LAS 2:30 DE LA TARDE                                                                                                                                                                                                                                                                                                                                                                                                                                                                                                                                                                                                                                                                                                                                                                                                                                                                                                                                                                                                                                                                                                                                                                                                                                                                                                                                                                                                                                                                                                                                                                                                                                                                                                                                                                                                                                                                                                                                                                                                                                                                                                                                                                                                                                                                                                                                                                                                                                                                          15/10/2020 AUTO FIJA FECHA AUDIENCIA Y/O DILIGENCIA A LA HORA DE LAS 2.30 PM DEL DÍA LUNES 22 DE FEBRERO DE 2021                                                                                                                                                                                                                                                                                                                                                                                                                                                                                                                                                                                                                                                                                                                                                                                                                                                                                                                                                                                                                                                                                                                                                                                                                                                                                                                                           15/02/2021 AL DESPACHO                                                                                                                                                                                                                                             11/03/2021 AUTO FIJA FECHA AUDIENCIA Y/O DILIGENCIA SEÑALA FECHA PARA AUDIENCIA EL DIA MIERCOLES 30 DE JUNIO DE 2021 A LA HORA DE LAS 2:30 DE LA TARDE .-GCCP                                                                                                                                                                                                                                                                                                                                                                                                                                                                                                                                                                                                                                                                                                                                                                                                                                                                                                                                                           </t>
  </si>
  <si>
    <t xml:space="preserve">EL 18 DE JUNIO DEL 2018, SE RADICA, EN TERMINO, LA CONTESTACION DE LA DEMANDA.                                                                                                                                    25/09/2019 AUTO TIENE POR CONTESTADA LA DEMANDA DA POR CONTESTADO LLAMAMIENTO EN GARANTÍA, REQUIERE A LA PARTE DEMANDANTE PARA NOTIFICAR A CONFIANZA S.A.                                                                                                                                                                                                                                                                                                                               16/12/2019 DILIGENCIA DE NOTIFICACIÓN PERSONAL
APODERADO DE LA ENTIDAD VINCULADA SEGUROS CONFIANZA S.A.N                                                                                                                                                                                                                                                                                                                                                                                                                                                                                                                                                                                                                                                                                                                                                                                                                                                                                                                                                                                                                                                                                                                                                                                                                                                                                                                                                                                                                                                                                                                                                                                                                                                                                                                                                                                                                                                                                                                                                                                                                                                                                                                                                                                                                                                                                                                                                                                                                                                                                                                                                                                                                                                                                                                                                                                                                                                                                                                                                                                                                                                                                                                                                                                                                                                                                                                                                                                                                                                                                                                                                                                                                                                                                                                                                                                                                                                                                                                                                                                                                                                                                                                                                                                                                                                                                                                                                                                                                                                                                                                                                                                                                                                                                                                                                                                                                                                                                                                                                                                                                                                                                                                                                                                                                                                                                                                                                                                                                                                                                                                                                                                                                                                                                                                                                                                                                                                                                                                                                                                                                                                                                                                                                                                                                                  </t>
  </si>
  <si>
    <t xml:space="preserve"> SE PRESENTÓ NULIDAD                                                                                                                                                                                                                                                                                                                                                                                                                                                                                                                                                                                                                                                                                                                                                                                                                                                                                                                                                                                                                                                                                                                                                                                                                                                                                                                                                                                                                                                                                                                                                                                                                                                                                                                                                                                                                                                                                                                                                                                                                                                                                                                                                                                                                                                                                                                                                                                                                                                                                                                                                                                                                                                                                                                                                                                                                                                                                                                                                                                                                                                                                                                                                                                                                                                                                                                                                                                                                                                                                                                                                                                                                                                                                                                                                                                                                                                                                                                                                                                                                                                                                                                                                                                                                                                                                                                                                                                                                                                                                                                                                                                                                                                                                                                                                                                                                                                                                                                                                                                                                                                                                                                                                                                                                                                                                                                                                                                                                                                                                                                                                                                                                                                                                                                                                                                                                                                                                                                                                                                                                                                                                                                                                                                                                                                                                                                                                                                                                                                                                                                                                                 </t>
  </si>
  <si>
    <t xml:space="preserve">27/06/2018 RADICADO CONTESTACIÓN 
27/08/2018 PROCESO REMITIDO AL JUZGADO 66 CIVIL MUNICIPAL                                                                                                                                                                                                                 07/11/2019 AUTO NIEGA PETICIÓN                                                                                                                                                                                                                                                                                                                                                                                                                                                                                                                                                                                                                                                                                                                                                                                                                                                                                                                                                                                                                                                                                                                                                                                                                                                  04/02/2020 AL DESPACHO                                                                                                                                                                                                                                                                                                                                                                                                                                                                                                                                                                        20/02/2020 AUTO RECONOCE PERSONERÍA REQUIERE SUPERINTENDENCIA DE NOTARIADO Y REGISTRO                                                                                                                                                                                                                                                                                                                                                                                                                                                                                                                                                                                                                                                                                                                                                                                                                                                                                                                                                                                                                                                                                                                                                                                                                                                                                                                                                                                                                                                                                                                                                                                                                                                                                                                                                                                                                                                                                                                                                                                                                                                                                                                                                                                    29/09/2020 AL DESPACHO                                                                                                   29/09/2020 AUTO DE TRÁMITE                                                                                                                                                                                                                                                                                                                   04/11/2020 AL DESPACHO                                                                                                                                                                                                                                                                                                                                                                             18/11/2020 AUTO ORDENA OFICIAR                                                                                                                                                                                                                                                                                                                                                                                                                                                                                                                                                                                                                                                                                                                                                                                                                                                                                                                                                                                                                                                                                                                                                                                                                                                                                                                                                                                                                                                                                                                                                                                                                                                                                                                                                                                                                                                   </t>
  </si>
  <si>
    <t xml:space="preserve">22/08/18 RAD CONTESTACIÓN                                                                                                                                   26/09/2019 AUTO FIJA FECHAPONE EN CONOCIMIENTO DICTAMEN PERICIAL - FIJA FECHA AUDIENCIA DE PRUEBAS PARA EL 18 DE FEBRERO DE 2020 A LAS 11:00 A.M.                                                                                                                                                                                                                                                                                                                                                                                                                                                                                                                                                                                                                                                                                                                                                                                                                                                                                                                                                                                                                                                                                                                                                                                                                                                                                                                                                                                                                                                                                                                                                                                                                                                                                                                                                                                                                          18/02/2020 AUDIENCIA DE PRUEBAS CIERRA ETAPA PROBATORIA Y CORRE TRASLADO PARA ALEGAR EN CONCLUSIÓN                                                                                                                                                                                                                                                                                                                                                                                                                                                                                   06/03/2020 AL DESPACHO
PARA SENTENCIA                                                                                                                                                                                                                                                                                                                                                                                                                                                                                                                                                                                                                                                                                                                                                                                                                                                                                                                                                                                                                                                                                                                                                                                                                                                                                                                                                                                                                                                                                                                                                                                                                                                                                                                                                                                                                                                                                                                                                                                                                                                                                                                                                                                                                                                                                                                                                                                                 24/11/2020 SENTENCIA DE PRIMERA INSTANCIA                                                                                                                                                                                                                                                                                                                                                                                                                                                                                                                                                                                                                                           02/02/2021 AL DESPACHO                                                                            11/02/2021 AUTO QUE ORDENA REQUERIR REQUIERE A LA PARTE DEMANDANTE                                                                                                                                                                                                                                             03/03/2021 AL DESPACHO                                                                               18/03/2021 AUTO CONCEDE APELACION CONCEDE RECURSO DE APELACIÓN                                                                                                                                                                                                                                                                                                                                                                                                                                                                                                                                                                                                                                                                                                                                                                                                                                                                                                                                                           </t>
  </si>
  <si>
    <t>30/07/2018 AL DESPACHO.                                                                                                                                   17/10/2019 AL DESPACHO                                                                                                            13/11/2019 AUTO TIENE POR CONTESTADA LA DEMANDA POR CONFIANZA SA Y FIJA FECHA DE AUDIENCIA PARA EL 2 DE SEPTIEMBRE DE 2020 A LAS 09:00 AM PARA ART. 77 DEL CPTYSS Y DE SERPOSIBLE ART. 80 DEL CPTYSS                                                                                                                                                                                                                                                                                                                                                                                                                                                                                                                                                                                                                                                                                                                                                                                                                                                                                                                                                                                                                                                                                                                                                                                                                                                                                                                                                                                                                                                                                                                                                                                                                                                                                                                                                                                                                                                                                                                                                                                                                                                                                                                                                                                                                                                                                                                                                                                                                                                                                                                                                                                                                                                                                                                                                                                                                                                                                                                                                                                                                                                                                                                                                                                                                                                                                                                                                                                                                                                                                                                                                                                                                                                                                                                                                                                                                                                                                                                                                                                                                                                                                                                                                                                                                                                                                                                                                                                                                                                                                                                                                                                                                                                                                                                                                                                                                                                                                                                                                                                                                                                                                                                                                                                                                                                                                                                                                                                                                                                                                                                                                                                                      05/03/2021 REMITIDOS A OTROS DESPACHOS DE CONFORMIDAD CON EL INFORME SECRETARIAL QUE ANTECEDE Y CUMPLIENDO LO DISPUESTO EN EL ACUERDO NO. CSJBTA 20-109 DEL 31 DE DICIEMBRE DE 2020, SE ORDENA ENVIAR EL PRESENTE PROCESO AL JUZGADO 40 LABORAL DEL CIRCUITO DE BOGOTA                                                                                                                                                                                                                                                                                                                                                                                                                                                                                                                                                                 05/05/2021 AUTO FIJA FECHA AUDIENCIA Y/O DILIGENCIA FIJA FECHA AUDIENCIA PARA EL 2 DE JUNIO DE 2021                                                                                                                                                                                                                                                                                                                                                                                                                                                                                                                                                                                                                                                                                                                                                                                                                                                                                                                                                                                                                                                                                                                                          08/06/2021 AUTO FIJA FECHA AUDIENCIA Y/O DILIGENCIA AUTO ACEPTA RENUNCIA PODER, FIJA FECHA AUDIENCIA PARA EL 8 DE JULIO DE 2021</t>
  </si>
  <si>
    <t>EL 27 DE JUNIO DEL 2018 SE RADICA, EN TERMINO, LA CONTESTACION DE LA DEMANDA.                                                                                                                                             22/07/2019 AUTO TIENE POR CONTESTADA LA DEMANDA POR PARTE DE OPTIMIZAR SERVICIOS TEMPORALES S.,A. EN LIQUIDACIÓN JUDICIAL Y POR LIBERTY SEGUROS - RECONOCE PERSONERÍA - NO ACEPTA RENUNCIA DE PODER - FIJA FECHA DE AUDIENCIA PARA EL DÍA 26 DE FEBRERO DE 2020 A LAS 09:00 AM PARA ART. 77 Y DE SER POSIBLE 80 DEL CPT Y SS                                                                                                                         04/09/2019 AUTO RESUELVE RENUNCIA PODER ACEPTA RENUNCIA DE PODER                                                                                                01/11/2019 AL DESPACHO                                                                                                                 13/11/2019 AUTO REQUIERE AL SUPUESTO APODERADO DEL FNA ACREDITE DERECHO DE POSTULACIÒN                                                                                                                                                                                                                                                                                                                                                                                                                                                                                                                                                                                                                                                                                                                                                                                                                                                                                                                                                                                                                                                                                                                                                                                                                                                                                                                                                                                                                                                                                                                                                                                                                                                                                                                                                                                                                                                                                                                                                                                                                                           02/03/2020 ACTA AUDIENCIA ORDENA NOTIFICAR A LA COMPAÑIA ASEGURADORA DE FIANZAS -CONFIANZA                                                                                                                                                                                                                                                                                                                                                                                                                                                                                                                                                                                                                                                                                                                                                                                                                                                                                                                                                                                                                                                                                                                                                                                                                                                                                                                                                                                                                                                                                                                                                                                                                                                                                                                                                                                                                                                                                                                                                                                                                                                                                                                                                                                                                                                                                                                                                                                                                                                                                                                                                                                                                                                                                                                                                                                                                                                                                                                                                                                                                                                                                                                                                                                                                                                                                                                                                                                                                                                                                                                                                           11/03/2021 AL DESPACHO                                                                                                                                                                                                                                                                                                                                                                                                                                                                                                                                                                                                                                                                                                                                                                                                                                                                                                                                                           08/06/2021 AUTO RESUELVE RENUNCIA PODE AUTO RESUELVE RENUNCIA PODER</t>
  </si>
  <si>
    <t>30/07/2018 AL DESPACHO.                                                                                                                                                                                                                20/09/2019 AUTO TIENE POR CONTESTADA LA DEMANDA Y FIJA FECHA DE AUDIENCIA PARA EL DÌA 30 DE JULIO DE 2020 A LAS 09:00 AMP PARA ART. 77 DEL CPTYSS Y DE SER POSIBLE ART. 80 DEL CPT Y SS                                                                                                                                                                                                                                                                                                                                                                                                                                                                                                                                                                                                                                                                                                                                                                                         23/01/2020 AL DESPACHO                                                                                                                                                                                                                                                                                                                                                                                                                                                                                                                                                                                                                                                                                                                                                                                                                                                                                                                                                                                                                                                                                                                                                                                                                                                                                                                                                                                                                                                                                                                                                                                                                                                                                                                                                                                                                                                                                                                                                                                                                                                                                                                                                                                                                                                                                                                                                                                                                                                                                                                                                                                                                                                                                                                                                                                                              09/09/2020 AUTO FIJA FECHA AUDIENCIA Y/O DILIGENCIA RECONOCE PERSONERIA - FIJA FECHA PARA EL 12 DE NOVIEMBRE DE 2020 A LAS HORA DE LAS 11:30 AM                                                                                                                                                                                                                                                                                                                                                                                                                                                                                                                                                                                                                                                                                                                                                                                                                                                                                                                                                                                                                                                                                                       12/11/2020 ACTA AUDIENCIA FIJA FECHA PARA EL 02/02/2021 A LA HORA DE LAS 09:00 A.M                                                                                                                                                                                                                                                                                                                                                                                                                                                                                                                                                                                                                                                                                                                                                                                                                                                                                        19/03/2021 AUTO FIJA FECHA AUDIENCIA Y/O DILIGENCIA AUTO FIJA FECHA AUDIENCIA PARA EL 28 DE ABRIL DE 2021                                                                                                                                                                                                                                                                                                                                                                                                                                                                                                                                                                                                                                                                                                                                                                                                                                                                                                                                                           21/06/2021 AL DESPACHO</t>
  </si>
  <si>
    <t xml:space="preserve">23/08/2018 AUTO ADMITE REFORMA DE LA DEMANDA                                                                                                                                   08/08/2019 AUTO DE VINCULACIÓN NUEVOS DEMANDADOS
SE ORDENA LA VINCULACION DE TEMPORALES UNO A Y OPTIMIZAR SERVICIOS TEMPORALES SA EN LIQUIDACION COMO LITISCONSORTES CUASINECESARIOS                                                                                                                                                                                                                                                                                                                                                                                                                                                                                                                                                                                                                                                                                                                                                                                                                                                                                                                                                                                                                                                                                                                                                                                                                                                                                                                                                                                                                                                                                                                                                                                                                                                                                                                                                                                                                                                                                                                                                                                                                                                                                                                                                                                                                                                                                                                                                                                                                                                                                                                                                                                                                                                                                                                                                                                                                                                                                                                                                                                                                                                                                                                                                                                                                                                                          27/02/2020 RECONOCE PERSONERIA - REQUIERE APODERADO JUDICIAL PARTE DEMANDADA - NO SE ACCEDE A LO MANIFESTADO POR EL DEMANDANTE                                                                                                                                                                                                                                                                                                                                                                                                                                                                                                                                                                                                                                                                                                                                                                                                                                                                                                                                                                                                                                                                                                                                                                                                                                                                                                                                                                                                                                                                                                                                                                                                                                                                                                                                                                                                                                                                                                                                                                                                                                                                               10/02/2021 AUTO QUE RESUELVE SOBRE LA CONTESTACION ADMITE CONTESTACION - SE NOMBRA CURADOR                                                                                                                                                                                                                                                                                                                                                                                                                                                                                                                                                                                                        28/04/2021 AUTO FIJA FECHA AUDIENCIA Y/O DILIGENCIA CONTESTADA DDA, SE FIJA EL VIERNES 12 DE AGOSTO DE 2021 A LA 01:30 P.M., PARA 77, Y LAS 02:00 PM DEL MISMO DÍA, PARA ART. 80                                                                                                                                                                                                                                                                                                                                                                                                                                                                                                                                                                                                </t>
  </si>
  <si>
    <t xml:space="preserve">NO SE HA NOTIFICADO, SE ESTA A LA ESPERA DE QUE SE REMITA AVISO AL FONDO NACIONAL DEL AHORRO                                                                                                                                         18/06/2019 AL DESPACHO                                                                                                                                           28/10/2019 AUTO INADMITE CONTESTACIÓN DE LA DEMANDA INADMITE CONTESTACION DE LA DEMANDA POR PARTE DEL FONDO NACIONAL DEL AHORRO                                                                                                                                                                                                                                                                                                                                                                                                                                                                                                                                                                                                                                                                                                                                                                                                                                                                                                                                                                                                                                                                                                                                                                                                                                                                                                                                                                                                                                                                                                                                                                                                                                                                                                                                                                                                                                                                                                                                                                                                                                                                                                                                                                                                                                                                                                                                                                                                                                                                                                                                                                                                                                                                                                                                                                                                                                                                                                                                                                                                                                                                                                                                                                                                                                                                                                                                                                                                                                                                                                                                                                                                                                                                                                                                                                                                                                                                                                                                                                                                                                                                                                                                                                                                                                                                                                                                                                                                                                                                                                                                                                                                                                                                                                                                                                                                                                                                                                                                                                                                                                                                                                                                                                                                                                                                                                                                                         15/02/2021 AL DESPACHO                                                                                                                                                                                                                                                                                                                                                                                                                                                                                                                                                                                                                                                                                                                                                                                                                                                                                                                                                                                                                                                                                                                                                                                                        </t>
  </si>
  <si>
    <t xml:space="preserve">AUTO 7248 DEL 19 DE JUNIO DEL 2019, RESUELVE TENER AL FNA COMO PARTE CIVIL Y COMO APODERADA WENDY JOHANA RUBIANO TORO                                                                                                                                                              02/05/2019 AL DESPACHO INFORME SECRETARIAL//30/10/2019 AL DESPACHO INFORME SECRETARIAL                                                                                                                        07/11/2019 AL DESPACHO                                                                                                              13/11/2019 AL DESPACHO                                                                                                                                                      20/11/2019 AL DESPACHO                                                                               25/11/2019 AUTO DE SUSTANCIACIÓN NO TRAMITA RECURSO DE REPOSICIÓN. ABOGADO PARTE CIVIL NO RECONOCIDO. SOLICITA A SALA ESPECIAL DE PRIMERA INSTANCIA REMITIR EL CUADERNO CORRESPONDIENTE                                                                                                                                                                       05/12/2019 AL DESPACHO                                                                                                                                    12/11/2019 AUTO DE SUSTANCIACIÓN
DISPONE: (I) TENER A LA DRA. ANGIE NATALY FLÓREZ GUZMÁN COMO APODERADA ESPECIAL DEL FNA, ADMITIDO COMO PARTE CIVIL DENTRO DEL PRESENTE PROCESO; (II) ACEPTAR SUSTITUCIÓN DE PODER EFECTUADA POR DICHA PROFESIONAL A LAURA CATALINA ANGULO PÁEZ Y (III) INFORMAR LO RESUELTO EN ESTA PROVIDENCIA A LA SALA ESPECIAL DE PRIMERA INSTANCIA.                                                                                                                                                                                           13/12/2019 AL DESPACHO                                                                                                                                                                                                                                                                                                                                                                                                                                                                                                                                                                                                                                                                                                                                                                                                                                                                                                                                                                                                                                                                                                                                                                                                                                                                                                                                                                                                                                                                                                                                                                                                                                                                                                                                                                                                                                                                                                                                                                              12/03/2020 CAMBIO DE MAGISTRADO                                                                                                                                                                                                                                                                                                                                                                                                                                                                                                                                                                                                                                                                                                                                                                                                                                                                                                                                                                                                                                                                                                                                                                                                                                                                                                                                                                                                                                                                                                                                                                                                                                                                                                 11/09/2020 AUTO INTERLOCUTORIO
CONFIRMAR LOS NUMERALES PRIMERO Y SEGUNDO DE LA PARTE RESOLUTIVA DEL PROVEÍDO AEP00043 DEL 19 DE MARZO DE 2019 DE LA SALA ESPECIAL DE PRIMERA INSTANCIA, ÚNICOS MATERIA DE IMPUGNACIÓN. ESTA PROVIDENCIA NO ES SUSCEPTIBLE DE RECURSOS Y QUEDA EJECUTORIADA EL DÍA DE SU SUSCRIPCIÓN (INCISO SEGUNDO DEL ARTÍCULO 187 DE LA LEY 600 DE 2000 Y SENTENCIA C-641/02 DE LA CORTE CONSTITUCIONAL).                                                                                                                                                                                                                                                                                                                                                                                                                                                                                                                                                                                                                                                                                                                                                                                                                                                                                                                                                                                                                                                                                                                                                                                                                                                                                                                                                                                                                                                                                                                                                                                                                                                                                                                                                                                                                                                                                                                                                                                                                                                                                                                                                                                                                                                                                                                                                                                                                                                                                                                                                   </t>
  </si>
  <si>
    <t xml:space="preserve">11/07/2018: SE CONTESTÓ LA DEMANDA.                                                                                                                                                               10/04/2018 ADMISIÓN                                                                                                                           11/06/2018 FONDO CONTESTA DEMANDA                                                                        11/03/2019 JUZGADO VINCULA A EST                                                                                                                                                                                              11/07/2019 ORDENA LLAMAMIENTO A SEGUROS DELE STADO                                                                                                                                                                                                                      02/12/2019 SE PROGRAMA AUDIENCIA INICIAL PARA EL DIA 17 DE MARZO A LAS 09:00 AM                                                                                                                                                                                                                                                                                                                                                                                                                                                                                                                                                                                                                                                                                                                                                                                                                                                                                                                                                                                                                                                                                                                                                                                                                                                                                                                                                                                                                                                                                                                                                                                                                                                                                                                                                                                                                                                                                                                                                                                                                                                                                                                                                                                                                                                                                                                                                                                                                                                                                                                                                                                                                                                                                                                                                                                                                                                                                                                                                                                                                                                                                                                                                                                                                                                                                                                                                                                                                                                                                                                                                                                                                                                                                                                                                                                                                                                                                                                                                                                                                                                                                                                                                                                                                                                                                                                                                                                                                                                                                                                                                                                                                                                                                                                                                                                                                                                                                                                                                                                                                                                                                                                                                                                                                                                                                                                                                         03/02/2021 SE FIJA FECHA PARA LLEVAR A CABO AUDIENCIA INICIAL DE QUE TRTATA EL ART 77 PARA EL 15 DE FEBRERO DE 2021 A LAS 10:00 AM                                                                                                                15/02/2021 SE LLEVA A CABO AUDIENCIA INICIAL Y SE FIJA FECHA PARA LLEVAR A CABO AUDIENCIA DE INSTRAUCCIÓN Y JUGZAMIENTO EL DÍA 15 DE MARZO A LAS 09:30 AM                                                                                                                                                                                                                                             15/03/2021 SE PROFIERE SENTENCIA DE PRIMERA INSTANCIA                                                                                                                                                                                                                                                                                                                                                                                                                                                                                                                                                                                                                                                                                                                                                                                                                                                                                                                                                           </t>
  </si>
  <si>
    <t xml:space="preserve">SE CONTESTÓ LA DEMANDA E                                                                                                                                                22/10/2019 AUTO FIJA FECHA AUDIENCIA Y/O DILIGENCIA                                                                                       22/10/2019 AUTO FIJA FECHA AUDIENCIA Y/O DILIGENCIA-05/11/2019 AUTO QUE ACEPTA RENUNCIA PODER                                                                                                                                                                               19/11/2019 AUTO RECONOCE PERSONERÍA                                                                                                                                                                                                        02/12/2019 AUTO FIJA FECHA AUDIENCIA Y/O DILIGENCIA REPROGRAMA FECHA DE AUDIENCIA                                                                                                                                                                                                                                                                                                                                                                                                                                                                                                                                                                                                                                                                                                                                                                                                                                                                                                                                                                                                                                                                                                                                                                                                                                                                                                                                                                                                                                                                                                                                                                                                                                                                                                                                                                                                                                                                                                                                                                                                                                                                                                                                                                                                                                                                                                                                                                                                                                                                                                                                                                                                                                                                                                                                                                                                                                                                                                                                                                                                                                                                                                                                                                                                                                                                                                                                                                                                                                                                                                                                                                                                                                                                                                                                                                                                                                                                                                                                                                                                                                                                                                                                                                                                                                                                                                                                 10/11/2020 AUTO FIJA FECHA AUDIENCIA Y/O DILIGENCIA
15 DE DICIEMBRE DE 2020                                                                                                                                                                                                                                                                                                                                                                                                                                                                                                                                                                                                                                                    15/12/2020 SENTENCIA DE UNICA INSTANCIA ACTA AUDIENCIA - DESESTIMA PRETENSIONES - CONDENA COSTAS                                                                                                                                                                                                                                                                                                                                                                                                                                                                                                                                                                                                                                                                                                                                                                                                                                                                                                                                                                                                                                                                                                                                                                                                                                                                                                                                                                                                                                                                                                                                                                            </t>
  </si>
  <si>
    <t xml:space="preserve">SE CONTESTÓ EL 08/08/2018                                                                                                                                                                                                                                                                                                                                   AUTO RECONOCE PERSONERIA                                                                                                                                                                                                                                                                                                                                                                                                                                                                                                                                                                                                                                                                                                                                                                                                                                                                                                                                                                                                                                                                                                                                                                                                                                                                                                                                                                                                                                                                                                                                                                                                                                                                                                                                                                                                                                                                                                                                                                                                                                                                                                                                                                                                                                                                                                                                                                                                                                                                                                                                                                                                                                                                                                                                                                                                                                                                                                                                                                                                                                                                                 10/07/2020 AUTO FOIJA FECHA DE AUDIENCIA INICIAL PARA EL DIA 26 DE AGOSTO A LAS 10:00 AM                                                                                                                                                                                                                                                                                                                                                                                                                                                                                                                                                                                                                                                                                                                                                                                                                                                                                                                                                                                                                                                                                                                                                                                                                                                                                                                                                                                                                                                                                                                                                                                                                                                                                                                                                                                                                                                                                                    13/11/2020 AUTO QUE FIJA FECHA Y/O AUDIENCIA PARA CONTINUACION DE AUDIENCIA PARA EL 09/03/2021 A LAS 9:00AM                                                                                                                                                                                                                                                                                                                                                                                                                                                                                                                                                                                                                 09/03/2021 SE SUSPENDE AUDIENCIA INICIAL Y SE FIJA COMO NUEVA FECHA EL DÍA 14 DE ABRIL A LAS 09:00 AM                                                                                                                                                                                                                                                                                                                                                           20/04/2021 AUTO FIJA FECHA Y/O AUDIENCIA                                                                                                                                                                                                                                                                                                                                                                                                                                                                                                                                                                                                </t>
  </si>
  <si>
    <t xml:space="preserve">SE CONTESTO EL 13 DE AGOSTO DE 2018                                                                                                                                                                      23/10/2019 AUTO FIJA FECHA AUDIENCIA PUBLICA SEÑALAMIENTO 04 DE DICIEMBRE A LAS 8 AM                                                                                                                        22/11/2019 AUTO DE SUSTANCIACIÓN NO SE ACCEDE RENUNCIA PODER                                                                               28/11/2019 AUTO DE SUSTANCIACIÓN NO ACCEDE APLAZAMIENTO DE AUDIENCIA                                                                                                                                    10/12/2019 AUTO FIJA FECHA AUDIENCIA PUBLICA
SEÑALAMIENTO 07 DE FEBRERO DA LAS 9AM                                                                                                                                                                                                                                                                                                                                                                                                                                                                                                                                                                                                                                                                                                                                                                                                                                                                                                                                                                                                                                                                                                                                                                                                                                                                                                                                                                                                                                                                                                                                                                                                                                                                                                                                                                                                                                                                                                                                                                                                                                                                                                                                                                         10/03/2020 AUTO DE SUSTANCIACIÓN
TRASLADO PRUEBA                                                                                                                                                                                                                                                                                                                                                                                                                                                                                                                                                                                                                                                                                                                                                                    21/07/2020 AUTO FIJA FECHA AUDIENCIA PUBLICA SEÑALAMIENTO 01 DE OCTIBRE DE 2020 A LAS 930 AM                                                                                                                                                                                                                                                                                                                                                                                                                                                                                                                                                                                                                                                                                                                                                                                                                                                                                                                                                                                                                                                                                                                                                                                                                                                01/10/2020 SE PROFIERE SENTENCIA DE PRIMERA INSTANCIA                                                                                                                                                                                                                                                                                                                                                                                                                                                                                                                                                                                                                                                                                                                                                                                                                                                                                                                                                                                                                                                                                                                                                                                                                                                                                                                                                                                                                                                                                                                                                                                                                                                                                                                                                                                                                                                                                                                                                                                                                                                                                                                                                                                                                                </t>
  </si>
  <si>
    <t>11/07/2018 SE RADICA CONTESTACIÓN DE LA DEMANDA POR EL FONDO NACIONAL DEL AHORRO.                                                                                                                                                                           22/08/2019 AUTO RECONOCE PERSONERÍA ORDENA REMIRTIR AVISO CON LA PREVISION DEL ART. 29 CPL Y SS 17/09/2019 RECEPCIÓN MEMORIAL
TRAMITE AVISO                                                                                                                                                                                                                                                                                                                                                                                                                                                                                                                                                                                                                                                                                                                                                                                                                                                                                                                                                                                                                                                                                                                                                                                                                                                                                                                                                                                                                                                                                                                                                                                                                                                                                                                                                                                                                                                                                                                                                                                                                                                                                                                                                                                                                                                                                                                                                                                                                                                                                                                                                                                                                                                                                                                                                                                                                                                                                                                                                                                                                                                                                                                                                                                                                                                                          27/02/2020 AUTO NOMBRA AUXILIAR DE LA JUSTICIA DESIGNA CURADOR - ORDENA EMPLAZAR                                                                                                                                                                                                                                                                                                                                                                                                                                                                                                                                                                                                                                                                                                                                                                                                                                                                                                                                                                                                                                                                                                                                                                                                                                                                                                                                                                                                                                                                                                                                                                                                                                                                                                                                                                                                                                                                                                                                                                                                                                                                                                                                                                                                                                                                                                                                                                                                                                                                                                                                                                                                                                                                                                                                                                                                                                                                                                                                                                                                                                                                                                                                             11/05/2021 AUTO RECONOCE PERSONERÍA REQUIERE AL FONDO NACIONAL DEL AHORRO - CONCEDE 10 DIAS                                                                                                                                                                                                                                                                                                                                                                                                                                                                                                                                                                                                                                                                                                                                                                                                                                                                                          01/06/2021 AUTO ORDENA NOTIFICAR
AL CORREO ELECTRÓNICO</t>
  </si>
  <si>
    <t xml:space="preserve">EL 23 DE JULIO DE 2018 SE RADICÓ LA CONTESTACIÓN DE LA DEMANDA.                                                                                                                                   17/10/2019 AUTO QUE ADMITE INTEGRAR LITISCONSORCIO NECESARIO
COMPAÑÍA ASEGURADORA DE FIANZAS SA CONFIANZA Y ACEPTA RENUNCIA PODER ABOGADO FNA                                                                                                                                                                          18/11/2019 SE NOTIFICA LA APODERADA JUDICIAL DE LA ASEGURADORA DE FIANZAS S.A CONFIANZA                                                                                                                                                                                                    03/12/2019 CONSTANCIA SECRETARIAL PASO A DESPACHO PARA ASIGNAR FECHA DE AUDIENCIA 05/12/2019 ALLEGA CONTESTACIÓN DEMANDA ASEGURADORA CONFIANZA 45 FOLIOS                                                                                                                                                                                                                                                                                                                                                                                                                                                                                                                                                                                                                                                                                                                                                                                                                                                                                                                                                                                                                                                                                                                                                                                                                                                                                                                                                                                                                                                                                                                                    11/02/2020 AUTO RESUELVE RENUNCIA PODER                                                                                                                                                                                                                                                                                                                                                                                                                                                                                                       04/03/2020 AUTO ADMITE CONTESTACION Y FIJA FECHA PARA LA PRIMERA DE TRAMITE03 Mar 2020
EL DIA 17 DE JUNIO DE 2020 A LAS 3.00 PM AUDIENCIA ART 77 CPL Y SS                                                                                                                                                                                                                                                                                                                                                                                                                                                                                                                                                                                                                                                                                                                                                                                                                                             04/03/2020 AUTO ADMITE CONTESTACION Y FIJA FECHA PARA LA PRIMERA DE TRAMITE
EL DIA 17 DE JUNIO DE 2020 A LAS 3.00 PM AUDIENCIA ART 77 CPL Y SS                                                                                                                                                                                                                                                                                                                                                                                                                                                                                                                                                                                                                                                                                                                                                                                                                                                                                                                                                                                                                                                                                                                      20/10/2020 AUTO FIJA FECHA AUDIENCIA Y/O DILIGENCIA SEÑALA PARA QUE TENGA LUGAR LA AUDIENCIA CONSAGRADA ENEL ARTÍCULO 77 Y DE SER POSIBLE LA DEL ARTÍCULO 80 80 DEL CPTSS EL DÍA LUNES 14/12/2020 A LA 1:30 P.M.                                                                                                                                                                                                                                                                                                                                                                                                                                                                                                                                                                                                                                                                                                                                                                                                                                                                                                                                                                                                                                                                                                                                                                                                                                                                                                                                           10/02/2021 AUTO FIJA FECHA AUDIENCIA Y/O DILIGENCIA SE AGOTA AUDIENCIA PRELIMINAR Y SE FIJA COMO FECHA PARA LLEVAR A CABO LA AUDIENCIA DE TRÁMITE Y JUZGAMIENTO EL DÍA MARTES 9 DE MARZO DE 2021, A LA 1:15 PM.                                                                                                                                                                                                                                             02/03/2021 AUTO FIJA FECHA AUDIENCIA Y/O DILIGENCIA
REPROGAMA LA HORA DE LA AUDIENCIA PUBLICA PROGRAMADA PARA EL MISMO DIA 09/03/2021 PERO A LAS 7:30 A.M.                           09/03/2021 SENTENCIA DE PRIMERA INSTANCIAN COSTAS AL ACTOR                                                                                                                                                                                                                                                                                                                                                                                                                                                                                                                                                                                                                                                                                                                                                                                                                                                                                                                                                           </t>
  </si>
  <si>
    <t xml:space="preserve">EL 09 DE JULIO DE 2018 SE TIENE POR NOTIFICADO POR CONDUCTA CONCLUYENTE A OPTIMIZAR. EL 30 DE JULIO DE 2018 SE REQUIERE A OPTIMIZAR.                                                                                                                                                              11/10/2019 AL DESPACHO                                                                                                                                                                     07/11/2019 AUTO PONE EN CONOCIMIENTO OFICIOS PROVENIENTES DE MINTRABAJO, SINDEFONAHORRO Y FONDO NACIONAL DEL AHORRO.                                                                                                                                                                                                                                                                                                                               16/12/2019 AUTO PONE EN CONOCIMIENTO EL OFICIO NO. 01-2303-201911290178519 PROVENIENTE DEL FONDO NACIONAL DEL AHORRO.                                                                                                                                                                                                                                                                                                                                                                                                                                                          23/01/2020 SE REALIZA AUDIENCIA DE TRAMITE Y JUZGAMIENTO; SE PRACTICAN PRUEBAS, ALEGATOS DE CONCLUSION; SENTENCIA DECLARA DOS CONTRATOS DE TRABAJO ENTRE DEMANDANTE Y FONDO NACIONAL DEL AHORRO; DECLARA EMPRESAS DE SERVICIOS TEMPORALES COMO SIMPLES INTERMEDIARIAS; CONDENA AL FNA PAGO DE DERECHOS CONVENCIONALES; DECLARA PROBADA PARCIALMENTE EXCEPCION DE PRESCRIPCION; CONDENA EN COSTAS. EL FONDO NACIONAL DEL AHORRO APELA LA DECISION; SE CONCEDE EN EFECTO SUSPENSIVO ANTE EL H. TRIBUNAL SUPERIOR DE ARMENIA SALA CIVIL FAMILIA LABORAL.                                                                                                                                                                                                                        30/01/2020 AL DESPACHO POR REPARTO                                                                                                                                                                                                                                                                                                                                                                                                                                                                                                                                                                                                                                                                                                                                                                                                                                                                                                                                                                                                                          05/03/2020 AL DESPACHO                                                                                                                                                                                                                                                                                                                                                                                                                                                                                                                                                                                                                                                                                                                                                                                                                                                                                                                                                                                                                                                                                                                                                                                                                                                                                                                                                                                                                                                                                                                                                                                                                                                                                                                                                                                                                                                                                                                                                                                                                                                                                                                                                                                                                                                                                                                                                                                                                                                                                                                                                                                                                                                                                                                                                                                                                                                                                                                                          07/12/2020 AUTO CORRE TRASLADO CORRER TRASLADO POR EL TÉRMINO DE 5 DÍAS A LA PARTE APELANTE, PARA QUE PRESENTE LAS ALEGACIONES DE SEGUNDA INSTANCIA DENTRO DEL PRESENTE ASUNTO                                                                                                                                                                                                                                                                                                                                                                                                                                                                                                                                                                                                                                                                                                                                                                                                                                                                                                                                                                            29/04/2021 AUTO CORRE TRASLADO PARA SUSTENTAR RECURSO
CORRER TRASLADO POR EL TÉRMINO DE 5 DÍAS A LA PARTE RECURRENTE, PARA QUE PRESENTE LAS ALEGACIONES DE SEGUNDA INSTANCIA DENTRO DEL PRESENTE ASUNTO, DECISIÓN QUE SE NOTIFICARÁ POR ESTADO DIGITAL.
07/05/2021 E ALLEGAN ALEGATOS DE CONCLUSION SEGUNDA INSTANCIA                                                                                                                                                                                                                                                                                                                                                                                                                                                       07/05/2021 FNA PRESENTA ALEGATOS DE CONCLUSIÓN                                                                                                                                                                                                                                                                                                                                                                                                                                                                                                                                                                                                                                                                                                                                                                                                                                                                                          </t>
  </si>
  <si>
    <t>EL 08-AGO-18 RECEPCIÓN MEMORIAL EN LA FECHA SE ALLEGA CONTESTACION A LA DEMANDA;                                                                                                                                                         10/09/2019 AUTO RESUELVE RENUNCIA PODER ACEPTA RENUNCIA. RECONOCER PERSONERIA                                                                                                                                               28/11/2019 AUTO RESUELVE RENUNCIA PODER AUTO ACEPTA RENUNCIA DEL APODERADO DE LA DEMANDADA. RECONOCE PODER A NUEVA APODERADA DE LA DEMANDADA.                                                                                                                                                                                                                                                                                                                                                                                                                                                                                                                                                                                                                                                                                                                                                                                                                                                                                                                                                                                                                                                                                                                                                                                                                                                  03/02/2020 AL DESPACHO                                                                                                                                                                                                                                                                                                                                                                                                                                                                                                                                                                                                                                                                                                                                                                                                                                                                                                                                                                                                                                                                                                                                                                                                                                                                                                                                                                                                                                                                                                                                                                                                                                                                                                                                                                                                                                                                                                                                                                                                                                                                                                                                                                                                                                                                                                                                                                                                                                                                                                                                                                                                                                                                                                                                                                                                                                                                                                                                                                                                                                                                                                                                                                                                                                                                                                                                                                                                                                                                                                                                                                                                                                                                                                                                                                                                                                                                                                                                                                                                                                                                                                                                                                                                                                                                                                                                                                                                                                                                                                                                                                                                                                                                                                                                                                                                                                                                                                                                                                                                                                                                                                                                                                                                                                                                                                               10/06/2021 AUTO NOMBRA AUXILIAR DE LA JUSTICIA AUTO DESIGNA CURADOR AD LITEM. NOTIFIQUESE. ASIGNA GASTOS DE CURADURIA.</t>
  </si>
  <si>
    <t xml:space="preserve">SENTENCIA DE PRIMERA INSTANCIA DEL 29 DE MAYO DEL 2019 DESFAVORABLE.  CONDENA AL FNA A PAGAR DE MANERA SOLIDARIA CON LAS OTRAS DEMANDADAS. LAS PARTES INTERPONEN RECURSO DE APELACIÓN.                                                                                                                                                                    04/10/2019 MEMORIAL AL DESPACHO                                                                                                                                                                                                                                                                                                                                                                                                                                                                                                                                                                                                                                                                                                                                                                                                                                                                                                                                                                                                                                                                                                                                                                                                                                                                                                                                                                                                                                                                                                                                                                                                                                                                                                                                                                                                                                                                                                                                                                                                                                                                                                                                                                                                                                                                                                                                                                                                                                                                                                                                                                                                                                                                                                                                                                                                                                                                                                                                                                                                                                                                                 19/06/2020 AL DESPACHO                                                                                                                                                                                                                                                                                                                                                                                                                                                                                                                                                                                                                                                                                                                                                                                                                                                                                                                                                                                                                                                                                                                                                                                                                                                                                                                                                                                                                                                                                                                                                                                                                                                                                                                                                                                                                                                                                                                                                                                                                                                                                                                                                                                                                                                                                                                                                                                                                                                                                                                                                                                                                                                                                                                                                                                                                                                                                                                                                                                                                                                                                                                                                                                                                                                                                                                                                                                                                                                                                </t>
  </si>
  <si>
    <t xml:space="preserve">EL 26 DE JULIO DE 2018 SE RADICÓO CONTESTACIÓN DE LA DEMANDA. EL 10 DE AGOSTO DE 2018 SE APORTA DILIGENCIAS DE NOTIFICACIÓN PERSONAL.                                                                                                                                                             10/10/2019 SE PROFIERE SENTENCIA DE PRIMERA INSTANCIA CONDENATORIA PARA LA ENTIDAD-SE INTERPONE RECURSO DE APELACIÓN                                                                                              15/10/2019 A DESPACHO EN EL TRIBUNAL                                                                                                                                                                                                                                                                                                                                                                                                                                                                                                                                                                                                                                                                                                                                                                                                                                                                                                                                                                                                                                                                                                                                                                                                                                                                                                                                                                                                                                                                                                                                                                                                                                                                                                                                                                                                                                                                                                                                                                                                                                                                                                                                                                                                                                                                                                                                                                                                                                                                                                                                                                                                                                                                                                                                                                                                                                                                                                                                                                                                                                                                                                                                                                                                                                                                                                                                                                                                                                                                                                                                                                                                                                                                                                                                                                                                                                                                                                                                                                                                                                                                                                                                                                                                                                                                                                                                                                                                                                                                                                                                                                                                                                                                                                                                                                                                                                                                                                                                                                                                                                                                                                                                                                                                                                                                                                                                                                                                                                                                                                                                                                                                                                                                                                                                                                                                                                                                                                                                                                                                                                                                                                                                                                                                                                                                                                                                                                                                                                                                                                                                                                 </t>
  </si>
  <si>
    <t xml:space="preserve">SE CONTESTO LA DEMANDA EL 06 DE AGOSTO DE 2018                                                                                                                                                                   22/10/2019 AL DESPACHO                                                                                                                                                                               28/11/2019 AUTO NOMBRA AUXILIAR DE LA JUSTICIA                                                                                                                                                                                                                                                                                                                                                                                                                                                                                                                                                                                               15/01/2020 AL DESPACHO                                                                                                                                                                                                                                                                                                                                                                                                                                                                                                 30/01/2020 AUTO NOMBRA AUXILIAR DE LA JUSTICIA                                                                                                                                                                                                                                                                                                                                                                                                                                                                                                                                                                                                                                                                                                                                                                                                                                                                                                                                                                                                                                                                                                                                                                                                                                                                                                                                                                                                                                                                                                                                                                                                                                                                                                                                                                                                                                                                                                                                                                                                                                                                                                                                                                                                                                                                                                                                                                                                                                                                                                                                                                                                                                                                                                                                                                                                                                                                                                                                                                                                                                                                                                                                                                                                                                                                                                                                                                                                                                                                                                                                                                                                                                                                                                                                                                                                                                                                                                                                                                                                                                                                                                                                                                                                                                                                                                                                                                                                                                                                                                                                                                                     04/03/2021 AL DESPACHO                                                          11/03/2021 AUTO NOMBRA AUXILIAR DE LA JUSTICIA                                                                                                                                                                                                                                                                                                                                                                                                                                                                                                                                                                                                                                                                                                                                                                                                                                                                                                                                                                                                                                                                 18/05/2021 AL DESPACHO                                                                                                                                                                                                                                                21/05/2021 AUTO REQUIERE                                                                                                                                                                                                                                                                                                                                                                                          </t>
  </si>
  <si>
    <t xml:space="preserve">EL 1 DE AGOSTO DEL 2018 SE RADICA, EN TERMINO, LA CONTESTACION DE LA DEMANDA.                                                                                                                                                                              22/10/2019 AUTO TIENE POR CONTESTADA LA DEMANDA CITA A LAS PARTES PARA AUDIENCIA EL DÍA 4 DE DICIEMBRE DE 2019A LAS 11:00 A.M.                                                                                                                           03/12/2019 AUTO DE TRÁMITE SE REPROGRAMA AUDIENCIA PARA EL DÍA 17/02/2020 A LAS 2:30 P.M.                                                                                                                                                                                                                                                                                                                                                                                                                                                                                                                                                                                                                                                                                                                                                                                                                                                                                                                                                                                                                                                                                                                                                                                                                                                                                                                                                                                                                                                                                                                                                                                                                                                                                                                                                                                                                          17/02/2020 AUTO FIJA FECHA AUDIENCIA Y/O DILIGENCIA SE LLEVA A CABO AUDIENCIA Y SE REQUIERE A LA PARTE DEMANDADA, FONDO NACIONAL DEL AHORRO PARA QUE ALLEGUE LAS DOCUMENTALES REQUERIDAS, PARA LO CUAL SE LE CONCEDERÁ UN TÉRMINO DE 15 DÍAS.                                                                                                                                                                                                                                                                                                                                                                                                                                                                                   13/03/2020 AUTO DE TRÁMITE
INCORPORA Y PONE EN CONOCIMIENTO DOCUMENTAL. SEÑALA FECHA PARA AUDIENCIA EL DIA 28/05/2020 A LAS 8:15 A.M.                                                                                                                                                                                                                                                                                                                                                                                  10/07/2020 AUTO DE TRÁMITE SE PROGRAMA AUDIENCIA PARA EL DÍA 16/07/2020 A LAS 2:30 P.M. REQUIERE A LAS PARTES Y APODERADOS PARA QUE SUMINISTREN CORREO ELECTRÓNICO                                                                                                                                                                                                                                                                                                                                                                                                                                                                                                                                                                           16/07/2020 SE PROFIERE SENTENCIA DE PRIMERA INSTANCIA EN DONDE SE DECLARA EL CONTRATO REALIDAD PERO SE ABSUELVE A LA ENTIDAD DE LAS DEMAS PRETENSIONES ECONOMICAS-SE APELA LA SENTENCIA POR AMBAS PARTES                                                                                                                                                                                                                                                                                                                             03/08/2020 AUTO CONCEDE RECURSO DE APELACIÓN EN EFECTO SUSPENSIVO                                                                                                                                                                                                                                                                                                                                                                                                       25/09/2020 AL DESPACHO POR REPARTO                                                                                                                                                                                                                                                                                                                                                                                                                                                                                                                                                                                                                                                                                                                                                                                                                                                                                                                                                                                                                                                                                                                                                                                                                                                                                                                                                                                                                                                                                                                                                                                                                                                                                                                                                                                                                                                                                                                                                                                                                                                                                                                                                                                                                                                                                                                                                                                                                                                                                                                                                   </t>
  </si>
  <si>
    <t xml:space="preserve">09/08/2017 AL DESPACHO                                                                                                                                                   21/08/2019 A DESPACHOO A DESPACHO PARA RESOLVER LA MEDIDA CAUTELAR PROPUESTA POR LA PARTE ACTORA.                                                                                                                                                                                                                                                                                                                                                                                                                                                                                                                                                                                                                                                                                                                                                                                                                                                                                                                                                                                                                                                                                                                                                                                                                                                                                                                                                                                                                                                                                                                                                                                                                                                                                                                                                                                                                                                                                                                                                                                                                                                                                                                                                                                                                                                                                                                                                                                                                                                                                                                                                                                                                                                                                                                                                                                                                                                                                                                                                                                                                                                                                                                                                                                                                                                                                                                                                                                                                                                                                                                                                                                                                                                                                                                                                                                                                                                                                                                                                                                                                                                                                                                                                                                                                                                                                                                                                                                                                                                                                                                                                                                                                                                                                                                                                                                                                                                                                                                                                                                                                                                                                                                                                                                                                                                                                                                                                                                                                                                                                                                                                                                                                                                                                                                                                                                                                                                                                                                                                                                                                                                                                                                                                                                                                                                                                                                                                                                                                                                                                                                                                                 </t>
  </si>
  <si>
    <t xml:space="preserve">05/09/2018. SE CONTESTÓ LA DEMANDA                                                                                                                                                                          26/07/2019 RECEPCIÓN MEMORIAL IMPULSO PROCESAL                                                                                                                           21/11/2019 AUTO PONE EN CONOCIMIENTO, ACEPTA RENUNCIA PODER                                                                                                                                                                                                                                                                                                                                                                                                                                                                                                                                                                                                                                                                                                                                                                                                                                                                                                                                                                                                                                                                                                                                                                                                                                                                                                                                                                                                                                                                                                                                                                                                                                                                                                                                                                                                                                                                                                                                                                                                                                                                                                                                                                                                                                                                                                                                                                                                                                                                                                                                                                                                                                                                                                                                                                                                                                                                                        13/07/2020 AUTO QUE PONE EN CONOCIMIENTO REQUIERE A LA PARTE ACTORA PARA QUE ALLEGUE CERTIFICADO CATASTRAL EXPEDIDO POR LA ORIP, SO PENA DE DESITIMIENTO TÁCITO. ORDENA REHACER PUBLICACIÓN DE EDICTO EMPLAZATORIO Y VALLA.                                                                                                                                                                                                                                                                                                                                                                                                                                                                                                                                                                                                                                                                                                                                                                                                                                                                                                                                                                                                                                                                                                                                                                                                                                                                                                                                                                                                                                                                                                                                                                                                                                                                                                                                                                                                                                                                                                                                                                                                                                                                                                                                                                                                                                                                                                                                                                                                                                                                                                                                                                                                                                                                                                              15/03/2021 AUTO QUE PONE EN CONOCIMIENTO ORDENA OFICIAR A CATASTRO MUNICIPAL DE BELLO; REQUIERE A LA PARTE DEMANDANTE PARA QUE APORTE DOCUMENTOS, SO PENA DE DECRETAR DESISTIMIENTO TÁCITO; ORDENA REPRODUCCIÓN DE PIEZAS PROCESALES.                                                                                                                                                                                                                                                                                                                                                                                                                                                                                                                                                                                                                                                                                                                                                                                                                                                                                                                                                           </t>
  </si>
  <si>
    <t xml:space="preserve">SE RECIBE PODER DEL FONDO NACIONAL DEL AHORRO, SE ENVÍA SUSTITUCIÓN A LA APODERADA SISTITUTA.                                                                                                                                               18/06/2019 SENTENCIA DE 1º INSTANCIA                                                                                     28/06/2019 AUTO ENVÍA EXPEDIENTE                                                                                                                                    23/10/2019 A DESPACHO CUMPLIDO LO ORDENADO EN AUTO QUE ANTECEDE, LAS DILIGENCIAS PASAN AL DESPACHO.                                                                                                                                                                                                                                                                                                                                                                                                                                                                                                                                                                                                                                                                                                                                                                                                                                                                                                                                                                                                                                                                                                                                                                                                                                                                                                                                                                                                                                                                                                                                                                                                                                                                                                                                                                                                                                                                                                                                                                                                                                                                                                                                                                                                                                                                                                                                                                                                                                                                                                                                                                                                                                                                                                                                                                                                                                                                                                                                                                                                                                                                                                                                                                                                                                                                                                                                                                                                                                                                                                                                                                                                                                                                                                                                                                                                                                                                                                                                                                                                                                                                                                                                                                                                                                                                                                                                                                                                                                                                                                                                                                                                                                                                                                                                                                                                                                                                                                                                                                                                                                                                                                                                                                                                                                                                                                                                                                                                                                                                                                                                                                                                                                                                                                                                                                                                                                                                                                                                                                                                                                                                                                                                                                                                                                                                                                                                                                                                                                                                                                                                                                 </t>
  </si>
  <si>
    <t xml:space="preserve">SE CONTESTO LA DEMANDA EL 10,10,18                                                                                                                                                                                                                       16/08/2019 SENTENCIA DE 1º INSTANCIA                                                                                                                                      18/09/2019 AUTO ADMITE RECURSO APELACIÓN 23/10/2019 RADICACIÓN DE PROCESO                                                                                                                                                                                                                                                                                                                                                                                                                                                                                                                                                                                                                                                                                                                                                                                                                                                                                                                                                                                                                                                                                                                                                                                                                                                                                                                                                                                                                                                                                                                                                                                                                                                                                                                                                                                                                                                                                                                                                                                                                                                                                                                                                                                                                                                                                                                                                                                                                                                                                                                                                                                                                                                                                                                                                                                                                                                                                                                                                                                                                                                                                                                                                                                                                                                                                                                                                                                                                                                                                                                                                                                                                                                                                                                                                                                                                                                                                                                                                                                                                                                                                                                                                                                                                                                                                                                                                                                                                                                                                                                                                                                                                                                                                                                                                                                                                                                                                                                                                                                     10/12/2020 AUTO DE SUSTANCIACIÓN
AUTO ENCONTRANDO EN FIRME LA LIQUIDACION DE COSTAS QUE ANTECEDE SE IMPARTE LEGAL APROBACION                                                                                                                                                                                                                                                                                                                                                                                                                                                                                                                                                                                                                                                                                                                                                                                                                                                                                                                                                                                                                                                                                                                                                                                                                                                                                                                                                                                                                                                                                                                                                                            </t>
  </si>
  <si>
    <t xml:space="preserve">PODER PARA NOTIFICACIÓN Y ATENCIÓN DEL PROCESO                                                                                                                                                              09/10/2019 AL DESPACHO                                                                                                                                                                                                                                                                                                                               13/01/2020 AUTO DECIDE RECURSO                                                                                                                                                                                                                                                                                                                                                                                                                                                                                                                                                                                                                                                                                                                                                                                                                                                                                                                                                                                                                                                                                                                                                                                                                                                                                                                                                                                                                                                                                                                                                                                                                                                                                                                                                                                                                                                                                                                                                                              13/03/2020 AUTO ORDENA CORRER TRASLADO                                                                                                                                                                                                                                                                                                                                                                                                                                                                                                                                                                                                                                                                                                                                                                                                                                                                                                                                                                                                                                                                                                                                                                                                                                                                                          27/08/2020 AL DESPACHO                                                                                                                                                                                                                                                                                                                                                                                                                                                                                                                                                                                                                                                                                                                                                                                                                                                                                                                                                                                                                                                                                                       18/11/2020 AUTO FIJA FECHA AUDIENCIA Y/O DILIGENCIA 17 DE MARZO DE 2021                                                                                                                                                                                                                                                                       01/12/2020 TRASLADO RECURSO REPOSICIÓN ART. 319 C.G.P.                                              09/12/2020 AL DESPACHO                                                                                                                                                                                                                                                                                                                                                                    26/02/2021 AUTO ORDENA CORRER TRASLADO                                                                                                                                                                                                                                             24/03/2021 AL DESPACHO                                                                                                                                                                                                                                                                                                                                                                                                                                                                                                                                                                                                                                                                                                                                                                                                                                                                                                                                                           </t>
  </si>
  <si>
    <t>PODER PARA NOTIFICACIÓN Y ATENCIÓN DEL PROCESO                                                                                                                                   30/09/2019 AUTO REQUIERE LIQUIDADORA                                                                                                                                                                                                                                                                                                                                                                                                                                                                                                                                                                                                                                                                                                                                                                                                                                                                                                                                                                                                                                                                                                                                                                                                                                                                                                                                                                                                                                                                                                                                                                                                                                                                                                                                                                                                                                                                                                                                                                                                                                           03/02/2020 AUTO REQUIERE
Y PONE EN CONOCIMIENTO                                                                                                                                                                                                                                                                                                                                                                                                                                                                                                                                                                                                                                                                                                                                                                                                                                                                                                                                                                                                                                                                                                                                                                                                                                                                                                                                                                                                                                                                                                                                                                                                                                                                                                                                                                                                                                                                                                                                                                   23/10/2020 AUTO REQUIERE A FABIOLA ACHURY GASCA Y SOLICITA MEMORIAL QUE ACREDITA ELPAGO DE HONORARIOS A LA ANTIGUA PROMOTORA FABIOLA ACHURY GASCA Y COPIAS DE LOS OFICIOS DE LAS MEDIDAS ANTE LA OFICIAN DE REGISTROS PUBLICOA DE TIUNJA                                                                                                                                                                                                                                                                                                                                                                                                                                                                                                                                                                                                                                                                                                20/11/2020 AL DESPACHO                                                                                                                                                                                                                                                                       16/12/2020 AUTO RESUELVE RENUNCIA PODER                                                                                                                                                                                                                                                                                                                                                                                                                                                                                                                                                                                                                                                                                                                                                                                                                                                                                                                                                                                                                                                                                                                                                                                                                                                                                                                                                                                                                                                                                                                                                                            30/06/2021 AL DESPACHO</t>
  </si>
  <si>
    <t xml:space="preserve">PODER PARA NOTIFICACIÓN Y ATENCIÓN DEL PROCESO                                                                                                                                   23/10/2019 AL DESPACHO                                                                                                                                                                                                                                                                                                                                                                                                                                                                                                                                                                                                                                                                                                                                                                                                                                                                                                                                                                                                                                                                                                                                                                                                                                                                                                                                                                                                                                                                                                                                                                                                                                                                                                                                                                                                                          17/02/2020 RENUNCIA A PODER                                                                                                                                                                                                                                                                                                                                                                                                                                                                                                                                                                                                                                                                                                                                                                                                                                                                                                                                                                                                                                                                                                                                                                                                                                                                                                                                                                                                                                                                                                                                                                                                                                                                                                                                                                                                                                                                                                                                                                                                                                                                                                                                                                                                                                                                                                                                                                                                                                                                                                                                                                                                                                                                                                                                                                                                                                                                                                                                                                                                                                                                                                                                                                                                                                                                                                                                                                                                                                                                                                                                                                                                                                                                                                                                                                                                                                                                                                                                                                                                                                                                                                                                                                                                                                                                                                                                                                                                                                                                                                                                                                                                                                                                                                                                       </t>
  </si>
  <si>
    <t xml:space="preserve">PODER PARA NOTIFICACIÓN Y ATENCIÓN DEL PROCESO                                                                                                                                   20/11/2017 ADMISIÓN                                                                                                                                17/09/2018 FONDO CONTESTA                                                                              22/03/2019 AUDIENCIA DEL ART, 77. SUSPENDEN DILIGENCIA PARA VINCULAR A TEMPORALES Y OPTIMIZAR                                                                                                                                                                                                                                                                                                                                                                                                                                                                                                                                                                                                                                                                                                                                                                                                                                                                                                                                                                                                                                                                                                                                                                                                                                                                                                                                                                                                                                                                                                                                                                                                                                                                                                                                                                                                                                                                                                                                                                                                                                                                                                                                                                                                                                                                                                                                                                                                                                                                                                                                                                                                                                                                                                                                                                                                                                                                                        23/01/2020 LLAMADA EN GARANTIA CONTESTA DEMANDA                                                                                                                                                                                                                                                                                                                                                                                  31/07/2020 AUTO ORDENA AUTO ORDENA EMPLAZAMIENTO Y DESIGNA CURADOR                                                                                                                                                                                                                                                                                                                                                                                                                                                                                                                                                                                                                                                                                                                                                                                                                                                                                                                                                                                                                                                                                                                                                                                                                                                                                                                                                                                                                                                                                                                                                                                                                                                                                                                                                                                                                                                                                                                                                                                                                                                                                                                                                                                                                                                                                                                                                                                                                                                                                                                                                                                                                                                                                                                                                                                                                                                                                                                                                                                                                                                                                                                                                                                                                                                                                       </t>
  </si>
  <si>
    <t xml:space="preserve">PODER PARA NOTIFICACIÓN Y ATENCIÓN DEL PROCESO                                                                                                                                   05/08/2019 AUTO FIJA FECHA AUDIENCIA Y/O DILIGENCIA
ACEPTA LA RENUNCIA DE PODER DEL APODERADO DEL FNA Y SE LE REQUIERE PARA QUE CONSTITUYA APODERADO - SE RECONOCE PERSONERIA ADJETIVA AL APODERADO DE LIBERTY SEGUROS S.A.                                                                                                                        SE TIENE POR CONTESTADA LA DEMANDA POR PARTE DEL FNA Y DE LIBERTY SEGUROS S.A. - FIJA FECHA DE AUDIENCIA PARA EL DÍA 11 DE MAYO DE 2020 A LAS 09:00 AM PARA ART. 77 DEL CPT Y SS Y DE SER POSIBLE ART. 80 DEL CPT Y SS                                                                                                                                                                               15/11/2019 AL DESPACHO                                                                                                                                                                                                                                                                                                                                                                                                                                                                                                                                                                                                                                                                                                                                                                                         23/01/2020 AUTO RECONOCE PERSONERÍA A LA APODERADA DEL FNA Y REQUIERE AL PRESUNTO APODERADO SUSTITUTO                                                                                                                                                                                                                                                                                                                                                                                                                                                         06/02/2020 AL DESPACHO                                                                                                                                                                                                                                                                                  12/02/2020 AUTO RECONOCE PERSONERÍA LUIS CARLOS PADILLA SUAREZ- COMO ABOGADO SUSITUTO                                                                                                                                                                                                                                                                                                                                                                                                                                                                                                                                                                                                                                                                                                                                                                                                                                                                                                                                                                                                                                                                                                                                                                                                                                                                                                                                                                                                                                                                                                                                                                                                                                                                                                                                                                                                                                                                                                                                                                                                                                                                                                                                                                                                                                                                                                                                                                                                                                                                                                                                                                                                                                                                                                                                                                                                                                                                                                                                                                                                                                                                                                                                                                                                                                                                                                                                                                                                                                                                                                                                                                                                                                                                                                                                                                                                                                                                                                                                                                                                                                                                                                                                                                                                                                                                                                                                                                                                                                                                                                                                                                                                                                                                                                                                                                                                                                                                                                                                                                                                                             </t>
  </si>
  <si>
    <t xml:space="preserve">PODER PARA NOTIFICACIÓN Y ATENCIÓN DEL PROCESO                                                                                                                                   21/10/2019 EN LA FECHA SE TRAMITA OFICIO NO. 1787 AL TRIBUNAL SUPERIOR DE BOGOTA SALA LABORAL-APELACION AUTO EN EFECTO DEVOLUTIVO                                                                   01/11/2019 AUTO QUE ADMITE RECURSO                                                                                                 08/11/2019 AUTOS DE SUSTANCIACIÓN SE SEÑALA EL 14 DE NOVIEMBRE DE 2019 A LAS 9:10 AM PARA AUDIENCIA DE DECISIÓN EN EL TRIBUNAL                                                                                                                  08/11/2019 AL DESPACHO                                                                                                                                       15/11/2019 AL DESPACHO                                                                                                                                                              03/12/2019 RECEPCIÓN EXPEDIENTE                                                                                                                                                                                                                                                                                                                                                                                                                                                                                                                                                                                                                                                                                                                                                                                                                                                                                                                                                                                                                                                                                                                                                                                                                                                                                                                                                                                                                                                                                                                                                                                                                                                                                                                                                                                                                                                                                                                                                                                                                                           05/03/2020 CONSTANCIA SECRETARIAL LA SUSCRITA SECRETARIA INFORMA QUE LA NOTIFICACION POR AVISO ALLEGADA NO SE REALIZÓ EN DEBIDA FORMA, MOTIVO POR EL QUE EL EXPEDIENTE PASA A LA LETRA HASTA TANTO SEA TRAMITADA CON EL FORMATO DEL DESPACHO Y LAS CORRESPONDIENTES COPIAS COTEJADAS                                                                                                                                                                                                                                                                                                                                                                                                                                                                                                                                                                                                                                                                                                                                                                                                                                                                                                                                                                                                                                                                                                                                                                                                                                                                                                                                                                                                                                                                                                                                                                                                                                                                                                                                                                                                                                                                                                                                                                   05/10/2020 AL DESPACHO                                                                                                                                                                                                                                                                                                                                                                                                                                                                                                                                                                                                                                                                                                                                                                                                                                                                                                                                                                                                                                                                                                                                                                                                                                                                                                                                           04/02/2021 AUTO ORDENA NOTIFICAR EFECTUAR LA RESPECTIVA NOTIFICACIÓN MEDIANTE CORREO ELECTRONICO                                                                                                                                                                                                                                                                                                                                                                                                                                                                                                                                                                                                                                                                                                                                                                                                                                                                                                                                                                                                                                                                                                                                                                                                        </t>
  </si>
  <si>
    <t xml:space="preserve">PODER PARA NOTIFICACIÓN Y ATENCIÓN DEL PROCESO                                                                                                                                   31/07/2019 AUTO FIJA FECHA AUDIENCIA DE CONC Y PRIMERA DE TRAM
PARA EL DIA 14 DE FEBRERO DEL 2020 A LAS 3 PM, SE TIENE POR CONTESTADA LA DEMANDA, SE ACCEDE A LA RENUNCIA QUE AL PODER HACE EL DOCTOR EDUARDO LOPEZ VILLEGAS, EN CALIDAD DE APODERADO DE LA DEMANDADA FONDO NACIONAL DE AHORRO                                                                                                                                                                                                                                                                                                                                                                                                                                                                                                                                                                                                                                                                                                                                                                                                                                                                                                                                                                                                                                                                                                                                                                                                                                                                                                                                                                                                                                                                                                                                                                                                                                                                                                                                                                                                                          18/02/2020 AUTO PONE EN CONOCIMIENTO LA AUDIENCIA DE CONCILIACION, DECISIÓN DE EXCEPCIONES PREVIAS, SANEAMIENTO, FIJACION DEL LITIGIO DEL DIA 14 DE FEBRERO DEL 2020, SE APLAZA PARA EL DIA 21 DE FEBRERO DEL 2020 A LAS 3:00 PM                                                                                                                                                                                                                                                                                                                                                                                                                                                                                   09/03/2020 AUTO PONE EN CONOCIMIENTO EN AUDIENCIA DE FEBRERO 21/20: SE DECRETARON A LAS PARTES LAS PRUEBAS DE OFICIOS, SE INDICO QUE NO SE SEÑALA AUDIENCIA DE TRAMITE Y JUZGAMIENTO HASTA QUE LLEGUEN LAS RESPUESTAS, LISTOS LOS OFICIOS A LAS PARTES PARA DILIGENCIAR                                                                                                                                                                                                                                                                                                                                                                                                                                                                                                                                                                                                                                                                                                                                                                                                                                                                                                                                                                                                                                                                                                                                                                                                                                                                                                                                                                                                                                                                                                                                                                                                                                                                                                                                                                                                                                                                                                                                                                                                                                                                                                                                                                                                                                                                                                                                                                                                                                                                                                                                                                                                                                                                                                                                                                                                                                                                                                                                                                                                                                                                                                                                                                                                                                                                                                                                                                                                                                                                                                                                                                                                                                                                                                                                                                                                                                                                                                                                                                                                                                                                                                                                                                                                                                                     </t>
  </si>
  <si>
    <t xml:space="preserve">PODER PARA NOTIFICACIÓN Y ATENCIÓN DEL PROCESO                                                                                                                                   17/09/2018 FONDO CONTESTA                                                                                                              02/08/2019 AUDIENCIA DEL ART 77- FIJAN EL 6 DE FEBRREO DEL 2020 A LAS 9.00 A.M PARA AUDIENCIA ART.80                                                                                                                                                                                                                                                                                                                                                                                                                                                                                                                                                                                                                                                                                                                                                                                                                                                                                                                                                                                                                                                                                                                                                                                                                                                                                                                                                                                                                                                                                                                                                                                                                                                                                                                                                                                                                          19/02/2020 SE ORDENA VINCULAR A CONFIANZA COMO LLAMADO EN GARANTIA                                                                                                                                                                                                                                                                                                                                                                                                                                                                                                                                                                                                                                                                                                                                                                                                                                                                                                                                                                                                                                                                                                                                                                                                                                                                                                                                                                                                                                                                                                                                                                                                                                                                                                                                                                                                                                                                                                                                                                                                                                                                                                                                                                                                                                                                                                                                                                                                                                                                                                                                                                                                                                                                                                                                                                                                                                                                                                                                                                                                                                                                                                                                                                                                                                                                                                                                                                                                                                                                                                                                                                                                                                                                                                                                                                                                                                                                                                                                                                                                                                                                                                                                                                                                                                                                                                                                                                                                                                                                                                                                                                                                                                                                                                                                       </t>
  </si>
  <si>
    <t>PODER PARA NOTIFICACIÓN Y ATENCIÓN DEL PROCESO                                                                                                                                   27/09/2019 AL DESPACHO                                                                                                                                                                        28/10/2019 AUTO RESUELVE RENUNCIA PODER ACEPTA RENUNCIA DE PODER; ORDENA OFICIAR.                                                                                                                                                                30/10/2019 OFICIO ELABORADO                                                                                                                                                                                            03/12/2019 AL DESPACHO                                                                                                                                                                                                                                                                                                                                                                                                                                                                                                                                                                                                                                                                                                                                                                                                                                                                                                                                                                                                                                                                                                                                                                                                                                                                                                                                                                                                                                                                                                                                    11/02/2020 AUTO RECONOCE  PERSONERÍA ACEPTA RENUNCIA - INCORPORA DOCUMENTAL - ORDENA REITERAR OFICIO                                                                                                                                                                                                                                                                                      19/02/2020 OFICIO ELABORADO                                                                                                                                                                                                                                                                                                                                                                                                                                                                                                                                                                                                                                                                                                                                                                                                                                                                                                                                                                                                                                                                                                                                                                                                                                                                                                                                                                                                                                                                                                                                                                                                                                                                                                                                                                                                                                                                                                                                                                                                                                                                                                                                                                                                                                                                                                                                                                                                                                                                                                                                                                                                                                                                                                                                                                                                                                                                                                                                                                                                                                                                                                                                                                                                                                                                                                                                                                                                                                                                                                                                                                                                                                                                                                                                                                                                                                                                                                                                                                                                                                                                                                                                                                                                                                                                                                                                                                                                                                                                                                                                                                                             11/05/2021 AL DESPACHO                                                                                                                                                                                                                                                                                                                                                                                                                                                                                                                                                                                                                                                                                                                                                                                                                                                                                          29/06/2021 AUTO FIJA FECHA PARA AUDIENCIA DE FALLO SEÑALA EL JUEVES 19 DE AGOSTO DE 2021 A LAS 2:30 P. M. - REQUIERE A TEMPORALES UNO - A BOGOTÁ S. A. S. PARA QUE APORTE DOCUMENTAL, SO PENA DE IMPONER SANCIÓN</t>
  </si>
  <si>
    <t xml:space="preserve">PODER PARA NOTIFICACIÓN Y ATENCIÓN DEL PROCESO                                                                                                                                   19/09/2019 AUTO ORDENA NOTIFICAR EN DEBIDA FORMA                                                                             12/11/2019 AL DESPACHO                                                                                                                                             25/11/2019 CONSTANCIA SECRETARIAL LA ENTRADA AL DESPACHO NO CORRESPONDE A ESTE PROCESO. EL MISMO CONTINUA EN TERMINOS                                                                               29/11/2019 AL DESPACHO VENCIDO EL TERMINO CONCEDIDO A LA PARTE DEMANDADA PARA NOTIFICAR A LA DEMANDADA TEMPO NEXOS SIN TRAMITE ALGUNO. CON PODER CONFERIDO POR LA DEMANMDADA FO NDO NACIONAL DEL AHORRO.                                                                                                                                                                                                                                                                                                                                                                                                                                                                                                                                                                                                                                                                                                                                                                                                                                                                                                                                                                                                                                                                                                                                                                                                                                                                                                                                                                                                                                                                                                                                    10/02/2020 AUTO REQUIERE EXPLICACIONES. RECONOCE APODERADO DEMANDADA FONDO NACIONAL DEL AHORRRO.                                                                                                                                                                                                                                                                                                                                                                                                                                                                                                       28/02/2020 AL DESPACHO                                                                                                                                                                                                                                                                                                                                                                                                                                                                                                                                                                                                                                                                                                                                                                                                                                                                                                                                                                                                                                                                                                                                                                                                                                                                                                                                                                                                                                                                                                                                                                                                                                                                                                                                                                                                                                                                                                                                                                   14/09/2020 AUTO ORDENA EMPLAZAMIENTO A LAS LLAMADAS COMO LITISCONSORTE NECESARIO                                                                                                                                                                                                                                                                                                                                                                                                                                                                                                                                                                                                                                                                                                25/11/2020 DILIGENCIA DE NOTIFICACIÓN PERSONAL (ACTA)                                                                                                                                                                                                                                                                                                                                                                                                                                                                                                                                                                                                                                           22/01/2021 CONSTANCIA SECRETARIAL
EN CUMPLIMIENTO DE DISPUESTO POR LOS ACUERDOS PCSJA20-11686 Y CSJBTA20-109 DE 2020 EL PRESENTE PROCESO SE REDISTRIBUYÓ PARA SU CONOCIMIENTO AL JUZGADO 40 LABORAL DEL CIRCUITO DE BOGOTÁ                                                                                                                                                                                                                                                                                                                                                                                                                                                                                                                                                                                                                                                                                                                                                                                                                                                                                                                                                                                                                                                                                                                                                                                                        </t>
  </si>
  <si>
    <t xml:space="preserve">PODER PARA NOTIFICACIÓN Y ATENCIÓN DEL PROCESO                                                                                                                                   13/09/2019 AL DESPACHO                                                                                                                                             26/11/2019 AUTO REQUIERE REQUIERE 292, RECONOCE PERSONERIA                                                                                                                                                                                                                                                                                                                                                                                                                                                                                                                                                                                                                                                                                                                                                                                                                                                                                                                                                                                                                                                                                                                                                                                                                                                  31/01/2020 AL DESPACHO                                                                                                                                                                                                                                                                                                                                                                                                                                                                                                                                                                                                                                                                                                                                                                                                                                                                                                                                                                                                                                                                                                                                                                                                                                                                                                                                                                                                                                                                                                                                                                                                                                                                                                                                                                                                                                                                                                                                                                                                                                                                                                                                                                                                                                                                                                                                                     08/09/2020 AUTO ORDENA EMPLAZAMIENTO DE LA DEMANDADA TEMPORALES UNO A BOGOTA S.A                                                                                                                                                                                                                                                                                                                                                                                                                                                                                                                                                                                                                                                                                                                          29/10/2020 AL DESPACHO                                                                                                                                                                                                                                                                                                                                                                                                                                                                                                                                                                                                                                                                                                                                                                                                                                                                                                                                                                                                                                                                                                                                                                                                                                                                     15/03/2021 AL DESPACHO                                                                                                                                                                                                                                                                                                                                                                                                                                                                                                                                                                                                                                                                                                                                                                                                                                                                                                                                                           </t>
  </si>
  <si>
    <t>PENDIENTE PODER                                                                                                                                   02/05/2019 AUTO NOMBRA AUXILIAR DE LA JUSTICIA                                                                   28/10/2019 AUTO REQUIERE                                                                                                                                                                                                                                                                                                                                                                                                                                                                                                                                                                                                                                                                                                                                                                                                                                                                                                                                                                                                                                                                                                                                                                                                                                                                                                                                                                                                                                                                                                                                                                                                                                                                                                                                                                                                                          20/02/2020 AL DESPACHO                                                                                                                                                                                                                                                                                                                                                                                                                                                                                                                                                                                                                                                                                                                                                                                                                                                                                                                                                                                                                                                                                                                                                                                                                                                                                                                                                                                                                                                                                                                                                                                                                                                                                                                                                                             04/09/2020 AUTO REQUIERE
POR SEGUNDA VEZ ANÉSTOR FABIÁN AGUILAR ABELLA, AL CORREO ELECTRÓNICO AGUILARABELLA@GMAIL.COM, PARA QUE ACEPTE LA DESIGNACIÓN DEL CARGO COMO LIQUIDADOR, REALIZADA POR AUTO DE 30 DE ABRIL DE 2019. LO ANTERIOR SO PENA DE LAS SANCIONES LEGALES A QUE HAYA LUGAR.                                                                                                                                                                                                                                                                                                                                                                                                                                                                                                                                                                                                                                                                                                                                                                                                                                                                                                                                                                                                                                                                                                                                                                                                                                                                                                                                                                                                                                                                                                                                                                                                                                                                                                                                                                                                                                                                                                                                                                                                                                                                                                                                                                                                                                                                                                                                                                                                                                                                                                                                                                                                                                                                                                                                                                                                                                                                                                                                                          17/06/2021 AL DESPACHO</t>
  </si>
  <si>
    <t xml:space="preserve">PODER PARA NOTIFICACIÓN Y ATENCIÓN DEL PROCESO                                                                                                                                   23/10/2019 SE CONSTITUYO EN AUDIENCIA DE CONCILAICIÓN, DEICISON DE EXCEPCIONES PREVIAS, SANEAMIENTO Y FIJACION DEL LITIGIO. SI FIJO DFECHA PARA EL DIA JUEVES (2) DE ABRIL DE 2020, A LA HORA DE LAS (4:30 P.M.) A FIN DE CONSTITUIRSE EN AUDIENCIA DE JUZGAMIENTO.                                                                                                                                                                                                                                                                                                                                                                                                                                                                                                                                                                                                                                                                                                                                                                                                                                                                                                                                                                                                                                                                                                                                                                                                                                                                                                                                                                                                                                                                                                                                                                                                                                                                                                                                                                                                                                                                                                                                                                                                                                                                                                                                                                                                                                                                                                                                                                                                                                                                                                                                                                                                                                                                                                                                                                                                                                                                                                                                                                                                                                                                                                                                                                                                                                                                                                                                                                                                                                                                                                                                                                                                                                                                                                                                                                                                                                                                                                                                                                                                                                                                                                                                                                                                                                                                                                                                                                                                                                                                                                                                                                                                                                                                                                                                                                                                                                                                                                                                                                                                                                                                                                                                                                                                                                                                                                                                                         02/02/2021 SENTENCIA DE PRIMERA INSTANCIA SE PROFIRIO SENTENCIAN CONDENATORIA. SE CONCEDIERON RECURSOS DE APELACION INTERPUESTOS POR LAS PARTES. REMITANSE LAS DILIGENCIAS AL SUPERIOR.                                                                                 26/02/2021 AL DESPACHO                                                                                                                                                                                                                                             05/03/2021 AUTO QUE ADMITE RECURSO ADMITE APELACION, CORRE TRASLADO A LAS PARTES                                                                           11/03/2021 FNA PRESENTA ALEGATOS DE CONCLUSIÓN                                                                                                                                                                                                                                                                                                                                                           07/04/2021 AL DESPACHO                                                                                                                                                                                                                                                                                                                                                                                                                                                                                                                                                                                                </t>
  </si>
  <si>
    <t xml:space="preserve">PODER PARA NOTIFICACIÓN Y ATENCIÓN DEL PROCESO                                                                                                                                   01/04/2019 AUTO RECONOCE PERSONERÍA
SE AGREGA LA DOCUMENTAL ALLEGADA POR EL FONDO NACCIONAL DEE AHORRO SE RECONOCE PODER A HECHO MEDINA CASAS COMO SU APODERADO. SE AGREGA LA SOLICITUD PRESENTADA POR LA SECRETARIA DISTRITAL DE HACIENDA - SE RECONOCE PODER A LUIS EDUARDO CORTINA PEÑARANDA COMO APODERADO DE SECRETARIA DISTRITAL DE HACIENDA                                                                                                                19/11/2019 AL DESPACHO                                                                                                                                    12/12/2019 AUTO RECONOCE PERSONERÍA                                                                                                                                                                                                                                                                                                                                                                                                                                                                                                                                                                                                                                                                                                                                                                                                                                                                                                                                                                                                                                                                                                              05/02/2020 AL DESPACHO                                                                                                                                                                                                                                                                                                                                                                                                                                                                                                                                                                                                                                                                                                                                                                                                                                                                                                                                                                                                                                                           09/03/2020 AUTO NOMBRA AUXILIAR DE LA JUSTICIA NOMBRA LIQUIDADOR                                                                                                                                                                                                                                                                                                                                                                                                                                                                                                                                                                                                                                                                                                                                                                                                                                                                                                                                                                                                                                                                                                                                                                                                                                                                                                                                                                                                                                                                                                                                                                                                                                                                                                                                                                                                                                                                                                                                                                                                                                                                                                                                                                                                                                                                                                                                                                                                                                                                                                                                                                                                                                                                                                                                                                                                                                                                                                                                                                                                                                                                                                                                                                                                                                                                                                                                                                                                                                                                                                                                                                                                                                                                                                                                                                                                                                                                                                                                                                                                                                                                                                          12/05/2021 AL DESPACHO                                                                                                                                                                                                                                                                                                                                                                                                                                                                                                                                                                                                                                                                                                                                                                                                                                                                                          </t>
  </si>
  <si>
    <t xml:space="preserve">AREA LABORAL                                                                                                                                   17/10/2019 PASO DE SECRETARIA A DESPACHO PARA CONTINUAR TRÁMITE SEÑALAR FECHA.                                                                                                        29/10/2019 PASO DE SUSTANCIACION A DESPACHO                                                                                                              08/11/2019 AUTO FIJA FECHA AUDIENCIA Y/O DILIGENCIA INCIAL PARA EL 28 ENERO 2020 - 9:00 AM                                                                                                                                                                                                                                                                                                                                                                                                                                                                                                                                                                                                                                                                                                                                                                                                                                                                                                                                                                                                                                                                                                                                                                                                                                                                                                                                                                                                                                                                                                                                                                                                                                                                                                                                                                                                                                                                                                                                                                                                                                                                                                                                                                                                                                                                                                                                                                                                                                                                                                                                                                                                                                                                                                                                                                                                                                                                                                                                                                                                                                                                                                                                                                                                                                                                                                                                                                                                                                                                                                                                                                                                                                                                                                                                                                                                                                                                                                                                                                                                                                                                                                                                                                                                                                                                                                                                                                                                                                                                                                                                                                                                                                                                                                                                                                                                                                                                                                                                                                                                                                                                                                                                                                                                                                                                                                                                                                                                                                                                                                                                                                                                                                                                                                                                                                                                                                                                                                                                                                                                                                                                                                                                                                                                                                                                                                                                                                                                                                                                                                                                                                 </t>
  </si>
  <si>
    <t xml:space="preserve">AREA LABORAL                                                                                                                                   13/05/2019 TRASLADO EXCEPCIONES PAR 2 ART 175 CPACA                                                                                                                                                                                                                                                                                                                                                                                                                                                                                                                                                                                                                                                                                                                                                                                                                                                                                                                                                                                                                                                                                                                                                                                                                                                                                                                                                                                                                                                                                                                                                                                                                                                                                                                                                                                                                                                                                                                                                                                                                                                                                                                                                                                                                                                                                                                                                                                                                                                                                                                                                                                                                                                                                                                                                                                                                                                                                                                                                                                                                                                                                                                                                                                                                                                                                                                                                                                                                                                                                                                                                                                                                                                                                                                                                                                                                                                                                                                                                                                                              14/10/2020 AUTO FIJA FECHA AUDIENCIA INICIAL Y/O DILIGENCIA
SE FIJA COMO FECHA PARA LA REALIZACIÓN DE LA AUDIENCIA INICIAL EL DÍA DOS (02) DE DICIEMBRE DEL DOS MIL VEINTE (2020) A LAS OCHO (8:00) A.M.                                                                                                                                                                                                                                                                                                                                                                                                                                                                                                                                                                                                                                                                                                                                                                                                                                                                                                                                                                       02/12/2020 SE SUSPENDE AUDIENCIA INCIIAL PARA EL DIA 18 DE DICIEMBRE DE 2020 A LAS 08:00 AM                                                                                                                                18/12/2020 AUDIENCIA CONTINUACION AUDIENCIA INICIAL - DECLARA PROBADA EXCEPCION DE CADUCIDAD - CONCEDE APELACION FORMULADA POR LA PARTE ACTORA                                                                                                                                                                                                                                                                                                                                                                                                                                                                                                                                                                                                                                                                                                                                                                                                                                                                                                                                                                                                                                                                                                                                                                                                                                                                                                                                                                                                                                                                                                                                                                            </t>
  </si>
  <si>
    <t>PODER PARA NOTIFICACIÓN Y ATENCIÓN DEL PROCESO                                                                                                                                                            28/08/2018 ADMISIÓN                                                                                                    13/11/2018 CONTESTACIÓN FONDO                                                                                                               21/04/2019 DEMANDANTE REFORMA DEMANDA.                                                                                              30/08/2019 FONDO CONTESTA REFORMA DE DEMANDA Y LLAMA EN GARATÍA A LIBERTY. FIANZAS Y SURAMERICANA                                                                                                                                                                                                                                                                                                                                                                                                                                                                                                                                                                                                                                                                                                                                                                                                                                                                                                                                                                                                                                                                                                                                                                                                                                                                                                                                                                                                                                                                                                                                    29/01/2020 AUTO FIJA FECHA DE AUDIENCIA INICIAL DE QUE TRATA EL ART 77 DEL CPL, PARA EL DIA 14 DE MAYO DE 2020 A LAS 09:00 AM                                                                                                                                                                                                                                                                                                                                                                                                                                                                                                                                                                                                                                                                                                                                                                                                                                                                                                                                                                                                                                                                                                                                                                                                                                                                                                                                                                                                                                                                                                                                                                                                                                                                                                                                                                                                                                                                                                                                                                                                                                                                   06/08/2020 AUTO FIJA FECHA PARA LLEVAR A CABO AUDIENCIA INICIAL PARA EL DIA 11 DE NOVIEMBRE DE 2020 A LAS 02:00 PM                                                                                                                                                                                                                                                                                                                                                                                                                                                                                                                                                                                                                                                                                                                          11/11/2020 SE SUSPENDE AUDIENCIA INICIAL Y SE PROGRAMA NUEVA FECHA PARA EL DIA 16 DE DICIEMBRE A LAS 02:00 PM                                                                                                                                                                                                                                                                                                                                                                                                                                                                                                                                                                                                                                                                                                                                                                                                                                                                                                                                                                                                                                                                                                                                                                                                                                                                                                                                                                                                                                                                                                                                                                                                                                                                                                                                                                                                                                                                                                                                                                                                                                                                                                                                                                                                                                20/04/2021 SE LLEVA A CABO AUDIENCIA DE TRAMITE Y JUZGAMIENTO, SE PRACTICAN PRUEBAS PERO LA MISMA SE SUSPENDE HASTA TANTO NO SE NOTIFIQUE A ACTIVOS SA</t>
  </si>
  <si>
    <t>PODER PARA NOTIFICACIÓN Y ATENCIÓN DEL PROCESO                                                                                                                                   DEMANDANTE REFORMA DEMANDA.                                                                                            30/08/2019 FNA CONTESTA REFORMA DEMANDA.                                                                                                                                10/10/2019 DEMANDANTE APORTA ENVIO DE NOTIFICACION PERSONAL A LA LLAMADA EN GARANTIA SEGUROS DEL ESTADO SA. AC.                                                                                           17/10/2019 RADICAMOS PODER FNA- COMJURIDICA                                                                                                                                                                                                                                                                                                                                                                                                                                                                                                                                                                                                                                                                                                                                                                                                                                                                                                                                                                                                                                                                                                                                                                                                                                                  03/02/2020 AUTO DE TRÁMITE
CON AUTO DE FECHA 29 EDE ENERO DEL AÑO 2020 TENER POR NO CONTESTADA REFORMA DE PARTE SERVICIOS TEMPORALES UNO A BOGOTA S.A.A Y OPTIMIZAR RECNOCER PERONERIA AL DR DILSON JAVIER JAVIER RAMIREZ CORRASESE TRASLADO COMO APODERAOO DE SEGUROS DEL ESTADO                                                                                                                                                                                                                                                                                                                                                                                                                                                                                                                                                                                                                                                                                                                                                                                                                                                                                                                                                                                                                                                                                                                                                                                                                                                                                                                                                                                                                                                                                                                                                                                                                                                                                                                                                                                                                                                                                                                                                                                                                                                                                                                                                                                                                                                                                                                                                                                                                                                                                                                                                                                                                                                                                                                                                                                                                                                                                                                                                                                                                                                                                                                                                                                                                                                                                                                                                                                                                                                                                                                                                                                                                                                                                                                                                                                                                                                                                                                                                                                                                                                                                                                                                                                                                                                                                                                                                                                                                                                                                                                                                                                                                                                                                                               19/04/2021 AUTO FIJA FECHA PARA LLEVAR A CABO AUDIENCIA INICIAL PARA EL DÍA 20/06/2021 A LAS 03:30 PM                                                                                                                                                                                                                                                                                                                                                                                                                                                                                                                                                                                                10/06/2021 SE LLEVA A CABO AUDIENCIA INICIAL Y SE FIJA EL DÍA 27 DE SEPTIEMBRE DE 2021 A LAS 09:00 AM PARA LLEVAR A CABO AUDIENCIA DE INSTRUCCIÓN Y JUZGAMIENTO</t>
  </si>
  <si>
    <t xml:space="preserve">MEDIANTE AUTO DEL 5 DE OCTUBRE DE 2018, EL JUZGADO NOTIFICÓ LA ADMISIÓN DE LA DEMANDA DE EXTINCIÓN DE DOMINIO.                                                                                                                                   07/10/2019 SE RADICO PODER                                                                                                                                                                                                                                                                                                                               PROCESO EN ETAPA DE NOTIFICACIÓN-EMPLAZAMIENTO                                                                                                                                                                                                                                                                                                                                                                                                                                                                                                                                                                                                                                                                                                                                                                                                                                                                                                                                                                                                                                                                                                                                                                                                                                                                                                                                                                                                                                                                                                                                                                                                                                                                                                                                                                                                                                                                                                                                                                                                                                                                                                                                                                                                                                                                                                                                                                                                                                                                                                                                                                                                                                                                                                                                                  23/07/2020 SE DESCORRE TRASLADO DEL ART 141 POR HABERSE PRESENTADO EN EL MES DE ENERO DEL AÑO 2019 POR PARTE DE LA ENTIDAD SUS SOLICITUDES PROBATORIAS                                                                                                                                                                                                                                                                                                                                                                                                                                                                                                                                                                                                                                                                                                                                                                                                                                                                                                                                                                                                                                                                                                                                                                                                                                                                                                                                                                                                                                                                                                                                                                                                                                                                                                                                                                                                                                                                                                                                                                                                                                                                                                                                                                                                                                                                                                                                                                                                                                                                                                                                                                                                                                                                                                                                                                                                                                                                                14/04/2021 AUTO DECRETA PRUEBAS                                                                                                                                                                                                                                                                                                                                                                                                                                                                                                                                                                                                </t>
  </si>
  <si>
    <t>PODER PARA NOTIFICACIÓN Y ATENCIÓN DEL PROCESO                                                                                                                                   23/10/2019 AUTO ACEPTA LA RENUNCIA PRESENTADA POR EL ABOGADO JOSE DARIO ACEVEDO GAMEZ, RECONOCE PERSONERIA ADJETIVA A LA ABOGADA ANGIE NATALIA FLOREZ GUZMAN COMO APODERADA DE LA DEMANDADA FONDO NACIONAL DEL AHORRO Y RECONOCE PERSONERIA A LA ABOGADA ANDREA SATEFANY NINCO GUTIERREZ COMO APODERADA SUSTITUTA DE DICHA ENTIDAD                                                                                                                                                                         29/10/2019 AL DESPACHO                                                                                                                                                                                                                                                                                                                                                                                                                                                                                                                                                                                                                                                                                                                                                                                                                                                                                                                                                                                                                                                                                                                                                                                                                                                                                                                                                                                                                                                                                                                                                                                                                                                                                                                                                                                                                                                                                                                                                                                                                                                                                                                                                                                                                                                                                                                                                                                                                                                                                                                                                                                                                                                                                                                                                                                                                                                                                                                                                                                                                                                                                                                                                                                                                                                                                                                                                                                                                                                                                                                                                                                                                                                                                                                                                                                                                                                                                                                                                                                                                                                                                                                                                                                                                                                                                                                                                                                                                                                                                                                                                                                                                                                                                                                                                                                                                                                                                                                                                                                                                                                                                                                                                                                                                                                                                                                                                                                                                                                                                                                                                                                                                                                                                                                                                                                                                                                                                                                                                                                                                                                                                                                                                                                                                                                                                                                                                                                                                                                                                                                                                                 02/07/2021 AUTO ORDENA CORRER TRASLADO</t>
  </si>
  <si>
    <t xml:space="preserve">PODER PARA NOTIFICACIÓN Y ATENCIÓN DEL PROCESO                                                                                                                                   26/07/2019 AL DESPACHO POR REPARTO//25/10/2019 AUTO QUE ADMITE RECURSO SEÑALA EL 31 DE OCTUBRE DE 2019 A LAS 9:35 AM                                                                                                               31/10/2019 AL DESPACHO                                                                                                                                                          06/11/2019 AUTO INTERLOCUTORIO EN AUDIENCIA CONFIRMA PROVIDENCIA DEL 17 JULIO 2019. SIN COSTAS EN INSTANCIA.                                                                                                                               19/11/2019 RECEPCIÓN EXPEDIENTE SE RECIBE EXPEDIENTE CON OFICIO N° 9685 DEL TRIBUNAL SUPERIOR CONFIRMANDO AUTO                                                                                                                                    09/12/2019 AL DESPACHO                                                                                                                                                                                                                                                                                                                                                                                                                                                                                                                                                                                                                                                                                                                                                                                                                                                                             30/01/2020 AUTO OBEDÉZCASE Y CÚMPLASE Y SE FIJA FECHA PARA AUDIENCIA DEL ART. 77 Y 80 DE CPTSS, PARA EL DÍA 20 DE ABRIL DE 2020, A LAS 11:30 A.M                                                                                                                                                                                                                                                                                                                                                                                                                                                                                                                                                                                                                                                                                                                                                                                                                                                                                                                                                                                                                                                                                                                                                                                                                                                                                                                                                                                                                                                                                                                                                                                                                                                                                                                                                                                                                                                                                                                                                                                                                                                                                                                                                                                                                                                                                                                                                                                                                                                                                                                                                                                      03/08/2020 SE LLEVA A CABO CONTINUACIÓN DE AUDIENCIA INICIAL, SE FIJA EL DIA 18 DE ENERO DE 2021 A LAS 09:00 AM PARA LLEVAR A CABO AUDIENCIA DE INSTRUCCIÓN Y JUZGAMIENTO                                                                                                                                                                                                                                                                                                                                                                                                                                                                                                                                                                                                                                                                                                                                                                                                                                                                                                                                                                                                                                                                                                                                                                                                                                                                                                                                                                                                                                                                                                                                                                                                                                                                                                                                                  05/02/2021 AL DESPACHO POR REPARTO                                                                                                                                                                                                                                                                                                                                                                                                                                                                                                                                                                                                                                                                                                                                                                                                                                                                                                                                                                                                                                                                                                                                                                                                        </t>
  </si>
  <si>
    <t xml:space="preserve">PODER PARA NOTIFICACIÓN Y ATENCIÓN DEL PROCESO                                                                                                                                   18/03/2019 AUTO ADMITE CONTESTACIÓN DE LA DEMANDA                                                                                                      21/11/2019 AUTO RECONOCE PERSONERIA Y ORDENA EMPLAZAR                                                                                                                                                                                                                                                                                                                                                                                                                                                                                                                                                                                                                                                                                                                                                                                                                                                                                                                                                                                                                                                                                                                                                                                                                                                                                                                                                                                                                                                                                                                                                                                                                                                                                                                                                                                                                                                                                                                                                                                                                                                                                                                                                                                                                                                                                                                                                                                                                                                                                                                                                                                                                                                                                                                                                                                                                                                                                                                                                                                                                                                                                                                                                                                                                                                                                                                                                                                                                                                                                                                                                                                                                                                                                                                                                                                                                                                                                                                                                                                                                                                                                                                                                                                                                                                                                                                                                                                                                                                                                                                                                                                                                                                                                                                                                                                                                                                                                                                                                                                                                                                                                                                                                                                                                                                                                                                                                                                                                                                                                                                                                                                                                                                                                                                                                                                                                                                                                                                                                                                                                                                                                                                                                                                                                                                                                                                                                                                                                                                                                                                                                                 </t>
  </si>
  <si>
    <t>PODER PARA NOTIFICACIÓN Y ATENCIÓN DEL PROCESO                                                                                                                                                              08/05/2019 AUTO TIENE POR CONTESTADA LA DEMANDA POR EL FNA Y OPTIMIZAR. DESIGNA CURADOR Y EMPLAZA A TEMPORALES UNO A BOGOTÁ SAS                                                                                                                                                              25/10/2019 AL DESPACHO                                                                                                                                        21/11/2019 AUTO ORDENA EMPLAZAMIENTO                                                                                                                                                                                                                                                                                                                                                                                                                                                                                                                                                                                                                                                                                                                                                                                                                                                                                                                                                                                                                                                                                                                                                                                                                                                                                                                                                                                                                                                                                                                                                                                                                                                                                                                                                                                                                                                                                                                                                                                                                                                                                                                                                                                                                                                                                                                                                                                                                                                                                                                                                                                                                                                                                                                                                                                                                                                                                                                                                                                                                                                                                                                                                                                                                                                                                                                                                                                                                                                                                                                                                                                                                                                                                                                                                                                                                                                                                                                                                                                                                                                                                                                                                                                                                                                                                                                                                                                                                                                                                                                                                                                                                                                                                                                                                                                                                                                                                                                                                                                                                                                                                                                                                                                                                                                                                                                                                                                                                                                                                                                                                                                                                                                                                                                                                                                                                                                                                                                                                                 28/04/2021 AUTO AVOCA CONOCIMIENTO AVOCA CONOCIMIENTO; RECHAZA LA REFORMA DE LA DEMANDA PRESENTADA POR LA PARTE DEMANDANTE POR EXTEMPORANEA; SE ORDENA QUE, POR SECRETARIA, NOTIFICAR Y CORRER TRASLADO A LA CURADORA AD LITEM                                                                                                                                                                                                                                                                                                                                                                                                                                                                                                                                                                                                22/06/2021 AL DESPACHO</t>
  </si>
  <si>
    <t xml:space="preserve">PODER PARA NOTIFICACIÓN Y ATENCIÓN DEL PROCESO                                                                                                                                   08/10/2019 DILIGENCIA DE NOTIFICACIÓN PERSONAL (ACTA) EN LA FECHA SE NOTIFICA LA LLAMADA EN GARANTIA LIBERTY SEGUROS S.A                                                                                                                  22/10/2019 AL DESPACHO                                                                                                                                                                                                                                                                                                                                                                                                                                                                                                                                                                                                                                                                                                                                                                                                                                                                                                                                                                                                                                                                                                                                                                                                                                                                                                                                                                                                                                                                                                                                                                                                                                                                                                                                                                                                                                                                                                                                                                                                                                                                                                                                                                                                                                                                                                                                                                                                                                                                                                                                                                                                                                                                                                                                                                                                                                                                                                                                                                                                                                                                                                                                                                                                                                                                                                                                                                                                                                                                                                                                                                                                                                                                                                                                                                                                                                                                                                                                                                                                              20/10/2020 AUTO TIENE POR CONTESTADA LA DEMANDA
AUDIENCIA ART. 77 Y 80 DICIEMBRE 7 9.00 A.M                                                                                                                                            27/10/2020 AUTO DE TRÁMITE
TIENE POR CONTESTADA LA DEMANDA POR LA LLAMADA EN GARANTIA LIBERTY SEGUROS. FIJA FECHA PARA AUDIENCIA DICIEMBRE 7 99.00 A.M                                                                                                                                                                                                                                                                                                                                                                                                                                                                                                                                                                                                                                                                                                                                                                                                                                                                                                                                                                       04/12/2020 AUTO DE TRÁMITE ACEPTA RENUNCIA. RECONOCE PERSONERIA. RQUIERE AL DEMANDANTE PARA QUE CONSTITUYA APODERADO ANTES DE CELEBRAR LA AUDIENCIA                                                                                                                                                                                                                                                                                                                                                                                                                                                                                                                                                                                                                                                                                                                                                                                                                                                                                                                                                                                                                                                                                                                                                                                                                                                                                                                                                                                                                                                                                                                                                                            </t>
  </si>
  <si>
    <t xml:space="preserve">PODER PARA NOTIFICACIÓN Y ATENCIÓN DEL PROCESO                                                                                                                                   21/08/2019 AUTO RESUELVE SOLICITUD ORDENESE LA ENTREGA DEL OFICIO                                                                                                                                                           05/11/2019 AUTO RESUELVE RENUNCIA PODER DEL DOCTOR HECTOR Y SE ORDENA LA REPRODUCCION DEL OFICIO                                                                                                                                    10/12/2019 AUTO RECONOCE PERSONERÍA A LA DOCTORA JULIETH MARINA GUEVARA COMO APODERADA DEL FONDO                                                                                                                                                                                                                                                                                                                                                                                                                                                                                                                                                                                                                                                     21/01/2020 OFICIO # 035 FNAHORRO..INFORMEN NUMERO DE CUENTA PARA TRASLADAR TITULO                                                                                                                                                                                                                                                                                                                                                                                                                                                                                                                                                                                                                                                                                                                                                                                                                                                                                                                                                                                                                                                                                                                                                                                                                                                                                                                                                                                                                                                                                                                    11/03/2020 AUTO RESUELVE SOLICITUD SE ORDENA LA CONVERSION DE LOS TITULOS                                                                                                                                                                                                                                                                                                                                                                                                                                                                                                                                                                                                                                                                                                                                                                                                                                                                                                                                                                                                                                                                                                                                                                                                                                                                                                                                                                                                                                                                                                                                                                                                                                                                                                                                                                                                                                                                                                                                                                                                                                                                                                                                                                                                                                                                                                                                                                                                                                                                                                                                                                                                                                                                                                                                                                                                                                                                                                                                                                                                                                                                                                                                                                                                                                                                                                                                                                                                                                                                                                                                                                                                                                                                                                                                                                                                                                                                                                                                                                                                                                                                                                                                                                                                                                                    </t>
  </si>
  <si>
    <t>PODER PARA NOTIFICACIÓN Y ATENCIÓN DEL PROCESO                                                                                                                                       23/10/2019 AL DESPACHO                                                                                                                  06/11/2019 AUTO REQUIERE
SECRETARIA DAR CUMPLIMIENTO Y PONE EN CONOCIMIENTO                                                                                                                                    09/12/2019 AL DESPACHO                                                                                                                                                                                           19/12/2019 AUTO RESUELVE RENUNCIA PODER Y AUTO NOMBRA AUXILIAR DE LA JUSTICIA                                                                                                                                                                                                                                                                                                                                                                                                                                                                                                                                                                                                                                                                                  29/01/2020 AL DESPACHO                                                                                                                                                                                                                                                                                                                                                                                                                                                                                                                                                                                                                                                                                                                                                                                                                                                                                                                                                                                                                                                                                                                                                                                                                                                                                                                                                                                                                                                                                                                                                                                                                                                                                                                                                                                                                                                                                                                                                                                                                                                                                                                                                                                                                                                                                                                                                                                                                                                                                                                                                                                      02/09/2020 AL DESPACHO                                                                                                                                                                                                                                                                                                                                                                                                       17/09/2020 AUTO REQUIERE
REQUERIR AL LIQUIDADOR                                                                                                                                                                                                                                                                                                                                                                                                                                                                                                                                                                                                                                                                                                                                                                                                                                                                                                                                                                                                                                                                                                                                                                                                                                                                                                                                           24/02/2021 AL DESPACHO                                                                                                                                                                                                                                             02/03/2021 AUTO NOMBRE LIQUIDADOR-AUTO DE TRÁMITE
PROCEDA SECRETARIA                                                                                                                                                                                                                                                                                                                                                                                                                                                                                                                                                                 05/05/2021 AL DESPACHO                                                                                                                                                                                                                                                                                                                                                                                                                                                                                                19/05/2021 AUTO PONE EN CONOCIMIENTO SECRETARIA PROCEDA DE CONFORMIDAD-AUTO DE TRÁMITE
EFECTUAR INCLUSION EN EL REGISTRO NACIONAL                                                                                                                                                                                                                                                                                                                                                                                                                                                                                                                                                                                                                                          09/06/2021 AL DESPACHO 22/06/2021 AUTO RESUELVE SUSTITUCIÓN PODER NO DA TRAMIRTE PODER DE SUSTITUCION 30/06/2021 AL DESPACHO</t>
  </si>
  <si>
    <t xml:space="preserve">PODER PARA NOTIFICACIÓN Y ATENCIÓN DEL PROCESO.                                                                                                                                   17/10/2019 AUTO ACEPTA RENUNCIA SE RECONOCE PERSONERIA JURICA.                                                                                                                                                                                                                                                                                                                                                                                                                                                                                                                                                                                                                                                                                                                                                                                                                                                                                                                                                                                                                                                                                                                                                                                                                                                                                                                                                                                                                                                                                                                                                                                                                                                                                                                                                                                                                                                                                                                                                                                                                                                                                                                                                                                                                                                                                                             12/03/2020 AUTO RESUELVE RENUNCIA PODER NO SE ACCEDE A LA RENUNCIA DEL PODER PRESENTADA POR LA ABOGADA SUSTITUTA DEL FONDO NACIONAL DEL AHORRO, SE REQUIERE A LA PARTE ACTORA.                                                                                                                                                                                         02/07/2020 A SECRETARIA SE DA PUBLICACION NUEVAMENTE AL AUTO DE SUSTANCIACIÓN NO. 558 DEL 10 DE MARZO DE 2020                                                                                                                                                                                                                                                                                                                                                                                                                                                                                                                                                                                                                                                                                                                                                                                                                                                                                                                                                                                                                                                                                                                                                                                                                                                                                                                                                                                                                                                                                                                                                                                                                                                                                                                                                                                                                                                                                                                                                                                                                                                                                                                                                                                                                                                                                                                                                                                                                                                                                                                                                                                                                                                                                                                                                                                                                                                                                                                                                                                                                                                                                                                                                                                                                                                                                                                                                                                                                                                                                                                                                                                                                                                                                                                                                                                                                                                                                                                                                                                                                                                           </t>
  </si>
  <si>
    <t xml:space="preserve">PODER PARA NOTIFICACIÓN Y ATENCIÓN DEL PROCESO.                                                                                                                                   27/05/2019 RECEPCION DE MEMORIAL ALLEGAN SUBSANACION DE CONTESTACIÓN DEMANDA                                                                                                                                    13/12/2019 AUTO ADMITE CONTESTACIÓN DE LA DEMANDA
SE ACEPTA LA CONTESTACION DE LA DEMADA PRESENTADA POR LAS PARTES DEMANDADAS. SE ACEPTA EL LLAMADO EN GARANTIA PROPUESTO POR EL FONDO NACIONAL DEL AHORRO                                                                                                                                                                                                                                                                                                                                                                                                                                                                                                                                                                                                                                                                                                                                                                                                                                                                                                                                                                                                                                                                                                                                                                                                                                                                                                                                                                                                                                                                                                                                                                                                                                                                                                                                                                                                                                                                                                                                                                                                                                                                                                                                                                                                                                                                                                                                                                                                                                                                                                                                                                                                                                                                                                                                                                                                                                                                                                                                                                                                                                                                                                                                                                                                                                                                                                                                                                                                                                                                                                                                                                                                                                                                                                                                                                                                                                                                          24/09/2020 AUTO ADMITE CONTESTACIÓN DE LA DEMANDA
SE ACEPTA LA CONTESTACION DE LA DEMANDA HIZO SEGUROS LIBERTY . POR AUTO SEPARADO SE SEÑALARA FECHA PARA AUDIENCOA                                                                                                                                                                                                                                                                                                                                                                                                                                                                                                                                                                                                                                                                                                                                                                                                                                                                                                                                                                                                                                                                                                                                                                                                                                                                                                                                                                                                                                                                                                                                                                                        16/10/2020 AL DESPACHO                                                                                                                                                                                                                                                                                                                                                                                                                                                                                                                                                                                                                                                                                                                                                                                                                                                                                                                                                           </t>
  </si>
  <si>
    <t xml:space="preserve">PODER PARA NOTIFICACIÓN Y ATENCIÓN DEL PROCESO.                                                                                                                                   10/10/2019 SE RADICA PODER, PENDIENTE RECONOCIMIENTO D EPERSONERIA                                                                                                                                                                                                                                                                                                                                                                                                                                                                                                                                                                                                                                                                                                                                                                                                                                                                                                                                                                                                                                                                                                                                                                                                                                                                                                                                                                                                                                                                                                                                                                                                                                                                                                                                                                                                                                                                                                                                                                                                                                                                                                                                                                                                                                                                                                                                                                                                                                                                                                                                                                                                                                                                                                                                                                                                                                                                                                                                                                                                                                                                                                                                                                                                                                                                                                                                                                                                                                                                                                                                                                                                       PROCESO EN ETAPA DE NOTIFICACIÓN DE ACREEDORES                                                                                                                                                                                                                                                                                                                                                                                                                                                                                                                                                                                                                                                                                                                                                                                                                                                                                                                                                                                                                                                                                                                                                                                                                                                                                                                                                                                                                                                                                                                                                                                                                                                                                                                                                                                                                                                                                                                                                                                                                                                                                                                                                                                                                                                                                                                                                                                                                                                                                                                                                                                                                                                                                                                                                                                                                                                                                                                                                          </t>
  </si>
  <si>
    <t>PODER PARA NOTIFICACIÓN Y ATENCIÓN DEL PROCESO.                                                                                                                                   11/10/2019 AUTO RECONOCE PERSONERÍA                                                                                                                                                                                                                                                                                                                                                                                                                                                                                                                                                                                                                                                                                                                                                                                                                                                                                                                                                                                                                                                                                                                                                                                                                                                                                                                                                                                                                                                                                                                                                                                                                                                                                                                                                                                                                                                                                                                                                                                                                                                                                                                                                                                                                                                                                                                                                                                                                                                                                                                                                                                                                                                                                                                                                                                                                                                                                                                                                                                                                                                                                                                                                                                                                                                                                                                                                                                                                                                                                                                                                                                                                                                                                                                                                                                                                                                                                                                                                                                                                                                                                                                                                                                                                                                                                                                                                                                                                                                                                                                                                                                                                                                                                                                                                                                                                                                                                                                                                                                                                                                                                                                                                                                                                                                                                                                                                                                                                                                                                                                                                                                                                                                                                                                                                                                                                                                                                                                                                                                                                                                                                                                                                                                                                                                                                                                                                                                                                                                                                                                                                                 16/06/2021 AL DESPACHO 18/06/2021 REQUIERE SO PENA ARTICULO 317 C.G.P</t>
  </si>
  <si>
    <t xml:space="preserve">PODER PARA NOTIFICACIÓN Y ATENCIÓN DEL PROCESO.                                                                                                                                   14/08/2019 AUTO FIJA FECHA AUDIENCIA Y/O DILIGENCIA
SE SEÑALA FECHA PARA EL DÍA 12 DE NOVIEMBRE DE 2019 A LAS 12:00 M 04/10/2019 AUTO DE TRÁMITE SE RECONOCE PERSONERIA ADJETIVA                                                                                                                                                                                        13/11/2019 AUTO FIJA FECHA AUDIENCIA Y/O DILIGENCIA SEÑALA FECHA AUDIENCIA 29/04/2020 A LAS 10 AM                                                                                                                                                                                                                                                                                                                                                                                                                                                                                                                                                                                                                                                                                                                                                                                                                                                                                                                                                                                                                                                                                                                                                                                                                                                                                                                                                                                                                                                                                                                                                                                                                                                                                                                                                                                                                                                                                                                                                                                                                                           28/02/2020 AL DESPACHO                                                                                                                                                                                                                                                                  06/03/2020 AUTO RESUELVE RENUNCIA PODER                                                                                                                                                                                                                                                                                                                                                                                                                                                                                                                                                                                                                                                                                                                                                                                                                                                                                                                                                                                                                                                                                                                                                                                                                                                                                                                                                                                                                                                                                                                                                                                                                                                                                                 02/10/2020 AUTO FIJA FECHA AUDIENCIA Y/O DILIGENCIA
SE FIJA FECHA AUDIENCIA ART.80 CPL PARA EL DIA 11 DE DICIEMBRE DE 2020 A LAS 9:30 AM                                                                                                                                                                                                                                                                                                                                                                                                                                                                                                                                                                                                                                                                                                                                                                                                                                                                                                                                                                                                                                                                                                                                                                                                                                                                                                                                                                                                                                                                                                                                                                                        18/03/2021 AL DESPACHO 24/03/2021 AUTO FIJA FECHA PARA AUDIENCIA DE FALLO ART. 80 CPTSS - 7 DE JULIO DE 2021 A LAS 9:00 AM                                                                                                                                                                                                                                                                                                                                                           12/04/2021 AL DESPACHO                                                                                                                                                                                                                                                                                                                                                                                                                                                                                                                                                                                                </t>
  </si>
  <si>
    <t xml:space="preserve">PODER PARA NOTIFICACIÓN Y ATENCIÓN DEL PROCESO.                                                                                                                                   20/09/2019 AUTO RECONOCE PERSONERÍA                                                                                                                                                                                                                                                                                                                                                                                                                                                                                                                                                                                                                                                                                                                                                                                                                                                                                                                                                                                                                                                                                                                                                                                                                                                                                                                                                                                                                                                                                                                                                                                                                                                                                                                                                                                                                                                                                                                                                                                                                                                                                                                                                                                                                                                                                                                                                                                                                                                                                                                                                                                                                                                                                                                                                                                                                                                                                                                                                                                                                                                                                                                                                                                                                                                                                                                                                                                                                                                                                                                                                                                                                                                                                                                                                                                                                                                                                                                                                                                                                                                                                                                                                                                                                                                                                                                                                                                                                                                                                                                                                                                                                                                                                                                                                                                                                                                                                                                                                                                                                                                                                                                                                                                                                                                                                                                                                                                                                                                                                                                                                                                                      18/03/2021 AUTO RESUELVE RENUNCIA PODER SE ACEPTA RENUNCIA AL PODER. SE REQUIERE AL FNA Y SE ORDENA NOTIFICAR                                                                                                                                                                                                                                                                                                                                                                                                                                                                                                                                                                                                                                                                                                                                                                                                                                                                                                                                                           </t>
  </si>
  <si>
    <t xml:space="preserve">la Supersociedades mediante Auto 400-004679 del 13 de mayo/20 (notificado 14/05/20), autorizó el pago previo a favor del Fondo Nacional del Ahorro hasta por la suma de $7.143.426.290.                                                                                                                                                                                                                                                                                                                                                                                                                                                                                                                                                                                                                                                                                                                                                                                                                                                                                                                                                                                                                                                                                                                                                                                                                                                                                                                                                                                                                                                                                                                                                                                                                                                                                                                                                                                                                                                                                                                                                                                                                                                                                                                                                                                                                                                                                                                                                                                                                                                                                                                                                                                                                                                                                                                                                                                                                                                                                                                                                                                                                                                                                                                                                                                                                                                                                                                                                                                                                                                                                                                                                                                                                                                                                                                                                                                                                                                                                                                                                                                                                                                                                                                                                                                                                                                    </t>
  </si>
  <si>
    <t xml:space="preserve">06/12/2019 AUTO DE SUSTANCIACIÓN
ACEPTA RENUNCIA, RECONOCE PERSONERIA Y OTRO                                                                                                                                                                                                                                                                                                                                                                                                                                                                                                                                                                                                                                                                                                                                                                                                                                                                                                                                                                                                                                                                                                                                                                                                                                                                                                                                                                                                                                                                                                                                                                                                                                                                                                                                                                                                                                                                                                                                                                                                                                                                                                                                                                                                                                                                                                                                                                                                                                                                                                                                                                                                                                                                                                                                                                                                                                                                                                                                                                                                                                            16/02/2021 AUTO ORDENA NOTIFICAR
ORDENA NOTIFICAR POR AVISO                                                                                                                                                                                                                                                                                                                                                                                                                                                                                                                                                                                                                                                                                                                                                                                                                                                                                                                                                                                                                                                                                                                                                                                                        </t>
  </si>
  <si>
    <t xml:space="preserve">PODER PARA NOTIFICACIÓN Y ATENCIÓN DEL PROCESO.                                                                                                                                   04/07/2019 AL DESPACHO CON INFORME SECRETARIAL                                                                                                                                                                                                                                                                                                                                                                                                                                                                                                                                                                                                                                                                                                                                                                                          20/11/2019 AUTO FIJA FECHA AUDIENCIA Y/O DILIGENCIA                                                                                                                                                                                                                                                                                                                                                                                                                                                                                                                                                                                                                                                                                                                                                                                                                                                                                                                                                                                                                                                                                                                                                                                                                                                                                                                                                                                                                                                                                                                                                                                                                                                                                                                                                                                                                                                                                                                                                                                                                                                                                                                                                                                                                                                                                                                                                                                                                                                                                                                                                                                                                                                                                                                                                                                                              09/09/2020 AL DESPACHO                                                                                                                                                                                                                                                                                                                                                                                                                                                                                                                                                                                                                                                                                                                                                                                                                                                                                                                                                                                                                                                                                                                                                                                                                                                                                                                                                                                                                                                                                                                                                                                                                                                                                                                                                                                                                                                                                                                                                                                                                                                                                                                                                                                                                                                                                                                                                                                                                                                                                                                                                                                                                                                                                                                                                                                                                                                                                                                                                          </t>
  </si>
  <si>
    <t xml:space="preserve">CONTESTACION DEMANDA                                                                                                                                   24/10/2019 AUTO QUE ACEPTA RENUNCIA PODER REQUIERE ENTIDAD COODEMANDADA FNA                                                                                                                                                                                                                                                                                                                               19/12/2019 AUTO PONE EN CONOCIMIENTO ACEPTA RENUNCIA. RECONOCE PERSONERIA                                                                                                                                                                                                                                                                                                                                                                                                                                                                                                                                                                                                                                                                                                                                                                                                                                                                                                                                                                                                                                                                                                                                                                                                                                                                                                                                                                                                                                                                                                                                                                                                                                                                                                                                                                                                                                                                                                                                                                                                                                                                                                                                                                                                                                                                                                                                                                                                                                                                                                                                                                                                                                                                                                                                                                                                                                                                                                                                                                                                                                                                                                                                                                                                                                                                                                                                                                                                                                                                                                                                                                                                                                                                                                                                                                                                                                                                                                                                                                                                                                                                                                                                                                                                                                                                                                                                                                                                                                                                                                                                                                                                                                                                                                                                                                                                                                                                                                                                                                                                                                                                                                                                                                                                                                                                                                                                                                                                                                                                                                                                                                                                                                                                                                                                                                                                                                                                                                                                                                                                                                                                                                                                                                                                                                  </t>
  </si>
  <si>
    <t>PODER PARA NOTIFICACIÓN Y ATENCIÓN DEL PROCESO                                                                                                                                   14/01/2019 ADMIISÓN                                                                                                                 07/03/2019 CONTESTACIÓN DEMANDA POR EL FONDO                                                                                  01/10/2019 APODERADO FNA RENUCNIA AL PODER                                                                                                 17/10/2019 RADICAMOS PODER FNA- COMJURIDICA                                                                                                                                                                                                                                                                                                                                                                                                                                                                                                                                                                                                                                                                                                                                                                                                                                                                                                                                                                                                                                                                                                                                                                                                                                                                                                                                                                                                                                                                                                                                                                                                                                                                                                                                                                                                                                                                                                                                                                                                                                                                                                                                                                                                                                                                                                                                                                                                                                                                                                                                                                                                                                                                                                                                                                                                                                                                                                                                                                                                                                                                                                                                                                                                                                                                          23/01/2020 AUTO NOMBRA AUXILIAR DE LA JUSTICIA NOMBRA CURADOR, ORDENA EL EMPLAZAMIENTO, SE ACEPTA RENUNCIA, SUSTITUCION DE PODER                                                                                                                                                                                                                                                                                                                                                                                                                                                                                                                                                                                                                                                                                                                                                                                                                                                                                                                                                                                                                                                                                                                                                                                                                                                                                                                                                                                                                                                                                                                                                                                                                                                                                                                                                                                                                                                                                                                                                                                                                                                                                                                                                                                                                                                                                                                                                                                                                                                                                                                                                                                                                                                                                                                                                                                                                                                                                                                                                                                                                                                                                                                                                                                                                                                                                       05/04/2021 SE RESULEVE RECURSO DE REPOSICÓN-SE ADMITE RENUNCIA APODERADO FNA</t>
  </si>
  <si>
    <t xml:space="preserve">PODER PARA NOTIFICACIÓN Y ATENCIÓN DEL PROCESO                                                                                                                                                                                                                                                                                                                                                                                                                                                                                                                                                                                                                                                                                                                                                                                                                                                                                                                                                                                                                                                                                                                                                                                                                                                                                                                                                                                                                                                                                                                                                                                                                                                                                                                                                                                                                                                                                                                                                                                                                                                                                                                                                                                                                                                                                                                                                                                                                                                                                                                                                                                                                                                                                                                                                                                                                                                                                                                                                                                                                                                                                                                                                                                                                                                                          16/01/2020 AUTO INTERLOCUTORIO FIJA FECHA AUDIENCIA                                                                                                                                                                                                                                                                                                                                                                                                                                                                                                                                                                                                                                                                                                                                                                                                                                                                                                                                                                                                                                                                                                                                                                                                                                                                                                                                                                                                                                                                                                                                                                                                                                                                                                                                                                                                                                                                                                                                                                                                                                                                                                                                                                                                                                                                                                                                                                                                                                                                                                                                                                                                                                                                                       09/03/2021 SE PROFIERE SENTENCIA DE PRIMERA INSTANCIA                                                                                                                                                                                                                                                                                                                                                                                                                                                                                                                                                                                                </t>
  </si>
  <si>
    <t xml:space="preserve">PODER PARA NOTIFICACIÓN Y ATENCIÓN DEL PROCESO                                                                                                                                   08/10/2019 AGREGAR MEMORIAL SUSTITUYE PODER. PROCESO EN DESPACHO                                                                                                                                                                                                                                                                                                                                                                                                                                                                                                                                                                                                                                                                                                                                                                                                                                                                                                                                                                                                                                                                                                                                                                                                                                                                                                                                                                                                                                                                                                                                                                                                                                                                                                                                                                                                                                                                                                                                                                                                                                                                                                                                                                                                                                                                                                                                                                                                                                                                                                                                                                                                                                                                                                                                                                                                                                                                                                                                                                                                                                                                                 04/02/2020 AUTO DECLARA FALTA COMPETENCIA SE DECLARA LA FALTA DE COMPETENCIA POR CUANTIA, SE REMITE AL JUEZ CIV CTO                                                                                                                                                                                                                                                                                                                                                                                                                                                                                                                                                                                                                                                                                                                                                                                                                                                                                                                                                                                                                                                                                                                                                                                                                                                                                                                                                                                                                                                                                                                                                                                                                                                                                                                                                                                                                                                                                                                                                                                                                                                                                                                                                                                                                                                                                                                                                                                                                                                                                                                                                                                                                                                                                                                                                                                                                                                                                                                                                                                                                                                                                                                                                                                                                                                                                                                                                                                                                                                                                </t>
  </si>
  <si>
    <t>CONTESTACIÓN DEMANDA Y LLAMAMIENTO EN GARANTÍA                                                                                                                                   22/10/2019 AUTO DE SUSTANCIACIÓN RECONOCE PERSONERIA, SUSTITUCION, DECRETA LA FALTA DE COMPETENCIA Y ORDENA REMITIR A LOS JUZGADOS CIVILES                                                                                                                                                                                                                                                                                                                                                                                                                                                                                                                                                                                                                                                                                                                                                                                                                                                                                                                                                                                                                                                                                                                                                                                                                                                                                                                                                                                                                                                                                                                                    13/02/2020 AUTO DE SUSTANCIACIÓN
ESTADO 017, REQUIERE PARTE DEMANDANTE                                                                                                                                                                                                                                                                                                                                                                                                                                                                                                                                                                                                                                                                                                                                                                                                                                                                                                                                                                                                                                                                                                                                                                                                                                                                                                                                                                                                                                                                                                                                                                                                                                                                                                                                                                                                                                                                                                                                                                                                                                                                                                                                                                                                                                                                                                                                                                                                                                                                          07/10/2020 ACEPTA RENUNCIA                                                                                                                                                                                                                                                                                                                                                                                                                                                                                                                                                                                                                                                                                                                                                                                                                                                                                                                                                                                                                                                                                                                                                                                                                                                                                                                                                                                                                                                                                                                                                                                                                                                                                                                                                                                                                                                                                                                                                                                                                                                                                                                                                                                                                                                                                                                                                                                                                                                                                                                                                   21/06/2021 AUTO DE SUSTANCIACIÓN REQUIERE PREVIO DESISTIMIENTO</t>
  </si>
  <si>
    <t xml:space="preserve">CONTESTACION DEMANDA                                                                                                                                   18/10/2019 AUTO QUE ACEPTA RENUNCIA PODER DEL APODERADO DEL FONDO NAL. DEL AHORRO, SE LE REQUIERE PARA QUE DESIGNE NUEVO APODERADO JUDICIAL QUE LO REPRESENTE Y PARA QUE GESTIONE Y ACREDITE LA NOTIFICACION CON CONFIANZA. ADMITE RESPUESTA DE LIBERTY SEGUROS S.A., RECONOCE PERSONERÍA A SU APODERADA JUDICIAL.                                                                                                                    05/11/2019 AUTO RECONOCE PERSONERÍA A LOS APODERADOS PPAL. Y SUST. DEL F.N.A., SE LES REQUIERE PARA QUE GESTIONEN Y ACREDITEN LAS NOTIFICACIONES A CONFIANZA.                                                                                                                                                                                                                                                                                                                                                                                                                                                                                                                                                                                                                                                                                                                                                                                                                                                                                                                                                                                                                                                                                                                                                                                                                                                                                                                                                                                                                                                                                                                                                                                                                                                                                                                                                                                                                                                                                                                                                                                                                                                                                                                                                                                                                                                                                                                                                                                                                                                                                                                                                                                                                                                                                                                                                                                                                                                                                                                                                                                                                                                                                                                                                                                                                                                                                                                                                                                                                                                                                                                                                                                                                                                                                                                                                                                                                                                                                                                                                                                                                                                                                                                                                                                                                                                                                                                                                                                                                                                                                                                                                                                                                                                                                                                                                                                                                                                                                                                                                                                                                                                                                                                                                                                                                                                                                                                                                                                                                                                                                                                                                                                                                                                                                                                                                                                                                                                                                                                                                                                                                                                                                                                                                                                                                                                                                                                                                                                                                                                                                                                                                                 </t>
  </si>
  <si>
    <t xml:space="preserve">COBTESTACION DEMANDA                                                                                                                                   10/10/2019 AUTO QUE ACEPTA RENUNCIA PODER                                                                                   12/11/2019 AUTO PONE EN CONOCIMIENTO RECONOCE PERSONERIA A LA DOCTORA ANGIE NATALY FLOREZ GUZMÁN, PARA QUE REPRESENTE LOS INTERESES DEL FONDO NACIONAL DEL AHORRO.                                                                                                                                                                                                                                                                                                                                                                                                                                                                                                                                                                                                                                                                                                                                                                                         23/01/2020 SE NOTIFICA A LA LLAMADA EN GARANTÍA LIBERTY SEGUROS S.A. MEDIANTE APODERADA JUDICIAL.                                                                                                                                                                                                                        29/01/2020 AUTO PONE EN CONOCIMIENTO SE NOTIFICA EL LLAMADO EN GARANTIA SEGUROS CONFIANZA S.A.                                                                                                                                                                                                                                                                                                                                                                                                                                                                                                                   10/02/2020 AUTO PONE EN CONOCIMIENTO DA POR CONTESTADA LA DEMANDA Y EL LLAMAMIENTO EN GARANTÍA A LIBERTY S.A.                                                                                                                                                                                                                                                                                                                                                                                                                                                                                                                                                                                                                                                                                                                                                                         12/03/2020 AUTO PONE EN CONOCIMIENTO
DA POR CONTESTADA LA DEMANDA Y EL LLAMAMIENTO EN GARANTÍA A COMPAÑÍA ASEGURADORA DE FIANZAS S.A. -CONFIANZA S.A.                                                                                                                                                                                                                                                                                                                                                                                                                                                                                                                                                                                                                                                                                                                                                                                                                                                                                                                                                                                                                                                                                                                                                                                                                                                                                                                                                                                                                                                                                                                                                                                                                                                                                                                                                                                                                                                                                                                                                                                                                                                                                                                                                                                                                                                                                                                                                                                                                                                                                                                                                                                                                                                                                                                                                                                                                                                                                                                                                                                                                                                                                                                                                                                                                                                                                                                                                                                                                                                                                                                                                                                                                                                                                                                                                                                                                                                                                                                                                                                                                                                                                                                                                                                                                                                    </t>
  </si>
  <si>
    <t xml:space="preserve">PODER PARA NOTIFICACIÓN Y ATENCIÓN DEL PROCESO                                                                                                                                   18/10/2019 AUTO ACEPTA RENUNCIA                                                                                                            05/11/2019 AUTO RECONOCE PERSONERÍA APODERADA FONDO NACIONAL DEL AHORRO                                                                                                                                                                                                                                                                                                                                                                                                                                                                                                                                                                                                                                                                                                                                                                                                                                                                                                                                                                                                                                                                                                                                                                                                                                                                                                                                                                                                                                                                                                                                                                                                                                                                                                                                                                                                                                                                                                                                                                                                                                           03/02/2020 AUTO DE SUSTANCIACIÓN
ADMITE CONTESTACION VINCULADA Y ADMITE LLAMADO EN GARANTIA                                                                                                                                                                                                                                                                                                                                                                                                                                                                                                                                                                                                                                                                                                                                                                                                                                                                                                                                                                                                                                                                                                                                                                                                                                                                                                                                                                                                                                                                                                                                                                                                                                                                                                                                                                                                                                                                                                                                                                                                                                                                                                                                                                                                                                                                                                                                                                                                                                                                                                                                                                                                                                                                                                                                                                                                                                                                                                                                                                                                                                                                                                                                                                                                                                                                                                              23/02/2021 AUTO NOTIFICA CONDUCTA CONCLUYENTE TIENE A LIBERTY SEGUROS POR NOTIFICADO POR CONDUCTA CONCLUYENTE                                                                                                                                                                                                                                                                                                                                                                                                                                                                                                                                                                                                        5/04/2021 AUTO INTERLOCUTORIO
INADMITE CONSTESTACIÓN DEL LLAMADO EN GARANTÍA, CONCEDE TÉRMINO PARA SUBSANAR                                                                                                                                                                                                                                                                                                                                                                                                                                                                                                                                                                                                </t>
  </si>
  <si>
    <t>CONTESTACIÓN DEMANDA                                                                                                                                   13/08/2018 ADMISIÓN                                                                                                                         23/03/2019 FONDO CONTESTA DEMANDA Y LLAMA EN GARANTÍA                                                                                                                                     02/05/2019 ADMITE LLAMAMIENTO EN GARANTÍA DEL FNA                                                                                                                                                                                                                                                                                                                                                                                                                                                                                                                                                                                                                                                                                                                                                                                                                                                                                                                                                                                                                                                                                                                                                                                                                                                                                                                                                                                                                                                                                                                                                                                                                                                                                                                                                                                                                                                                                                                                                                                                                                                                                                                                                                                                                                                                                                                                                                                                                                                                                                                                                                                                                                                                                                                                                                                                                                                                                                                                                                                                                                                                                                                                                                                                                                                                                                                                                                                                                                                                                                                                                                                                                                                                                                                                                                                                                                                                                                                                                                                                                                                                                                                                                                                                                                                                                                                                                                                                                                                                                                                                                                                                                                                                                                                                                                                                                                                                                                                                                                                                                                                                                                                                                                                                                                                                                                                                                                                                                                                                                                                                                                                                                                                                                                                                                                                                                                                                                                                                                                                                                                                                                                                                                                                                                                                                                                                                                                                                                                                                                                                                                                 30/06/2021 AUTO ADMITE / AUTO AVOCA RECONOCE PERSONERIA JURIDICA- ADMITE CONTESTACION DEMANDA- ADMITE REFORMA DEMANDA- CORRE TRASLADO A LA DEMANDADA, A LAS INTEGRADAS Y A LA LLAMADA EN GARANTIA</t>
  </si>
  <si>
    <t xml:space="preserve">PODER PARA NOTIFICACIÓN Y ATENCIÓN DEL PROCESO                                                                                                                                     30/06/2018 ADMISIÓN                                                                                                                       20/03/2018 CONTESTACIÓN FONDO                                                                                                              22/07/2019 APODERADO ACTOR PIDE FECHA PARA AUDIENCIA                                                                                                                                                                                                                                                                                                                                                                                                                                                                                                                                                                                                                                                                                                                                                                                                                                                                                                                                                                                                                                                                                                                                                                                                                                                                                                                                                                                                                                                                                                                                                                                                                                                                                                                                                                                                                                                                                                                                                                                                                                                                                                                                                                                                                                                                                                                                                                                                                                                                                                                                                                                                                                                                                                                                                                                                                                                                                                                                                                                                                                                                                                                                                                                                                                                                                                                                                                                                                                                                                                                                                                                                                                                                                                                                                                                                                                                                                                                                                                                                                                                                                                                                                                                                                                                                                                                                                                                                                                                                                                                                                                                                                                                                                                                                                                                                                                                                                                                                                                                                                                                                                                                                                                                                                                                                                                                                                                                                                                                                                                                                                                                                                                                                                                                                                                                                                                                                                                                                                                                                                                                                                                                                                                                                                                                                                                                                                                                                                                                                                                                                                                 </t>
  </si>
  <si>
    <t>PODER PARA NOTIFICACIÓN Y ATENCIÓN DEL PROCESO                                                                                                                                   17/10/2019 A DISPOSICION DE LA PARTE CONTRARIA TERMINO 3 DIAS
DE LAS EXCEPCIONES PROPUESTAS.                                                                                                               30/10/2019 AUTO FIJA FECHA AUDIENCIA Y/O DILIGENCIA INICIAL, PARA EL 29 DE ENERO DE 2020 A LAS 11:00 A.M (INFORMACIÓN SUJETA A VERIFICACIÓN EN EL AUTO). RECONOCE PERSONERÍA                                                                                                                                                                                                                                                                                                                                                                                                                                                                                                                                                                                                                                                                                                                                                                                                                                                                                                                                                                                                                 29/01/2020 SE LLEVA A CABO AUDIENCIA INICIAL, SE EVACUA LA ETAPA DE CONCILIACIÓN, SANEAMIENTO Y FIJACIÓN DEL LITIGIO, SE PRESENTA RECURSO DE APELACIÓN EN CONTRA DEL AUTO QUE DECLARA NO PROBADA LA EXCEPCIÓN PREVIA DE CADUCIDAD                                                                                                                                                                                                                                  05/02/2020 AL DESPACHO POR REPARTO                                                                                                                                                                                                                                                                                                                                                                                                                                                                                                                                                                                                                                                                                                                                                                                                                                                                                                                                                                                                                                                                                                                                                                                                                                                                                                                                                                                                                                                                                                                                                                                                                                                                                                                                                                                                                                                                                                                                                                                                                                                                                                                                                                                                                                                                                                                                                                                                                                                                                                                                                                                                                                                                                                                                                                                                                                                                                                                                                                                                                                                                                                                                                                                                                                                                                                                                                                                                                                                                                                                                                                                                                                                                                                                                                                                                                                                                                                                                                                                                                                                                                                                                                                                                                                                                                                                                                                                                                                                                                                                                                                                                                                                                                                                                                                                                                                                                                                                                                                                                                                                                                                                                                                                                                                                                                                               15/06/2021 AUTO QUE RESUELVE APELACIÓN DE AUTO AUTO DEL 10 DE JUNIO DE 2021, QUE CONFIRMA LA DECISIÓN PROFERIDA POR LA JUEZ DIECIOCHO ADMINISTRATIVA ORAL DEL CIRCUITO DE MEDELLÍN EN LA AUDIENCIA INICIAL REALIZADA EL 29 DE ENERO DE 2020 DE DECLARAR NO PROBADA LA EXCEPCIÓN DE CADUCIDAD DEL MEDIO DE CONTROL. LO ANTERIOR SIN PERJUICIO QUE, SI EN OTRA ETAPA DEL PROCESO APARECE PROBADA LA CADUCIDAD, ASÍ SE DEBERÁ DECLARAR. DEVUÉLVASE EL EXPEDIENTE AL JUZGADO DE ORIGEN PARA LO DE SU CARGO 25/06/2021 AUTO OBEDEZCASE Y CUMPLASE LO RESUELTO POR EL SUPERIOR. FIJA FECHA PARA LLEVAR A CABO CONTINUACIÓN DE AUDIENCIA INICIAL, LA CUAL SE LLEVARÁ A CABO EL 19 DE AGOSTO DE 2021 A LAS 11:00 A.M</t>
  </si>
  <si>
    <t xml:space="preserve">PODER PARA NOTIFICACIÓN Y ATENCIÓN DEL PROCESO                                                                                                                                   08/10/2019 SE APLAZA AUDIENCIA INICIAL HASTA TANTO NO SE APORTE PERITAJE DE LA SUPERINTENDENCIA FINANCIERA                                                                                                                                             25/11/2019 OFICIO ELABORADO                                                                                                                                                                                                                                                                                                                                                                                                                                                                                                                                                                                                                                                                                                                                                                                                                                                                                                                                                                                                                                                                                                                                                                                                                                                                                                                                                                                                                                                                                                                                                                                                                                                                                                                                                                                                                          21/02/2020 AUTO REQUIERE SE REQUIERE A LA PARTE EJECUTADA PARA QUE APORTE LA INFORMACION REQUERIDA PARA LA EXPERTICIA.                                                                                                                                                                                                                                                                                                                                                                                                                                                                                                                                                                                                                                                                                                                                                                                                                                                                                                                                                                                                                                                              16/07/2020 AUTO ORDENA CORRER TRASLADO SE CORRE TRASLADO DICTAMEN PERICIAL. PROVIDENCIA Y TRASLADO CONSULTAR PORTAL RAMA JUDICIAL.                                                                                                                                                                                                                                                                                                                                                                                                                                                                                                                                                                                                                                                                                                                                                                                                                                                                                                                                                                                                                                                                                                                                                                                                                                                                                                                                                                                                                                                                                                                                                                                                                                                                                                                                                                                                                                                                                                                                                                                                                                                                                                                                                                                                                                                                                                                                                                                                                                                                                                                                                                                                                                                                                                                                                                                                                                                                                                                                                                                                                                                                         08/04/2021 AUTO REQUIERE
SE REQUIERE A PERITO PARA QUE ACLARE DICTAMENTE                                                                                                                                                                                                                                                                                                                                                                                                                                                                                                                                                                                                </t>
  </si>
  <si>
    <t xml:space="preserve">PODER PARA NOTIFICACIÓN Y ATENCIÓN DEL PROCESO                                                                                                                                   01/10/2019 SE RADICA PODER Y SE SOLICITAN COPIAS                                                                                                                                                                                                                                                                                                                                                                                                                                                                                                                                                                                                                                                                                                                                                                                                                                                                                                                                                                                                                                                                                                                                                                                                                                                                                                                                                                                                                                                                                                                                                                                                                                                                                                                                                                                                                                                                                                                                                                                                                                                                                                                                                                                                                                                                                                                                                                                                                                                                                                                                                                                                                                                                                                                                                                                                                                                                                                                                                                                                                                                                                                                                                                                                                                                                                                                                                                                                                                                                                                                                                                                                                                                                                                                                                                                                                                                                                                                                                                                                                                                                                                                                                                                                                                                                                                                                                                                                                                                                                                                                                                                                                                                                                                                                                                                                                                                                                                                                                                                                                                                                                                                                                                                                                                                                                                                                                                                                                                                                                                                                                                                                                                                                                                                                                                                                                                                                                                                                                                                                                                                                                                                                                                                                                                                                                                                                                                                                                                                                                                                                                                 </t>
  </si>
  <si>
    <t xml:space="preserve">CONTESTACION DEMANDA                                                                                                                                   23/10/2019 AL DESPACHO INFORMANDO QUE SE PRESENTÓ ESCRITO POR PARTE DE LA DEMANDA Y NO SE PRESENTÓ ESCRITO DE REFORMA.                                                                                                                                    12/12/2019 AUTO REQUIERE
PONE EN CONOCIMIENTO DE LA PARTE ACTORA DOCUMENTAL ALLEGADA POR EL MINISTERIO DE RELACIONES EXTERIORES Y SE LE REQUIERE PARA QUE EN EL TERMINO DE 5 DIAS MANIFIESTE SI CONTINUARÁ CON EL TRAMITE DEL PROCESO FRENTE AL PNUD.                                                                                                                                                                                                                                                                                                                                                                            15/01/2020 AL DESPACHO                                                                                                                                                                                                                                                                                                                                                                                                                                                                                                                                                                                                                                                                                                                                                                                                                                                                                                                                                                                                                                                                                                                                                                                                                                                                                                          17/02/2020 AUTO INADMITE CONTESTACIÓN DE LA DEMANDA INADMITE CONTESTACION PRESENTADA POR SUEJE. TIENE POR CONTESTADA LA DEMANDA POR LAS RESTANTES ENTIDADES. ADMITE REFORMA A LA DEMANDA, CORRASE TRASLADO POR EL TERMINO DE 5 DIAS                                                                                                                                                                                                                 02/03/2020 AL DESPACHO
CON ESCRITO DE CONTESTACIÓN DE REFORMA A LA DEMANDA                                                                                                                                                                                                                                                                                                                                                                                                                                                           06/07/2020 AUTO INADMITE CONTESTACIÓN DE LA DEMANDA INADMITE CONTESTACION A LA REFORMA DE LA DEMANDA PRESENTADA POR FONDO NACIONAL DEL AHORRO, CONCEDE EL TERMINO DE CINCO DIAS PARA SUBSANAR. TIENE POR CONTESTADA LA REFORMA POR MISION TEMPORAL Y ACTIVOS S.A.S. TENER POR CONTESTADA LA DEMANDA POR SISTEMA UNIVERSITARIO DEL EJE CAFETERO. TENER POR NO CONTESTADA LA REFORMA A LA DEMANDA POR TEMPORALES 1-A BOGOTA S.A.S., HUMAN TEAM S.A.S. Y SISTEMA UNIVERSITARIO DEL EJE CAFETERO.                                                                                                                                                                                                                                                                                                                                                                                                                                                                                                                                                                                                                                                                                                                                                                                                                                                                                                                                                                                                                                                                                                 06/08/2020 AL DESPACHO                                                                                                                                                                                                                                                                                                                                                                                                                                                                                                                                                                                                                                                                                                                                                                                                                                                                                                                                                                                                                                                                                                       18/11/2020 AUTO TIENE POR CONTESTADA LA DEMANDA TIENE POR CONTESTADA POR PARTE DEL FONDO NACIONAL DEL AHORRO, SEÑALA FECHA DE AUDIENCIA PARA EL TREINTA (30) DE NOVIEMBRE DE 2020 A LAS OCHO Y TREINTA (8:30 AM)                                                                                                                                                                                                                                                                       30/11/2020 AUTO FIJA FECHA AUDIENCIA Y/O DILIGENCIA
SE REALIZA AUDIENCIA PROGRAMADA.- SE DECRETAN Y PRACTICAN PRUEBAS.- ORDENA LIBRAR OFICIO.- EN ESPERA DE RESPUESTA AL OFICIO QUE SE LIBRE, SE SUSPENDE LA PRESENTE AUDIENCIA.                                                                                                                                                                                                                                                                                                                                                                    17/02/2021 AL DESPACHO                                                                                                                                                                                                                                                                                                                                                                                                                                                                                                                                                                                                                                                                                                                                                                                                                                                                                                                                                                                                                                                                                                                                                                                                        </t>
  </si>
  <si>
    <t>PODER PARA NOTIFICACIÓN Y ATENCIÓN DEL PROCESO                                                                                                                                   24/09/2019 AUTO ORDENA EMPLAZAMIENTO                                                                                                                                                                                                                                                                                                                                                                                                                                                                                                                                                                                                                                                                                                                                                                                         2201/2020 DESIGNA NUEVO CURADOR                                                                                                                                                                                                                                                                                                                                                                                                                                                         07/02/2020 DESIGNA NUEVO CURADOR                                                                                                                                                                                                                                                                                                                                                                                                                                                                                                                                                                                                                                                                                                                                                                                                                                                                                                                                                                                                                                                                                                                                                                                                                                                                                                                                                                                                                                                                                                                                                                                                                                                                                                                                                                                                                                                                                                                                                                                                                                                                                                                                                                                                                                                                                                                                                                                                                                                                                                                                                                                                                                                                                                                                                                                                                                                                                                                                                                                                                                                                                                                                                                                                                                                                                                                                                                                                                                                                                                                                                                                                                                                                                                                                                                                                                                                                                                                                                                                                                                                                                                                                                                                                                                                                                                                                                                                                                                                                                                                                                                                                                                                                                                                                                                                                                                                                                                                                                                                                                                                                                                                                                                                                                                                                                                               15/06/2021 SE LLEVA A CABO AUDIENCIA INICIAL Y SE FIJA FECHA PARA LLEVAR A CABO AUDIENCIA DE INSTRUCCIÓN Y JUZGAMIENTO</t>
  </si>
  <si>
    <t xml:space="preserve">PODER PARA NOTIFICACIÓN Y ATENCIÓN DEL PROCESO                                                                                                                                   25/09/2019 SE LLEVA A CABO AUDIENCIA INICIAL                                                                           16/10/2019 SE RADICAN PRUEBAS POR PARTE DEL FNA                                                                                                                                                                                                03/12/2019 SE PROFIERE SENTENCIA DE PRIMERA INSTANCIA CONDENATORIA PARA EL FNA 06/12/2019 SE RADICA RECURSO DE APELACIÓN                                                                                                                                                                                                                                                                                                                                                                                                                                                                                                                                                                                                                                                                                                                                                                                                                                                                                                                                                                                                                                                                                                                                                                                                                                                  05/02/2020 SE REMITE EL PROCESO EN EFECTO DEVOLUTIVO A LOS JUZGADOS CIVILES                                                                                                                                                                                                                                                                                                                                                                                                                                                                                                                                                                        06/02/2020 AL DESPACHO POR REPARTO                                                                                                                                                                                                                                                                                                                                                                                                                                                                                                                                                                                                                                                                            03/07/2020 AUTO INTERLOCUTORIO ORDENA QUE SE REMITA EL EXPEDIENTE A LA OFICINA DE REPARTO DE LOS JUZGADOS CIVILES DEL CIRCUITO. OFICIAR.                                                                                                                                                                                                                                                                                                                                                                                                                                                                                                                                                                                                                                                                                                                                                                                                                                                                                                                                                                                                                                                                                                 02/09/2020 SE REMITIÓ PROCESO A OFICIONA DE REPARTO                                                                                                                                                         09/09/2020 AUTO ADMITE RECURSO DE APELACIÓN                                                                                                                                                                                                                                                                                                                                                                                                       16/09/2020 SE RADICAN ALEGATOS DE CONCLUSIÓN                                                                                                                                   23/09/2020 AL DESPACHO                                                                                                                                                                                                                                                                                                                                                                                                                                                                                                                                                                                                                                                                                                                                                                                                                                                                                                                                                                                                                                                                                                                                                                                                                                                                                                                                           22/02/2021 AL DESPACHO                                                                                                                                                                                                                                             05/03/2021 AUTO FIJA FECHA AUDIENCIA Y/O DILIGENCIA SANEA ACTUACIÓN, FIJA FECHA AUDIENCIA ART. 327 CGP PARA EL 18 DE MARZO DE 2021 A LAS 3:15 P.M 18/03/2021 SE PROFIERE SENTENCIA DE SEGUNDA INSTANCIA                                                                                                                                                                                                                                                                                                                                                                                                                                                                                                                                                                                                                                                                                                                                                                                                                                                                                                                                                           </t>
  </si>
  <si>
    <t xml:space="preserve">PODER PARA NOTIFICACIÓN Y ATENCIÓN DEL PROCESO                                                                                                                                   07/03/2019 AUTO ADMITE DEMANDA FIJA FECHA DE AUDIENCIA PARA EL DÍA LUNES VEINTE (20) DE MAYO DE DOS MIL VEINTE (2020) A LAS DOS DE LA TARDE (02:00 P.M.)                                                                                                                                                                                                                                                                                                                                                                                                                                                                                                                                                                                                                                                                                                                                                                                                                                                                                                                                                                                                                                                                                                                                                                                                                                                                                                                                                                                                                                                                                                                                    12/02/2020 AUTO FIJA FECHA AUDIENCIA Y/O DILIGENCIA
28 DE MAYO DE 2020 A LAS 10:00 A.M.                                                                                                                                                                                                                                                                                                                                                                                                                                                                                                                                                                                                                                                                                                                                                                                                                                                                                                                                                                                                                                                                                                                                                                                                                                                                                                                                                                                                                                                                                                                                                                                                                                                                                                                                                                                                                                                                                                                                                                                                                                                                                                                                                                                                                                                                                                                                                                                                                                                                          18/09/2020 SEÑÁLESE EL DÍA TREINTA (30) DE AGOSTO DE DOS MIL VEINTIUNO (2.021) A LAS DOS DE LA TARDE (02:00 P.M.), FECHA Y HORA EN LA QUE SE LLEVARA A CABO AUDIENCIA UNICA DE PRACTICA DE PRUEBAS Y JUZGAMIENTO.                                                                                                                                                                                                                                                                                                                                                                                                                                                                                                                                                                                                                                                                                                                                                                                                                                                                                                                                                                                                                                                                                                                                                                                                                                                                                                                                           16/02/2021 AUTO AVOCA CONOCIMIENTO Y CONTINUA CON EL TRAMITE DE LAS ACTUACIONES                                                                                                                                                                                                                                                                                                                                                                                                                                                                                                                                                                                                                                                                                                                                                                                                                                                                                                                                                                                                                                                                                                                                                                                                        </t>
  </si>
  <si>
    <t>PODER PARA NOTIFICACIÓN Y ATENCIÓN DEL PROCESO                                                                                                                                                       17/10/2019 AUTO NOMBRA AUXILIAR DE LA JUSTICIA RELEVA LIQUIDADOR / DESIGNA LIQUIDADOR, LIBRAR TELEGRAMA.                                                                                    13/11/2019 AL DESPACHO                                                                                                                                                                                             02/12/2019 AUTO RESUELVE RENUNCIA PODER ACEPTA RENUNCIA PODER APODERADO JUDICIAL DEL ACREEDOR FONDO NACIONAL DEL AHORRO / PREVIO RECONOCER NUEVA PERSONERÍA,QUIEN ACEPTA EL MANDATO, HAGA PRESENTACIÓN PERSONAL ESCRITO CORRESPONDIENTE EN LA SECRETARÍA DEL JUZGADO / RELEVA LIQUIDADOR, DESIGNA NUEVO AUXILIAR DE LA JUSTICIA                                                                                                                                                                                                                                                                                                                                                                                                                                                                                                                16/01/2020 AL DESPACHO                                                                                                                                                                                                                                                                                                                                                                                                                                                                                                                                                                                                                                                                                                                                  04/02/2020 AUTO NOMBRA AUXILIAR DE LA JUSTICIA RELEVA AUXILIAR DE LA JUSTICIA, DESIGNA NUEVO LIQUIDADOR.                                                                                                                                                                                                                                                                                                                                                                                                                                                                                                                                                                                                                                                                                                                                                                                                                                                                                                                                                                                                                                                            12/03/2020 AUTO NOMBRA AUXILIAR DE LA JUSTICIA RELEVA AUXILIAR, DESIGNA NUEVO LIQUIDADOR (LIBRAR TELEGRAMA) / RECONOCE PERSONERÍA APODERADO SUSTITUTO ACREEDORA (FONDO NACIONAL DEL AHORRO).                                                                                                                                                                                                                                                                                                                                                                                                                                                                                                                                                                                                                                                                                                                                                                                                                                                                                                                                                                                                                                                                                                                                                                                                                                                                                                                                                                                                                                                                                                                                                                                                                                                                                                                                                                                                                                                                                                                                                                                                                    06/11/2020 AL DESPACHO                                                                                                                                                                                                                                                                                                                                                                                                                                                                                                                                                                                                                                                                                                                                                                                                                                                                                                                                                                                                                        10/02/2021 AL DESPACHO                                                                                                                                                                                                                                                                                                                                                                                                                                                                                                                                                                                                                                                                                                                                                                                                                                                                                                                                                                                                                                                                                                                                                                                                        22/06/2021 AUTO NOMBRA AUXILIAR DE LA JUSTICIA</t>
  </si>
  <si>
    <t>PODER PARA NOTIFICACIÓN Y ATENCIÓN DEL PROCESO                                                                                                                                                        16/10/2019 AL DESPACHO                                                                                                           13/11/2019 AUTO ORDENA CORRER TRASLADO DE LA OBJECIÓN PRESENTADA, SE CORRE TRASLADO POR EL TÉRMINO DE 5 DÍAS, PARA QUE SE CONTRADIGAN LAS OBJECIONES Y SE APORTEN LAS PRUEBAS A QUE HUBIERE LUGAR.                                                                                                         27/11/2019 AL DESPACHO                                                                                                                                                                                                                                                                                                                                                                                                                                                                                                                                                                                                                                                                                                                                                                                                                                                                                                                                                                                                                                                                                                                                                                                                                                                                                                                                                                                                                                                                                                                                                                                                                   10/02/2020 AUTO REQUIERE
AL DEUDOR JUAN CAMILO RODRÍGUEZ MUÑOZ X EL TÈRMINO DE 5 DÍAS.                                                                                                                                                                                                                                                                                      20/02/2020 AL DESPACHO                                                                                                                                                                                                                                                                                                                                                                                                                                                                                                                                                                                                                                                                                                                                                                                                                                                                     06/07/2020 AUTO REQUIERE                                                                                                                                                                                                                                                                                                                                                                                                                                                                                                                                                                                                                                                                                                                                                                                                                                                                                                                                                                                                                                                                                                                                                                                                                                                                                                                                                                                                                                                                                                                                                                                                                                                                                                                                                                                                                                                                                                                                                                                                                                                                                                                                                                                                                                                                                                                                                                                                                                                                                                                                                                                                                                                                                                                                                                                                                                                                                                                                                                                                                                                                                                                                                                                                                                                                                                                                                                                                                                                                                                                                                                                                                                                                                                                                                                                                                                                                  31/05/2021 AL DESPACHO 23/06/2021 AUTO PONE EN CONOCIMIENTO AUTO RECONOCE PERSONERÍA || ORDENA EXPEDIR COPIAS || ORDENA OFICIAR || REQUIERE AL LIQUIDADOR</t>
  </si>
  <si>
    <t>PODER PARA NOTIFICACIÓN Y ATENCIÓN DEL PROCESO                                                                                                                                   21/10/2019 AUTO RECONOCE PERSONERÍA Y REVOCA PODER//28/10/2019 AUTO REQUIERE TERMINO DE 10 PARA QUE ALLEGUEN                                                                                                                                                                                                                                                                                                                                                                                                                                                                                                                                                                                                                                                                                                                                                                                         21/01/2020 AUTO NOMBRA AUXILIAR DE LA JUSTICIA CURADOR AD LITEM                                                                                                                                                                                                                                                                                                                                                                                                                                                                                                                                                                                                                                                                                                                                                                                                                                                                                                                                                                                                                                                                                                                                                                                                                                                                                                                                                                                                                                                                                                                                                                                                                                                                                                                                                                                                                                                                                                                                                                                                                                                                                                                                                                                                                                                                                                                                                                                                                                                                                                                                                                                                                                                                                                                                                                                                                                                                                                                                                                                                                                                                                                                                                                                                                     16/09/2020 AL DESPACHO                                                                                                                                                                                                                                  23/09/2020 AUTO NOMBRA AUXILIAR DE LA JUSTICIA CURADOR AD LITEM - REQUERIR AUXILIAR RELEVADO                                                                                                                                                                                                                                                                                                                                                                                                                                                                                                                                                                                                                                                                                                17/11/2020 DILIGENCIA DE NOTIFICACIÓN PERSONAL (ACTA) SE NOTIFICO EL CURADOR ADLITEM                                                                                                                                                                                                                                                                                                                                                                                                                                                                                                                                                                                                                                           03/02/2021 AUTO ADMITE DEMANDA
ADMITE CONTRADEMANDA-AUTO PONE EN CONOCIMIENTO SE NOTIFICO EL CURADOR ADLITEM, UNA VEZ FINALICE EL TERMINO CONN QUE CUENTA EL ACCIONANTE SE CORERA TRASLADO                                                                                                                                                                                                                                             04/03/2021 AL DESPACHO                                                                            09/03/2021 AUTO ORDENA CORRER TRASLADO DE LAS EXCEPCIONES DE MERITO DEL ART 110 CGP                                                                                                                                                                                                                                                                                                                                                           12/04/2021 TRASLADO ART. 370 C.G.P. 27/04/2021 AL DESPACHO                                                                                                                                                                                                      07/005/2021 AUTO FIJA FECHA AUDIENCIA Y/O DILIGENCIA PARA EL DIA 04 DE JUNIO DE 2021.                                                                                                                                                                                                                                                                                                                                                                                                                                                                                                                                                                                                                                                                                                                                                24/05/2021 AL DESPACHO                                                                                                                                                                                                                                                                                                                                                                                          31/05/2021 AUTO REQUIERE
REQUIERE A LA DEMANDADA POR EL TERMINO DE 5 DIAS, ALLEGUE CONTRATO OBJETO DE LA TACHA</t>
  </si>
  <si>
    <t xml:space="preserve">PODER PARA NOTIFICACIÓN Y ATENCIÓN DEL PROCESO                                                                                                                                   //19/09/2019 AUTO RECONOCE PERSONERÍA                                                                                                                                                                                                                                                                                                                                                                                                                                                                                                                                                                                                                                                                                                                                                                                                                                                                                                                                                                                                                                                                                                                                                                                                                                                                                                                                                                                                                                                                                                                                                                                                                                                                                                                                                                                                                                                                                                                                                                                                                                                                                                                                                                                                                                                                                                                                                                                                                                                                                                                                                                                                                                                                                                                                                                                                                                                                                                                                                                                                                                                                                                                                                                                                                                                                                                                                                                                                                                                                                                                                                                                                                                                                                                                                                                                                                                                                                                                                                                                                                                                                                                                                                                                                                                                                                                                                                                                                                                                                                                                                                                                                                                                                                                                                                                                                                                                                                                                                                                                                                                                                                                                                                                                                                                                                                                                                                                                                                                                                                                                                                                                                                                                                                                                                                                                                                                                                                                                                                                                                                                                                                                                                                                                                                                                                                                                                                                                                                                                                                                                                                                 </t>
  </si>
  <si>
    <t>CONTESTACIÓN DEMANDA                                                                                                                                                               04/06/2019 AL DESPACHO                                                                                                            20/11/2019 AUTO TIENE POR CONTESTADA LA DEMANDA POR LAS CONVOCADAS A JUICIO/ SE RECONOCE PERSONERÍA/ SE ADMITE EL LLAMAMIENTO EN GARANTÍA/ SE REQUIERE AL FONDO NACIONA DEL AHORRO/ ACEPTA RENUNCIA                                                                                                                                                                                                                                                                                                  12/12/2019 DILIGENCIA DE NOTIFICACIÓN PERSONAL (ACTA)
LIBERTY SEGUROS                                                                                                                                                                                                                                                                                                                                                                                                                                                                                                                                                                                                                                                     20/01/2020 CONTESTACION DEMANDA Y EXCEPCIONES PREVIAS, CONTESTACION LLAMAMIENTO EN GARANTIA                                                                                                                                                                                                                                                                                                                                                                                                                                                                                                                                                                                                                                                                                                                                                                                                                                                                                                                                                                                                                                 17/02/2020 AL DESPACHO                                                                                                                                                                                                                                                                                                                                                                                                                                                                                                                                                                                                                                                                                                                                                                                                                                                                                                                                                                                                                                                                                                                                                                                                                                                                                                                                                                                                                                                                                                                                                                                                                                                                                                                                                                             21/08/2020 AUTO TIENE POR CONTESTADA LA DEMANDA
Y EL LLAMAMIENTO EN GARANTÍA/ SE RECONOCE PERSONERÍA/ SE SEÑALA EL 10 DE DICIEMBRE DE 2020 A LAS 10:00 A.M.                                                                                                                                                                                                                                                                                                                                                                                                                                                                                                                                                                                                                                                                                                                                                                                                                                                                                                                                                                                                                                                                                                        25/11/2020 AUTO FIJA FECHA AUDIENCIA Y/O DILIGENCIA
A EFECTOS DE IMPRIMIR CELERIDAD AL TRÁMITE, SE REPROGRAMA LA AUDIENCIA INICIAL SEÑALADA EN AUTO ANTERIOR, POR LO QUE TENDRÁ LUGAR EL CUATRO (4) DE DICIEMBRE DE DOS MIL VEINTE (2020), A LAS DOS Y TREINTA DE LA TARDE (2:30 P.M.)                                                                                                                                                                                                                                                                       04/12/2020 AUTO CONCEDE APELACIÓN EFECTO SUSPENSIVO                                                                                                                                                                                                                                                                                                                                                                                                                                                                                                                                                                                                                                                                                                                                                                                                                                                                                                                                                                            09/04/2021 AL DESPACHO                                                                                                                                                                                                                                                                                                                                                                                                                                                                                                                                                                                                15/06/2021 AUTO QUE ADMITE RECURSO ADMITE APELACION, CORRASE TRASLADO A LAS PARTES 21/06/2021 FNA PRESENTA ALEGATOS DE CONCLUSIÓN 29/06/2021 AL DESPACHO</t>
  </si>
  <si>
    <t xml:space="preserve">PODER PARA NOTIFICACIÓN Y ATENCIÓN DEL PROCESO                                                                                                                                   17/09/2019 AUTO FIJA FECHA AUDIENCIA Y/O DILIGENCIA AUDIENCIA INICIAL 17 DE JUNIO DE 2020 9:00 A.M.                                                                                                                                                                                                                                                                                                                                                                                                                                                                                                                                                                                                                                                                                                                                                                                                                                                                                                                                                                                                                                                                                                                                                                                                                                                                                                                                                                                                                                                                                                                                                                                                                                                                                                                                                                                                                                                                                                                                                                                                                                                                                                                                                                                                                                                                                                                                                                                                                                                                                                                                                                                                                                                                                                                                                                                                                                                                                                                                                                                                                                                                                                                                                                                                                                                                                                                                                                                                                                                                                                                                                                                                                                                                                                                                                                                                                                                                                                                                                                                                                                                                                                                                                                                                                                                                                                                                                                                                                                                                                                                                                                                                                                                                                                                                                                                                                                                                                                                                                                                                                                                                                                                                                                                                                                                                                                                                                                                                                                                                                                                                                                                                                                                                                                                                                                                                                                                                                                                                                                                                                                                                                                                                                                                                                                                                                                                                                                                                                                                                                                                                                                 </t>
  </si>
  <si>
    <t xml:space="preserve">PODER PARA NOTIFICACIÓN Y ATENCIÓN DEL PROCESO                                                                                                                                   15/10/2019 AL DESPACHO                                                                                                                                                                                                                                                                                                                                                                                                                                                                                                                                                                                                                                                                                                                                                                                                                                                                                                                                                                                                                                                                                                                                                                                                                                                                                                                                                                                                                                                                                                                                                                                                                                                                                                                                                                                                                                                                                                                                                                                                                                                                                                                                                                                                                                                                                                                                                                                                                                                                                                                                                                                                                                                                                                                                                                                                                                                                                                                                                                                                                                                                                                                                                                                                                                                                                                                                                                                                                                                                                                                                                                                                                                                                                                                                                                                                                                                                                                                                                                                                                                                                                                                                                                                                                                                                                                                                                                                                                                                                                                                                                                                                                                                                                                                                                                                                                                                                                                                                                                                                                                                                                                                                                                                                                                                                                                                                                                                                                                                                                                                                                                                                                                                                                                                                                                                                                                                                                                                                                                 07/04/2021 AUTO QUE ORDENA TRASLADO CORRE TRASLADO A LAS PARTES, SEÑALA EL 30 DE ABRIL DE 2021 A LAS 3:00 PM PARA PROFERIR DECISION POR ESCRITO 22/04/2021 AL DESPACHO                                                                                                                                                                                                                                                                                                                                                                                                                                                                                                                                                                                                </t>
  </si>
  <si>
    <t xml:space="preserve">PODER PARA NOTIFICACIÓN Y ATENCIÓN DEL PROCESO                                                                                                                                   05/03/2019 PRESENTACIÓN                                                                                                  12/03/2019 ADMISIÓN                                                                                                        10/06/2019 CONTESTACIÓN DEMANDA POR FONDO                                                                                                                                                                                                                                                                                                                               05/03/2019. PRESENTACIÓN- 12/03/2019: ADMISIÓN- 10/06/2019: CONTESTACIÓN DEMANDA POR FONDO- 04/12/2019. TRASALDO EXCEPCIONES                                                                                                                                                                                                                                                                                                                                                                                                                                                                                                                                                                                                                                                                                                                                                                                                                                                                                                                                                                                                                                                                                                                                                                                                                                                                                                                                                                                                                                                                                                                                                                                                                                                                                                                                                                                                                                                                                                                                                                                                                                                                                                                                                                                                                                                                                                                                                                                                                                                                                                                                                                                                                                                                                                                                                                                                                                                                                                                                                                                                                                                                                                                                                                                                                                                                                                                                                                                                                                                                                                                                                                                                                                                                                                                                                                                                                                                                                                                                                                                                                                                                                                                                                                                                                                                                                                                                                                                                                                                                                                                                                                                                                                                                                                                                                                                                                                                                                                                                                                                                                                                                                                                                                                                                                                                                                                                                                                                                                                                                                                                                                                                                                                                                                                                                                                                                                                                                                                                                                                                                                                                                                                                                                                                                                                  </t>
  </si>
  <si>
    <t xml:space="preserve">PODER PARA NOTIFICACIÓN Y ATENCIÓN DEL PROCESO                                                                                                                                   16/08/2019 AUTO QUE RESUELVE ORDENA NOTIFICACIÓN PERSONAL DEL AUTO DE AVÓQUESE E INICIACIÓN DE JUICIO DE EXTINCIÓN DE DOMINIO.                                                                                                14/11/2019 AUTO RECONOCE PERSONERÍA                                                                                                                                                                                                                                                                                                                                                                                                                                                                                                                                                                                                                                                                                                                                                                                                                                                                                                                                                                                                                                                                                                                                                                                                                                                                                                                                                                                                                                                                                                                                                                                                                                                                                                                                                                                                                                                                                                                                                                                                                                                                                                                                                                                                                                                                                                             10/03/2020 AUTO QUE ORDENA EMPLAZAMIENTO AUTO RECONOCE PERSONERIA PARA ACTUAR A VARIOS APODERADOS Y ORDENA EMPLAZAR A LOS TERCEROS INDETERMINADOS DE CONFORMIDAD CON EL ARTÍCULO 140 DE LA LEY 1708 DE 2014.                                                                                                                                                                                                                                                                                                                                                                                                                                                                                                                                                                                                                                                                                                                                                                                                                                                                                                                                                                                                                                                                                                                                                                                                                                                                                          27/08/2020 EMPLAZAMIENTO POR TÉRMINO DE CINCO (05) DÍA
CITA Y EMPLAZA A LOS TERCEROS INDETERMINADOS DE CONFORMIDAD CON EL ARTÍCULO 140 DE LA LEY 1708 DE 2014                                                                                                                                                                                                                                                                                                                                                                                                                                                                                                                                                                                                                                                                                                                          03/11/2020 TRASLADO ART. 141 CÓD. EXT. DOM 10 DÍAS SE CORRE TRASLADO POR EL TÉRMINO DE DIEZ (10) DÍAS HÁBILES DE CONFORMIDAD CON EL ARTÍCULO 141 DE LA LEY 1708 DE 2014, MODIFICACO POR EL ARTÍCULO 43 DE LA LEY 1849 DE 2017.                                                                                                                      18/11/2020 FNA PRESENTA CREDITO A FAVOR                                                          08/02/2021 A DESPACHO                                                                                                                                                                                                                                                                                                                                                                                                                                                                                                                                                                                                                                                                                                                                                                                                              04/05/2021 AUTO QUE RESUELVE
PRONUNCIAMIENTO SOBRE ASPECTOS DEL ARTÍCULO 141 DEL C. E. D.
                                                                                                                                                                                                                                                14/05/2021 TRASLADO A DEMÁS PARTES CUATRO DÍAS
SE CORRE TRASLADO A LOS NO RECURRRENTES DEL RECURSO DE APELACIÓN PRESENTADO CONTRA EL AUTO Nº 014 DE 04 DE 2021, POR EL TÉRMINO DE CUATRO (04) DÍAS, DE CONFORMIDAD CON EL ARTÍCULO 67 DE LA LEY 1708 DE 2014.
                                                                                                                                                                                                                                                                                                                                                                                                                                                                                                24/05/2021 AL DESPACHO
                                                                                                                                                                                                                                                                                                                                                                                          29/06/2021 AUTO QUE RESUELVE
SOLVENTA RECURSO DE REPOSICIÓN
</t>
  </si>
  <si>
    <t xml:space="preserve">PODER PARA NOTIFICACIÓN Y ATENCIÓN DEL PROCESO                                                                                                                                   09/10/2019 AUTO FIJA FECHA AUDIENCIA INICIAL FIJA FECHA AUDIENCIA INICIAL 8 DE JULIO DE 2020 A LAS 9 DE LA MAÑANA                                                                                 01/11/2019 AUTO RESUELVE SOLICITUD-ACEPTA RENUNCIA PODER Y RECONOCE PERSONERIA                                                                                                                                        01/11/2019 AUTO RESUELVE SOLICITUD AUTO SE ESTA A LO RESUELTO EN PROVIDENCIA DEL 8 DE OCTUBRE DE 2019 RESPECTO DE LA RENUNICIA DEL PODER CONFERIDO AL DOCTOR HECTOR MAURIIO MEDINA CASAS                                                                                                                                                                                                                                                                                                                                                                                                                                                                                                                                                                                                                                                                                                                                                                                                                                                                                                                                                                                                                                                                                                                                                                                                                                                                                                                                                                                                                                                                                                                                                                                                                                                                                                                                                                                                                                                                                                                                                                                                                                                                                                                                                                                                                                                                                                                                                                                                                                                                                                                                                                                                                                                                                               08/07/2020 ACTA AUDIENCIA INICIAL CON SENTIDO DEL FALLO 08/07/2020 ALEGATOS DE CONCLUSION NECO. EN LA FECHA SE RECIBEN ALEGATOS DE CONCLUSIÓN POR LA APODERADA DE LA E.S.E SAN ANTONIO DE PADUA.                                                                                                                                                                                                                                                                                                                                                                                                                                                                                                                                                                                                                                                                                                                                                                                                                                                                                                                                                                                                                                                                                                                                                                                                                                                                                                                                                                                                                                                                                                                                                                                                                                                                                                                                                                                                                                                                                                                                                                                                                                                                                                                                                                                                                                                                                                                                                                                                                                                                                                                                                                                                                                                                                                                                                                                                                                                                                                                                                                                                                                                                                                                                                                                                                                                                                                                                                                                                                                                                                                                                                                                                                                                                                                                                                                                                                                                                  </t>
  </si>
  <si>
    <t xml:space="preserve">PODER PARA NOTIFICACIÓN Y ATENCIÓN DEL PROCESO                                                                                                                                   01/10/2019 AL DESPACHO PARA DILIGENCIAS FNR - PASA AL DESPACHO PARA AUDIENCIA INICIAL EL DIA 11 DE NOVIEMBRE DE 2019                                                                                                                                                                                                                                                                                                                               13/01/2020 AUTO FIJA FECHA AUDIENCIA Y/O DILIGENCIA
SE FIJA NUEVMAENTE FECHA PARA AUDIENCIA INICIAL EL VIERNES 13 DE MARZO DE 2020 A LAS 08:00 AM                                                                                                                                                                                                                                                                                                                                                                                                                                                                                                                                                                                                                                                                                                                                                                                                                                                                                                                                                                                                                                                                                                                                                                                                     10/02/2020 AL DESPACHO PARA DILIGENCIAS FNR - PASA AL DESPACHO PARA AUDIENCIA INICIAL EL DIA 13 DE MARZO DE 2020                                                                                                                                                                                                                                                                                                                                                                                                                                                                                                                                                                                                                                                                                                                                                                                                                                                                                                                                                                                                                                                                                                                                                                                                                                                                                                                                                                                                                                                                                                                                             23/07/2020 CFDI- AL DESPACHO INFORMANDO QUE EL FONDO NACIONAL DEL AHORRO DIO RESPUESTA (FS. 821 A 846) A LOS REQUERIMIENTOS HECHOS POR EL DESPACHO EN AUTO DEL 13 DE MARZO DE 2020 (FS. 805 A 810). PASA AL DESPACHO PARA DECIDIR LO QUE EN DERECHO CORRESPONDA.                                                                                                                                                                                                                                                                                                                                                                                                                                                                                                                                                                                                                                                                                                                                                                                                                                                                                                                                                                                                                                                                                                                                                                                                                                                09/11/2020 AL DESPACHO                                                                                                                                                                                                                                                                                                                                                                                                                                                                                                                                                                                                                                                    12/01/2020 AUTO QUE ORDENA TENER COMO PRUEBAS LAS APORTADAS EN EL EXPEDIENTE SE INCORPORA LAS PRUEBAS RECAUDADAS SE PRESCIDEN DE LA AUDIENCIA DE ALEGACIONES Y SE CORRE TRASLADO A LAS PARTES PARA ALEGAR DE CONCLUSIÓN                                                                                                                                                                                                                                                                                                                                                                    01/02/2021 AL DESPACHO PARA SENTENCIA                                                                                                                                                                                                                                                                                                                                                                                                                                                                                                                                                                                                                                                                                                                                                                                                                                                                                                                                                                                                                                                                                                                                                                                                        </t>
  </si>
  <si>
    <t>PODER PARA NOTIFICACIÓN Y ATENCIÓN DEL PROCESO                                                                                                                                   16/09/2019 AUTO ORDENA OFICIAR//28/10/2019 AL DESPACHO                                                         08/11/2019 AUTO RECONOCE PERSONERÍA                                                                                                                                                                                                                                                                                                                                                                                                                                                                                                                                                                                                                                                                                                                                                                                                                                                                                                                                                                                                                                                                                                                                                                                                                                                                                                                                                                                                                                                                                                                                                                                                                                                                                                                                                                                                                                                                                                                                                                                                                                           03/03/2020 AL DESPACHO                                                                                                                                                                                                                                                                  13/03/2020 AUTO REQUIERE                                                                                                                                                                                                                                                                                                                                                                                                                                                                                                                                                                           10/07/2020 AL DESPACHO                                                                                                                                                                                                                                                                                                                                                                                                                                                                                                                                                                                                                                                                                                                                                                                                                                                                                                                                                                                                                                                                                                                      29/09/2020 AUTO RECONOCE HEREDERO O CESIONARIO                                                                                                                                                                                                                                                                                                                                                                                                                                                                                                                                                                                                                                                                                                                                                                                                                                                                                                                                                                                                                                                                                                                                                                                                                                                                                                                                                                                                                                                                                                                                                                                        11/03/2021 AL DESPACHO                                                                                                                                                                                                                                                                                                                                                           23/04/2021 AUTO ORDENA CORRER TRASLADO                                                                                                                                                                                                                                                                                                                                                                                                                                                                                                                                                                                                15/06/2021 AL DESPACHO 30/06/2021 AUTO RESUELVE SOLICITUD</t>
  </si>
  <si>
    <t xml:space="preserve">RADICACIÓN DE LA RESPECTIVA DEMANDA, AUTO ADMISIÓN DEL 18 DE FEBRERO DEL 2019                                                                                                                                   16/09/2019 AUTO DECRETA MEDIDA CAUTELAR                                                                             23/09/2019 OFICIO ELABORADO INSCRIPCIÓN DE DEMANDA                                                                                                                             14/11/2019 AL DESPACHO                                                                                                                                                                                                                                                                                                                               18/12/2019 AUTO RESUELVE RENUNCIA PODER                                                                                                                                                                                                                                                                                                                                                                                                                                                                                                                                                                                                                                                                                                                                                                                                                                                                                                                                                                                                                                                                                                                                                                                                                                                                                                                                                                                                                                                                                                                                                                                                                                                                                                                                                                                                                                                                                                                                                                                                                                                                                                                                                                                                                                                                                                                                                                                                                                                                                                                                                                                                                                                                                                                                                                                                                                                                                                                                                                                                                                                                                                                                                                                                                                                                                                                                                                                                                                                                                                                                                                                                                                                                                                                                                                                                                                                                                                                                                                                                                                                                                                                                                                                                                                                                                                                                                                                                                                                                                                                                                                                                                                                                                                                                                                                                                                                                                                                                                                                                                                                                                                                                                                                                                                                                                                                                                                                                                                                                                                                                                                                                                                  26/03/2021 Al DESPACHO                                                                                                                                                                                                                                                                                                                                                                                                                                                                                                                                                                                                </t>
  </si>
  <si>
    <t xml:space="preserve">PODER PARA NOTIFICACIÓN Y ATENCIÓN DEL PROCESO                                                                                                                                   02/05/2019 ADMITE DEMANDA                                                                                                                                                                                                                                                                                                                                                                                                                                                                                                                                                                                                                                                                                                                                                                                                                                                                                                                                                                                                                                                                                                                                                                                                                                                                                                                                                                                                                                                                                                                                                                                                                                                                                                                                                                                                                                                                                                                                                                                                                                                                                                                                                                                                                                                                                                                                                                                                                                                                                                                                                                                                                                                                                                                                                                                                                                                                                                                                                                                                                                                                                                                                                                                                                                                                                                                                                                                                                                                                                                                                                                                                                                                                                                                                                                                                                                                                                                                                                                                                                                                                                                                                                                                                                                                                                                                                                                                                                                                                                                                                                                                                                                                                                                                                                                                                                                                                                                                                                                                                                                                                                                                                                                                                                                                                                                                                                                                                                                                                                                                                                                                                                                                                                                                                                                                                                                                                                                                                                                                                                                                                                                                                                                                                                                                                                                                                                                                                                                                                                                                                                                 </t>
  </si>
  <si>
    <t xml:space="preserve">PODER PARA NOTIFICACIÓN Y ATENCIÓN DEL PROCESO                                                                                                                                   04/10/2019 AUTO FIJA FECHA DE AUDIENCIA INICIAL PARA EL DIA 05 DE NOVIEMBRE A LAS 03:00 PM                                                                                                                                                                                                                                                                                                                                                                                                                                                                                                                                                                                                                                                                                                                                                                                                                                                                                                                                                                                                                                                                                                                                                                                                                                                                                                                                                                                                                                                                                                                                                                                                                                                                                                                                                                                                                          05/11/2019 SE LLEVA A CABO AUDIENCIA INICIAL Y SE DA A LAS PARTES UN TERMINO DE 10 DIAS PARA PRESENTAR ALEGATOS DE CONCLUSIÓN.                                                                                                                                                                                                                                                                                                                                                                                                                                                                                                                                                                                                                                                                                                                                                                                                                                                                                                                                                                                                                                                                                                                                                                                                                                                                                                                                                                                                                                                10/06/2020 SE PROFIERE SENTENCIA DE PRIMERA INSTANCIA EN DONDE SE DECLARA LA FALTA DE LEGITAMACIÓN POR PASIVA POR PARTE DEL FNA-SE APELA LA SENTENCIA POR PARTE DE LA APODERADA DE LA UNIVERSIDAD DEL PACIFICO                                                                                                                                                                                                                                                                                                                                                                                                                                                                                                                                                                                                                                                                                                                                    14/10/2020 FIJAR AUDIENCIA DE CONCILIACIÓN (ARTÍCULO 192, INC. 4º DE LA LEY 1437 DE 2011, EN CONCORDANCIA CON EL ARTÍCULO 7 DEL DECRETO LEGISLATIVO 806 DE 2020) PARA EL MIÉRCOLES 25 DE NOVIEMBRE DE 2020 A LAS 02:00 P.M.                                                                                                                                                                                                                                                                                                                                                                                                                                                                                                                                                                                                                                                                                                                                                                                                                                                                                                                                                                                                                                                                                                                                                                                                                                                                                                                                                                                                                                                                                                                                                                                                                                                                                                                                                                                                                                                                                                                                                                                                                                                                                                                                                                                                                                                                                                                                                                                                                                                                                                                                                   </t>
  </si>
  <si>
    <t xml:space="preserve">PODER PARA NOTIFICACIÓN Y ATENCIÓN DEL PROCESO                                                                                                                                                  18/10/2019 AL DESPACHO                                                                                                        30/10/2019 AUTO ORDENA OFICIAR                                                                                                18/11/2019 AUTO RECONOCE PERSONERÍA                                                                                                                                                                                                                                                                                                                                                                                                                                                                                                                                                                                                                                                                                                                                                                                         17/01/2020 AL DESPACHO                                                                                                                                                                                                                                                                                                                                                                                                                                                         06/02/2020 AUTO ORDENA LIBRAR OFICIO                                                                                                                                                                                                                                                                                                                                                                                                                                                                                                                                                                                                                                                                                                                                                                                                                                                                                                                                                                                                                                                                                                                                                                                                                                                                                                                                                                                                                                                                                                                                                                                                                                                                                                                                                                                                                                                                                                                                                                                                                                                                                                                                                                                                                                                                                                                                                     03/08/2020 AUTO RESUELVE RENUNCIA PODER Y RECONOCE PERSONERIA                                                                                                                                   07/09/2020 AL DESPACHO                                                                                                                                                                                                                                                                                                                                                                                                                                                                                                                                                                                                                                                                                                                                                                                                                                                                                                                                                                                                                                                                                                                                                                                                                                                                                                                                                                                                                                                                                                                                                                                                                                                                                                                                                  02/02/2021 AUTO RESUELVE SOLICITUD Y REQUIERE AUXILIAR 16/02/2021 AL DESPACHO                                                                                                               26/02/2021 NOTIFICACION CURADOR                                                                                                                                                                                                                                                                                                                                                                                                                                                                                                                                                                                                                                                                                                                                                                                                                                                                                                                                                                                                                                                                                                                                                                                                        </t>
  </si>
  <si>
    <t xml:space="preserve">PODER PARA NOTIFICACIÓN Y ATENCIÓN DEL PROCESO                                                                                                                                   21/10/2019 ACTA AUDIENCIA SE REALIZA AUDIENCIA- RESUELVE NULIDAD- SE TIENE POR NOTIFICADA SEÑORA MARGOTH CEPEDA 18 DE NOVIEMBRE                                                                                                         19/11/2019 AL DESPACHO                                                                                                                                    10/12/2019 AUTO ORDENA CORRER TRASLADO ACEPTA RENUNCIA PODER APODERADO JUDICIAL DE LA DEMANDANTE/ TENER EN CUENTA PRESENTACIÓN ESCRITO EXCEPCIONES / CORRE TRASLADO PARTE ACTORA TERMINO LEGAL ESCRITO EXCEPCIONES,/ CORRE TRASLADO PARTE ACTORA TERMINO (5) DÍAS OBJECIÓN AL JURAMENTO ESTIMATORIO PROPUESTA POR EL EXTREMO PASIVOPARA QUE APORTE O SOLICITE LAS PRUEBAS PERTINENTES (ART. 206-2 CGP).                                                                                                                                                                                                                                                                                                                                                                                                                                                                                                                                                                                                                                                     22/01/2020 AL DESPACHO                                                                                                                                                                                                                                                                                                                                                                                                                                                         06/02/2020 AUTO FIJA FECHA AUDIENCIA Y/O DILIGENCIA
AGREGA A LOS AUTOS ESCRITO DESCORRE TRASLADO EXCEPCIONES / SEÑALA FECHA Y HORA AUDIENCIA ART. 372 CGP (10 DE MARZO / 2020 A LA HORA DE LAS 9:00 AM, SALA AUDIENCIA 18 PISO 3 EDIFICIO HERNANDO MORALES ) / LIBRAR TELEGRAMAS TESTIMONIALES.                                                                                                                                                                                                                                                                                                                                                                                                                                                                                                                                                                                                                                                                                                                                                                                                                                                                                                                                                                                                                                                                                                                                                                                                                                                                                                                                                                                                                                                                                                                                                                                                                                                                                                                                                                                                                                                                                                                                                                                                                                                                                                                                                                                                                                                                                                                                                                                                                                                                                                                                                                                                                                                                                                                                                                                                                                                                                                                                                                                                                                                                                                                                                                                                                                                                                                                                                                                                                                                                                                                                                                                                                                                                                                                                                                                                                                                                                                                                                                                                                                                                                                       04/02/2021 AUTO FIJA FECHA AUDIENCIA Y/O DILIGENCIA 8 DE MAYO DE 2021 A LAS 9 A.M. 23/02/2021 AL DESPACHO                                                                                                                                                                                                                                                                                                                                                                                                                                                                                                                                                                                                                                                                                                                                                                                                                                                                                                                                                                                                                                                                                                                                                                                                        </t>
  </si>
  <si>
    <t xml:space="preserve">PODER PARA NOTIFICACIÓN Y ATENCIÓN DEL PROCESO                                                                                                                                   27/09/2019 AUTO NOMBRA AUXILIAR DE LA JUSTICIA                                                                                     25/10/2019 AL DESPACHO                                                                                                        08/11/2019 AUTO NOMBRA AUXILIAR DE LA JUSTICIA                                                                                                                                                                                                                                                                                                                                                                                                                                                                                                                17/01/2020 AUTO REQUIERE                                                                                                                                                                                                                                                                                                                                                                                                                                                                                                                                                                                                                                                                                                                                                                                                                                                                                                                                                                                                                    12/02/2020 AL DESPACHO                                                                                                                                                                                                                                                                                      18/02/2020 AUTO NOMBRA AUXILIAR DE LA JUSTICIA                                                                                                                                                                                                                                                                                                                                                                                                                                                                                                                                                                                                                                                                                                                                                                                                                                                                                                                                                                                                                                                              13/07/2020 AL DESPACHO                                                                                                                                                                                                                                                                                                                                                                                                                                                                                                                                                                                                                                                                                                               10/08/2020 AUTO NOMBRA AUXILIAR DE LA JUSTICIA                                                                                                                                                                                                                                                                                                                                                                                                       16/09/2020 AL DESPACHO                                                                                                                                                                                     22/09/2020 AUTO NOMBRA AUXILIAR DE LA JUSTICIA                                                                                                                                                                                                                                                                                                                                                                                                                                                                                                                                                                                                                                                                                                19/11/2020 AL DESPACHO                                                                                                                                                                                                                                                                       11/12/2020 AUTO REQUIERE                                                                                                                                                                                                                                                                                                                                                                                                                                                                                                                                                                                                                 11/03/2021 TRASLADO ART. 370 C.G.P.                                                                                                                                                                                                                                                                                                                                                           27/04/2021 AL DESPACHO                                                                                                                                                                                                                                                                                                                                                                                                                                                                                                                                                                                                                                                                                                      21/05/2021 AUTO FIJA FECHA AUDIENCIA Y/O DILIGENCIA 13 DE JULIO DE 2021 A LAS 9 AM                                                                                                                                                                                                                                                                                                                                                                                                                                                                                                                                                                                                                                          </t>
  </si>
  <si>
    <t xml:space="preserve">PODER PARA NOTIFICACIÓN Y ATENCIÓN DEL PROCESO                                                                                                                                   10/10/2019 AUTO DE SUSTANCIACIÓN ACEPTA RENUNCIA - RECONOCE PERSONERIA A NUEVO APODERADO Y REQUIERE PORTE                                                                                                                               20/11/2019 AUTO DE SUSTANCIACIÓN ORDENA REPETIR CITACION PARA NOTIFICACION PERSONAL A LLAMADA EN GARANTIA OPTIMIZAR SERVICIOS TEMPORALES SA                                                                                                                                                                                                                                                                                                                               13/12/2019 AUTO DE SUSTANCIACIÓN
APRUEBA LIQUIDACION DE CREDITO POR DESPACHO                                                                                                                                                                                                                                                                                                                                                                                                                                                                                                                                                                                                                                                                                                                                                                                                                                                                                                                   31/01/2020 EN ATENCIÓN A LA CONSTANCIA QUE ANTECEDE, SE REQUIERE A LA PARTE DEMANDANTE, A FIN DE QUE LLEVE A CABO LA CITACIÓN PARA NOTIFICACIÓN PERSONAL POR AVISO A OPTIMIZAR SERVICIOS TEMPORALES S.A., CONFORME LO ESTABLECE EL ARTÍCULO 29 DEL CÓDIGO PROCESAL DE TRABAJO Y SEGURIDAD SOCIAL                                                                                                                                                                                                                                                                                                                                                                                                                                                                                                                                                                                                                                                                                                                                                                                         28/02/2020 AUTO DE SUSTANCIACIÓN
TENIENDO EN CUENTA QUE LA APODERADA JUDICIAL DEL FONDO NACIONAL DEL AHORRO, ALLEGA ESCRITO A TRAVÉS DEL CUAL LE INFORMA A LA DEMANDADA SU RENUNCIA, ES DEL CASO ACEPTAR LA MISMA EN LOS TÉRMINOS QUE FUE PRESENTADA, INDICÁNDOLE QUE ÉSTA NO PONE TÉRMINO AL PODER SINO CINCO DÍAS DESPUÉS DE NOTIFICARSE POR ESTADO ESTE AUTO                                                                                                                                                                                                                                                                                                                                                                                                                                                                                                                                                                                                                                                                                                                                                                                                                                                                                                                                                                                                                                                                                                                                                                                                                                                                                                                                                                                                                                                                                                                                                                                                                                                                                                                                                                                                                                                                                                                                                                   17/09/2020 AUTO DE SUSTANCIACIÓN
REVISADO EL EXPEDIENTE SE OBSERVA QUE DEBE INTEGRARSE A LA ACTUACIÓN, COM PARTE PASIVA EN CONDICIÓN DE LITIS CONSORTE NECESARIO, A LA ENTIDAD COMPAÑIA ASEGURADORA DE FIANZAS CONFIANZA, POR SER LA ENCARGADA DEL PAGO DE LAS ACREENCIAS LABORALES DE LOS TRABAJADORES DE OPTIMIZAR E.S.T S.A. EN ESE SENTIDO PROCÉDASE CON SU NOTIFICACIÓN PRSONAL Y CORRASELE EL RESPECTIVO TRASLADO PARA QUE EJRZA SU DERECHO DE DEFENSA, PARA ELLO, SE REQUIERE AL DEMANDANTE PARA QUE NOS ANEXE EL CERTIFICADO DE EXISTENCIA Y REPRESENTACION LEGAL Y LOS CORRESO ELECTRÓNICOS DE LA ENTIDAD.                                                                                                                                                                                                                                                                                                                                                                                                                                                                                                                                                                                                                                                                                                                                                                                                                                                                                                                                                                                                                                                                                                                                                                                                                                                                                                                                                                                                                                                                                                                                                                                                                                                                                                                                                                                                                                                                                                                                                                                                                                                                                                                                                                                                                                                                                                                                                                                                                                                                                                                                                   </t>
  </si>
  <si>
    <t xml:space="preserve">CONTESTACIÓN DEMANDA                                                                                                                                   09/09/2019 AUTO TIENE POR CONTESTADA LA DEMANDA FIJA AUD 27/02/2020, HORA 9:30 A.M                                                                                                                                                                                                                                                                                                                                                                                                                                                                                                                                                                                                                                                                                                                                                                                                                                                                                                                                                                                                                                                                                                                                                                                                                                                                                                                                                                                                                                                                                                                                                                                                                                                                                                                                                                                                                                                                                                                                                                                                                                           27/02/2020 AUTO TERMINA PROCESO POR EXCEPCIONES PREVIAS O REPOSICIÓN CONTRA MANDAMIENTO EJECUTIVO INC. 2 NUM. 2 ART. 50928 
SE PRACTICA AUDIENCIA - TERMINA POR EXCEPCION PREVIA - CONCEDE RECURSO DE APELACION - ORDENA REMITIR AL H TRIBUNAL SUPERIOR DE BOGOTA SALA LABORAL                                                                                                                                                                                                                                                                                                                                                                                                                                                           05/07/2020 REPARTO DEL PROCESO                                                                                                                                                                                                                                                                                                                                                                                  10/07/2020 AL DESPACHO POR REPARTO                                                                                                                                                                                                                                                                                                                                                                                                                                                                                                                                                                                                                                                                                                                                                                                                                                                                                                                                                                                                                                                                                                                      07/10/2020 AUTO QUE ADMITE RECURSO                                                                                                                                                                                                                                                                                                                                                                                                                                                                                                                                                                                                                                                                                                                                                                                                                                                                                                                                                                                                                                                                                                                                                                                                                                                                                                                                                                                                                                                                                                                                                                                                                                                                                                                                                                                                                                                                                                                                                   07/04/2021 AUTO QUE ORDENA TRASLADO CORRE TRASLADAO A LAS PARTES, SEÑALA EL 30 DE ABRIL DE 2021 PARA PROFERIR DECISION POR ESCRITO, ESTADO 56 DEL 7 DE ABRIL DE 2021 16/04/2021 FNA PRESENTA ALEGATOS DE CONCLUSIÓN                                                                                                                                                                                                      04/05/2021 AUTO INTERLOCUTORIO
REVOCA AUTO, SIN COSTAS EN ALZADA                                                                                                                                                                                                                                                                                                                                                                                                                                                                                                                                                                                                                                                                                                                                                                                                                                                                                                                                                                                                                                                                                                                                          </t>
  </si>
  <si>
    <t xml:space="preserve">PODER PARA NOTIFICACIÓN Y ATENCIÓN DEL PROCESO                                                                                                                                   08/10/2019 AL DESPACHO MEMORIAL                                                                                                                                                                                                                                                                                                                                                                                                                                                                                                                                                                                                                                                                                                                                                                                                                                                                                                                                                                                                                                                                                                                                                                                                                                                                                                                                                                                                                                                                                                                                                                                                                                                                                                                                                                                                                                                                                                                                                                                                                                                                                                                                                                                                                                                                                                                                                                                                                                                                                                                                                                                                                                                                                                                                                                                                                                                                                                                                                                                                                                                                                                                                                                                                                                                                                                                                                                                                                                                                                                                                                                                                                                                                                                                                                                                                                                                                                                                                                                                                                                                                                                                                                                                                                                                                                                                                                                                                                                                                                                                                                                                                                                                                                                                                                                                                                                                                                                                                                                                                                                                                                                                                                                                                                                                                                                                                                                                                                                                                                                                                                                                                                                                                                                                                                                                                                                                                                                                                                                                                                                                                                                                                                                                                                                                                                                                                                                                                                                                                                                                                                                 </t>
  </si>
  <si>
    <t xml:space="preserve">PODER PARA NOTIFICACIÓN Y ATENCIÓN DEL PROCESO                                                                                                                                   10/09/2019 AUTO DA POR NO CONTESTADA LA DEMANDA
DEL FONDO NACIONAL DEL AHORRO. ADMITE CONTESTACION DE OPTIMIZAR SERVICIOS TEMPORALES S.A. EN LIQUIDACIÓN. RECONOCE PERSONERÍA. RECHAZA POR EXTEMPORANEA LA SOLICITUD DE DE LLAMAMIENTO EN GARANTÍA. SEÑALA FECHA DE AUDIENCIA EL DÍA 10 DE DICIEMBRE DE 2019 A LA HORA DE LAS 8:30 AM CON EL FIN DE LLEVAR A CABO LAS AUDIENCIAS DE QUE TRATAN LOS ARTS. 77 Y 80 CPTSS                                                                                26/11/2019 AUTO DECIDE RECURSO NO REPONER EL AUTO DE SEPTIEMBRE DE 2019- CONCEDE EL RECURSO DE APELACIÓN PRESENTDO POR EL FONDO NACIONAL DEL AHORRO- ENVIAR AL TRIBUNAL SUPERIOR DE BOGOTÁ- ACEPTAR RENUNCIA DE PORDEL DEL DR. JOSÉ DARIO ACEVEDO GÁMEZ- INSTA AL FONDO NACIONAL DEL AHORRO PARA QUE NOMBRE NUEVO APODERADO- DEJAR SIN EFECTO EL NUMERAL SEXTO DEL AUTO PROFERIDO EL 10 DE SEPTIEMBRE DE 2019.                                                                                                                   02/12/2019 SE REMITE PROCESO AL TRIBUNAL                                                                                                                                                                                                                                                                                                                                                                                                                                                                                                                                                                                                                                                                                                                                                                                                                                                                                                                                                                                                                                                                                                                                                                                                                                                                                                                                                                                                                                                                                                                                                                                                                                                                                                                                                                                                                                                                                                                                                                                                                                                                                                                                                                                                                                                                                                                                                                                                                                                                                                                                                                                                                                                                                                                                                                                                                                                                                                                                                                                                                                                                                                                                                                                                                                                                                                                                                                                                                                                                                                                                                                                                                                                                                                                                                                                                                                                                                                                                                                                                                                                                                                                                                                                                                                                                                                                                                                                                                                                                                                                                                                                                                                                                                                                                                                                                                                                                                                                                                                                                                                                                                                                                                                                                                                                                                                                                                         04/02/2021 AUTO QUE CONFIRMA AUTO                                                                                                                                                                                                                                             23/03/2021 AL DESPACHO                                                                                                                                                                                                                                                                                                                                                                                                                                                                                                                                                                                                                                                                                                                                                                                                                                                                                                                                                                                                                                                                 19/05/2021 AUTO OBEDÉZCASE Y CÚMPLASE LO RESUELTO POR EL SUPERIOR.SE DISPONE SEÑALAR EL DÍA 5 DE AGOSTO DE 2021 A LA HORA DE LAS 8:15 AM PARA LLEVAR A CABO LAS AUDIENCIAS DE QUE TRATAN LOS ARTS. 77 Y 80 CPTSS.                                                                                                                                                                                                                                                                                                                                                                                                                                                                                                                                                                                                                                           </t>
  </si>
  <si>
    <t xml:space="preserve">EL 10 DE JULIO DE 2018 ORDENA EMPLAZAR A TEMPORALES UNO A. EL 25 DE JULIO DE 2018 DILIGENCIA DE NOTIFICACIÓN PERSONAL (ACTA) EN LA FECHA SE HACE DILIGENCIA DE NOTIFICACIÓN A TEMPORALES UNO A DE BOGOTÁ S.A.S.
25/09/2019 AUTO FIJA FECHA AUDIENCIA Y/O DILIGENCIA REPROGRAMA AUDIENCIA ART 80 CPTSS DICIEMBRE 2 DE 2019 A LAS 2.30 PM                                                                                            02/12/2019 AUTO FIJA FECHA AUDIENCIA Y/O DILIGENCIA0 PROXIMA AUDIENCIA FEBREERO 5/20 A LAS 3.30 PM                                                                                                                                    12/12/2019 ALLEGAN REQUERIMIENTO INFORMACION - FNA                                                                                                                                                                                                                                                                                                                                                                                                                                                                                                                                                                                                                                                                                                                                                                                                                                                                                                                                                                                                                                                                                                              05/02/2020 FALLOS LEY 114905
ABSOLVER-CONCEDE RECURSO DE APELACIÓN                                                                                                                                                                                                                                                                                                                                                                                                                                                                                                                                                                        18/02/2020 AUTO QUE ADMITE RECURSO                                                                                                                                                                                                                                                                                                                                                                                                                                                                                                                                                                                                                                                                                                                                                                                                                                                                                                                                                                                                                                                                                                                                                                                                                                                                                                                                                                                                                                                                                                                                                                                                                                                                                                                                                                                                                                                                                                                                                                                                                                                                                                                                                                                                                                                                                                                                                                                                                                                                                                                                                                                                                                                                                                                                                                                                                                                                                                                                                                                                                                                                                                                                                                                                                                                                                                                                                                                                                                                                                                                                                                                                                                                                                                                                                                                                                                                                                                                                                                                                                                                                                                                                                                                                                                                                                                                                                                                                                                                                                                                                                                                                                                                                                                                                       </t>
  </si>
  <si>
    <t xml:space="preserve">PODER PARA NOTIFICACIÓN Y ATENCIÓN DEL PROCESO                                                                                                                                   12/09/2019 SENTENCIA ES APELADA POR EL FONDO                                                                  18/09/2019: ENVIADO A LA SALA LABORAL - M.P: OMAR MEJIA                                                                                                                                                                                                                                                                                                                                                                                                                                                                                                                                                                                                                                                                                                                                                                                                                                                                                                                                                                                                                                                                                                                                                                                                                                                                                                                                                                                                                                                                                                                                                                                                                                                                                                                                                                                                                                                                                                                                                                                                                                                                                                                                                                                                                                                                                                                                                                                                                                                                                                                                                                                                                                                                                                                                                                                                                                                                                                                                                                                                                                                                                                                                                                                                                                                                                                                                                                                                                                                                                                                                                                                                                                                                                                                                                                                                                                                                                                                                                                                                                                                                                                                                                                                                                                                                                                                                                                                                                                                                                                                                                                                                                                                                                                                                                                                                                                                                                                                                                                                                                                                                                                                                                                                                                                                                                                                                                                                                                                                                                                                                                                                                                                                                                                                                                                                                                                                                                                                                                                                                                                                                                                                                                                                                                                                                                                                                                                                                                                                                                                                                                                 </t>
  </si>
  <si>
    <t xml:space="preserve">AUTO RESUELVE SOLICITUD Y ORDENA NOTIFICAR A OTRA DIRECCIÓN. NOTIFICACIÓN EXITOSA.                                                                                                                                                                                                                                                                                                                                                                                                                                                                                                                                                                                                                                                                                                                                                                                                                                                                                                                                                                                                                                                                                                                                                                                                                                                                                                                                                                                                                                                                                                                                                                                                                                                                                                                                                                                                                                                                                                                                                                                                                                                                                                                                                                                                                                                                                                                                                                                                                                                                                                                                                                                                                                                                                                                                                                                                                                                                                                                                                                                                                                                                                                                                                                                                                                                                                                                                                                                                                                                                                                                                                                                                                                                                                                                                                                                                                                                                                                                                                                                                                                                                                                                                                                                                                                                                                                                                                                                                                                                                                                                                                                                                                                                                                                                                                                                                                                                                                                                                                                                                                             </t>
  </si>
  <si>
    <t>EL 25 DE ENERO DE 2017 SE PROFIRIÓ SENTENCIA DE PRIMERA INSTANCIA, SE ABSUELVE A LA ENTIDAD.                                                                                                                                   AL DESPACHO PENDIENTE FECHA DE AUDIENCIA INICIAL                                                                                                                                                                                                                                                                                                                                                                                                                                                                                                                                                                                                                                                                                                                                                                                                                                                                                                                                                                                                                                                                                                                                                                                                                                                                                                                                                                                                                                                                                                                                                                                                                                                                                                                                                                                                                                                                                                                                                                                                                                                                                                                                                                                                                                                                                                                                                                                                                                                                                                                                                                                                                                                                                                                                                                                                                                                                                                                                                                                                                                                                                                                                                                                                                                                                                                                                                                                                                                                                                                                                                                                                                                                                                                                                                                                                                                                                                                                                                                                                                                                                                                                                                                                                                                                                                                                                                                                                                                                                                                                                                                                                                                                                                                                                                                                                                                                                                                                                                                                                                                                                                                                                                                                                                                                                                                                                                         10/02/2021 FNA PRESENTA ALEGATOS DE CONCLUSIÓN                                                                                                                                                                                                                                                                                                                                                                                                                                                                                                                                                                                                                                                                                                                                                                                                                                                                                                                                                                                                                                                                                                                                                                                                        10/06/2021 SE PROFIERE SENTENCIA DE SEGUNDA INSTANCIA</t>
  </si>
  <si>
    <t xml:space="preserve">EL 26 DE JULIO DE 2018, DE PROFIERIÓ FALLO Y SE DECLARO LA RESOLUCIÓN DEL CONTRATO.                                                                                                                                    26/10/2019 TRASLADO EXCEPCIONES                                                                                                                                                                                                                                                                                                                                                                                                                                                                                                                                                                                                                                                                                                                                                                                                                                                                                                                                                                                                                                                                                                                                                                                                                                                                                                                                                                                                                                                                                                                                                                                                                                                                                                                                                                                                                                                                                                                                                                                                                                                                                                                                                                                                                                                                                                                                                                                                                                                                                                                                                                                                                                                                                                                                                                                                                                                                                        16/07/2020 AUTO APRUEBA LIQUIDACIÓN                                                                                                                                                                                                                                                                                                                                                                                                                                                                                                                                                                                                                                                                                                                                                                                                                                                                                                                                                                                                                                                                                                                      17/09/2020 AUTO APRUEBA LIQUIDACIÓN DE CREDITO ENTREGAR DINEROS                                                                                                                                                                                                                                                                                                                                                                                                                                                                                                                                                                                                                                                                                                                                                                                                                                                                                                                                                                                                                                                                                                                                                                                                                                                                                                                                                                                                                                                                                                                                                                                                                                                                                                                                                                                                                                                                                                                                                                                                                                                                                                                                                                                                                                                                                                                                                                                                         13/05/2021 PAGA COSTAS – LIMTAR MEDIDA – ENTREGAR DINEROS PAGAR COSTAS                                                                                                                                                                                                                                                                                                                                                                                                                                                                                                                                                                                                                                                                                                                                                                                                                                                                                          </t>
  </si>
  <si>
    <t xml:space="preserve">SE CONTESTÓ DEMANDA EL 17 DE ABRIL DE 2018.                                                                                                                                   05/04/2019 AUTO DECRETA PRUEBAS                                                                                                                                                                                                                                                                                                                                                                                                                                                                                                                                                                                                                                                                                                                                                                                                                                                                                                                                                                                                                                                                                                                                                                                                                                                                                                                                                                                                                                                                                                                                                                                                                                                                                                                                                                                                                                                                                                                                                                                                                                                                                                                                                                                                                                                                                                                                                                                                                                                                                                                                                                                                                                                                                                                                                                                                                                                                                                                                                                                                                                                                                 19/02/2020 AUTO RECONOCE PERSONERIA                                                                                                                                                                                                                                                                                                                                                                                                                                                                                                                                                                                                                                                                                                                                                                                                                                                                                                                             02/09/2020 AUTO FIJA FECHA PARA LLEVAR A CABO DELCARACIÓN DE TESTIGO PARA EL DIA 29 DE SEPTIEMBRE DE 2020 A LAS 09:00 AM                                                                                                                                                                                                                                                                                                                                                                                                                                                                                                                                                                                                                                                                                                                                                                                                                                                                                                                                                                       07/12/2020 SE AVOCA CONOCIMIENTO DEL ASUNTO                                                                                                                                                                                                                                                                                                                                                                                                                                                                                                                                                                                                                                                                                                                                                                                                                                                                                                                                                                            20/04/2021 SE FIJA FECHA DE DILIGENCIA DE INTERROGATORIO AL SEÑOR HECTOR QUIÑONEZ PARA EL DÍA 04 DE MAYO A LAS 10:30 AM                                                                                                                                                                                                                                                                                                                                                                                                                                                                                                                                                                                                </t>
  </si>
  <si>
    <t xml:space="preserve">02/08/2018 SE NOTIFICA PERSONALMENTE CONFIANZA                                                                                                                                   16/07/2019 AUTO DE TRÁMITE SE SUSPENDE LA PRESENTE DILIGENCIA - INFORMA A LAS PARTES QUE DEBERAM ESTAR PENDIENTES DE LAS ANOTACIONES EN ESTADO POR CUANTO POR ESTE MEDIO SE FIJARA NUEVA FECHA DE AUDIENCIA//28/10/2019 AL DESPACHO                                                                                                                                                                                                                                                                                                                                                                                                                                                                                                                                                                                                                                                                                                                                                                                                                                                                                                                                                                                                                                                                                                                                                                                                                                                                                                                                                                                                                                                                                                                                                                                                                                                                                                                                                                                                                                                                                                                                                                                                                                                                                                                                                                                                                                                                                                                                                                                                                                                                                                                                                                                                                                                                                                                                                                                                                                                                                                                                                                                                                                                                                                                                                                                                                                                                                                                                                                                                                                                                                                                                                                                                                                                                                                                                                                                                                                                                                                                                                                                                                                                                                                                                                                                                                                                                                                                                                                                                                                                                                                                                                                                                                                                                                                                                                                                                                                                                                                                                                                                                                                                                                                                                                                                                                                                                                                                                                                                                                                                                                                                                                                                                                                                                                                                                                                                                                                                                                                                                                                                                                                                                                                                                                                                                                                                                                                                                                                                                                                                                                                                                                                 </t>
  </si>
  <si>
    <t xml:space="preserve">PODER PARA NOTIFICACIÓN Y ATENCIÓN DEL PROCESO                                                                                                                                   06/06/2018 ADMISIÓN                                                                                                                                                                26/09/2018 FONDO CONTESTA DEMANDA                                                                                                                            30/11/2018 ADMITEN CONTESTACION DEL FONDO                                                                                              12/06/2019 AUDIENCIA ART 77                                                                                                11/09/2019 AUDIENCIA ART. 80                                                                                                                                                    SE PROGRAMA AUDIENCIA DE TRAMITE Y JUZGAMIENTO ART 80 CPL PARA EL DIA 21 DE NOVIEMBRE A LAS 10:00 AM                                                                                                                                                                                                                                                                                                                                                                                                                                                                                                                                                                                                                                                                                                                                                                                                                                                                                                                                                                                                                                                                                                                                                                                                                                                                                                                                                                                                                                                                                                                                                                                                                                                                                                                                                                                                                          06/06/2018: ADMISIÓN- 26/09/2018: FONDO CONTESTA DEMANDA- 30/11/2018: ADMITEN CONTESTACION DEL FONDO- 12/06/2019: AUDIENCIA ART 77- 11/09/2019: AUDIENCIA ART. 80- -SE PROGRAMA AUDIENCIA DE TRAMITE Y JUZGAMIENTO ART 80 CPL PARA EL DIA 21 DE NOVIEMBRE A LAS 10:00 AM- (13/02/2020): FIJA FECHA (MAYO 8/2020 HORA 2,00 PM?                                                                                                                                                                                                                                                                                                                                                                                                                                                                                                                                                                                                                                                                                                                                                                                                                                                                                                                                                                                                                                                                                                                                                                                                                                                                                                                                                                                                                                                                                                                                                                                                                                                                                                                                                                                                                                                                                                                                                                                                                                                                                                                                                                                                                                                                                                                                                                                                                                                                                                                                                                                                                                                                                                                                                                                                                                                                                                                                                                                                                                                                                                                                                                                                                                                                                                                                                                                                                                                                                                                                                                                                                                                                                                                                                                            01/03/2021 AUTO FIJA FECHA PARA LLEVAR A CABO AUDIENCIA DE INSTRUCCIÓN Y JUZGAMIENTO EL DÍA 04 DE MARZO DE 2021 A LAS 02:00 PM                                                                                                                           04/03/2021 SE PROFIERE SENTENCIA DE PRIMERA INSTANCIA CONDENATORIA PARA LA ENTIDAD                                                                                                                                                                                                                                                                                                                                                                                                                                                                                                                                                                                                                                                                                                                                                                                                                                                                                                                                                           </t>
  </si>
  <si>
    <t>SE CONTESTÓ LA DEMANDA EL 02,10,18                                                                                                                                   PENDIENTE FECHA Y HORA PARA AUDIENCIA INICIAL                                                                                                                                                                                                                                                                                                                                                                                                                                                                                                                                                                                                                                                                                                                                                                                                                                                                                                                                                                                                                                                                                                                                                                                                                                                                                                                                                                                                                                                                                                                                                                                                                                                                                                                                                                                                                                                                                                                                                                                                                                                                                                                                                                                                                                                                                                                                                                                                                                                                                                                                                                                                                                                                                                                                                                                                                                                                                        16/06/2020 SE LLEVA ACABO AUDIENCIA SE FIJA COMO NUEVA FECHA EL DIA 15 DE AGOSTO                                                                                                                                                                                                                                                                                                                                                                                                                                                                                                                                                                                                                                                                                                               04/08/2020 SE PROFIERE SENTENCIA DE PRIMERA INSTANCIA-SE APELA POR EL FNA                                                                                                                                                                                                                                                                                                                                                                                                                                                                                                                                                                                                                                                                                                                          10/11/2020 TRASLADO SUSTENTACION RECURSO DECRETO 806/20                                                                                                                                                                                                                                                                                                                                                                                                                                                                                                                                                                                                                                                    30/11/2020 AL DESPACHO PARA SENTENCIA                                                                                                                                                                                                                                                                                                                                                                                                                                                                                                                                                                                                                 16/03/2021 SE DECRETA PRUEBA DE OFICIO                                                                                                                                                                                                                                                                                                                                                           09/04/2021 AL DESPACHO
14/04/2021 AUTO DE TRÁMITE
REQUERIR A LAS PARTES                                                                                                                                                             30/04/2021 AUTO INTERLOCUTORIO
AUTO DANDO ALCANCE PRUEBA DE OFICIO DECRETADA EN AUTO DE 16 DE MARZO DE 2021, POR LO QUE SE CONCEDE EL TÉRMINO DE 10 DÍAS AL IGAC, PARA LO DISPUESTO EN LA PROVIDENCIA A NOTIFICAR                                                                                                                                                                                                                                                                                                                                                                                                                                                                                                                                                                                                01/06/2021 AL DESPACHO 09/06/2021 AUTO INTERLOCUTORIO
AUTO DESIGNA COMO PERITO A LA PROFESIONAL MARITZA LIZBETH MAYORAL AZUERO, PARA QUE EN EL TÉRMINO DE 10 DÍAS CONTADOS A PARTIR DEL DÍA SIGUIENTE DE SU POSESIÓN, RINDA LA EXPERTICIA ENCOMENDADA EN AUTO DE 29 DE ABRIL DE 2021 16/06/2021 AL DESPACHO
21/06/2021 AUTO INTERLOCUTORIO
AUTO RELEVA PERITO Y DESIGA A AL PROFESIONAL AVER ANDREY MARÍN SAENZ PARA QUE EN EL TÉRMINO DE 10 DÍAS CONTADOS A PARTIR DEL DÍA SIGUIENTE DE SU POSESIÓN, RINDA LA EXPERTICIA ENCOMENDADA EN AUTO DE 29 DE ABRIL DE 2021</t>
  </si>
  <si>
    <t>PODER PARA NOTIFICACIÓN Y ATENCIÓN DEL PROCESO                                                                                                                                   23/04/2019 AUTO FIJA FECHA AUDIENCIA DE CONC Y PRIMERA DE TRAM
PARA EL 3 DE JUNIO DE 2020 A LA 1:30 P.M., Y ESE MISMO DÍA Y A CONTINUACION LA AUDIENCIA DE TRAMITE Y JUZGAMIENTO 15/10/2019 AUTO QUE ACEPTA RENUNCIA PODER
DEL APODERADO DEL FONDO NACIONAL DEL AHORRO.                                                                                   14/11/2019 AUTO RECONOCE PERSONERÍA AL DOCTOR GREGORIO DE JESUS TORREGROSA ROBELLEDO Y SE ACEPTA LA SUSTITUCIÓN DE PODER QUE ÉSTE HACE A LA ABOGADA ANGIE NATALY FLOREZ GUZMAN, A QUIEN SE LE RECONOCE PERSONERÍA PARA ACTUAR.                                                                                                                                                                                                                                                                                                                                                                                                                                                                                                                                                                                                                                                                                                                                                                                                                                                                                                                                                                                                                                                                                                                                                                                                                                                                                                                                                                                                                                                                                                                                                                                                                                                                                                                                                                                                                                                                                                                                                                                                                                                                                                                                                                                                                                                                                                                                                                                                                                                                                                                                                                                                                                                                                                                                                                                                                                                                                                                                                                                                                                                                                                                                                                                                                                                                                                                                                                                                                                                                                                                                                                                                                                                                                                                                                                                                                                                                                                                                                                                                                                                                                                                                                                                                                                                                                                                                                                                                                                                                                                                                                                                                                                                                                                                                                                                                                                                                                                                                                                                                                                                                                                                                                                                                                                                                                                                                                                                                                                                                                                                                                                                                      24/02/2021 FNA CONTESTA DEMANDA                                                                                                                                                                                                                                                                                                                                                                                                                                                                                                                                                                                                                                                                                                                                                                                                                                                                                                                                                           04/06/2021 AUTO FIJA FECHA AUDIENCIA Y/O DILIGENCIA
OBLIGATORIA DE CONCILIACIÓN, DECISIÓN DE EXCEPCIONES PREVIAS, SANEAMIENTO Y FIJACIÓN DEL LITIGIO, EL DÍA QUINCE (15) DE JULIO DE DOS MIL VEINTIUNO (2021), A LAS TRES Y TREINTA (03:30) DE LA TARDE¸ EN DICHA OPORTUNIDAD SERÁ FIJADA LA AUDIENCIA DE TRÁMITE Y JUZGAMIENTO. SE INSTA A LAS PARTES PARA QUE ACTUALICEN SUS CORREOS ELECTRÓNICOS.  01/07/2021 AUTO QUE APLAZA AUDIENCIA POR PERMISO SOLICITADO POR EL JUEZ, SE APLAZA LA AUDIENCIA. EN CONSECUENCIA, SE FIJA COMO NUEVA FECHA EL 22 DE JULIO DE 2021 A LAS 3:30 P.M.</t>
  </si>
  <si>
    <t xml:space="preserve">PODER PARA NOTIFICACIÓN Y ATENCIÓN DEL PROCESO                                                                                                                                   18/09/2019 AUTO TIENE POR CONTESTADA LA DEMANDA POR PARTE DEL FNA                                                                                                                                   ADMITE LLAMAMIENTO EN GARANTÍA A LIBERTY SEGUROS SA                                                                                                                                    VINCULA LITISCONSORTE POR PASIVA A CONFIANZA SA Y DEBE NOTIFICAR EL FNA                                                                                                                                                                                                                                                                                                                                                                                                                                                                                                                                                                                                                                                                                                                                                                                                                                                                                                                                                                                                                                                                                                                                                                                                                                                                                                                                                                                                                                                                                                                                                                                                                                                                                                                                                                                                                                                                                                                                                                                                                                                                                                                                                                                                                                                                                                                                                                                                                                                                                                                                                                                                                                                                                                                                                                                                                                                                                                                                                                                                                                                                                                                                                                                                                                                                                                                                                                                                                                                                                                                                                                                                                                                                                                                                                                                                                                                                                                                                                                                                                                                                                                                                                                                                                                                                                                                                                                                                                                                                                                                                                                                                                                                                                                                                                                                                                                                                                                                                                                                                                                                                                                                                                                                                                                                                                                                                                                                                                                                                                                                                                                                                                                                                                                                                                                                                                                                                                                                                                                                                                                                                                                                                                                                                                                                                                                                                                                                                                                                                                                                                                                  </t>
  </si>
  <si>
    <t xml:space="preserve">PODER PARA NOTIFICACIÓN Y ATENCIÓN DEL PROCESO                                                                                                                                                                                                                                                                                                                                                                                                                                                                                                                                                                                                                                                                                                                                                                                                                                                                                                                                                                                                                                                                                                                                                                                                                                                                                                                                                                                                                                                                                                                                                                                                                                                                                                                                                                                                                                                                                                                                                                                                                                                                                                                                                                                                                                                                                                                                                                                                                                                                                                                                                                                                                                                                                                                                                                                                                                                                                                                                                                                                                                                                                                                                                                                                                                                                                                                                                                                                                                                                                                                                                                                                                                                                                                                                                                                                                                                                                                                                                                                                                                                                                                                                                                                                                                                                                                                                 11/11/2020 SE SOLICITA INFORMACIÓN ACERCA DE LA ENTREGA DE TITULOS                                                                                                                                                                                                                                                                                                                                                                                                                                                                                                                                                                                                                                                                                                                                                                                                                                                                                                                                                                                                                                                                                                                                                                                                                                                                                                                                                                                                                                                                                                                                                                                                                                                                                                                                                                                                                                                                                                                                                                                                                                                                                                                                                                                                                                </t>
  </si>
  <si>
    <t xml:space="preserve">PODER PARA NOTIFICACIÓN Y ATENCIÓN DEL PROCESO                                                                                                                                   16/12/2018 ADMISIÓN                                                                                                                            29/07/2019 CONTESTACIÓN FONDO Y LLAMAMIENTO EN GARANTIA.                                                                                                                                   12/08/2019 ADMITE LLAMAMIENTO EN GARANTÍA                                                                                                                                                                                                                                                                                                                                                                                                                                                                                                                                                                                                                                                                                                                                                                                                                                                                                                                                                                                                                                                                                                                                                                                                                                                                                                                                                                                                                                                                                                                                                                                                                                                                                                                                                                                                                                                                                                                                                                                                                                                                                                                                                                                                                                                                                                                                                                                                                                                                                                                                                                                                                                                                                                                                                                                                                                                                                        14/07/2020 LLAMADO EN GARANTIA CONTESTA DEMANDA                                                                                                                                                                                                                                                                                                                                                                                                                                                                                                                                                                                                                                                                                                                                                                                                                                                                                                                                                                                                                                                                                                                                                                                                                                                                                                                                                                                                                                                                                                                                                                                                                                                                                                                                                                                                                                                                                                                                                                                                                                                                                                                                                                                                                                                                                                                                                                                                                                                                                                                                                                                                                                                                                                                                                                                                                                                                                                                                                                                                                                                                                                                                                                                                                                                                                                                                                                                                                                                                                                                               11/05/2021 AL DESPACHO                                                                                                                                                                                                                                                20/05/2021 AL DESPACHO                                                                                                                                                                                                                                                                                                                                                                                                                                                                                                                                                                                                                                          </t>
  </si>
  <si>
    <t xml:space="preserve">PODER PARA NOTIFICACIÓN Y ATENCIÓN DEL PROCESO                                                                                                                                   18/10/2019 AUTO PONE EN CONOCIMIENTO SE DA POR CONTESTADA LA DEMANDA POR PARTE DE LA LLAMADA EN GARANTIA. SE ACEPTA RENUNCIA DEL APODERADO DEL FNA Y REQUIERE A LA PARTE DEMANDANTE.                                                                                                                                                                                                                                                                                                                                                                                                                                                                                                                                                                                                                                                                                                                                                                                                                                                                                                                                                                                                                                                                                                                                                                                                                                                                                                                                                                                                                                                                                                                                                                                                                                                                                                                                                                                                                                                                                                                                                                                                                                                                                                                                                                                                                                                                                                                                                                                                                                                                                                                                                                                                                                                                                                                                                                                                                                                                                                                                                                                                                                                                                                                                                                                                                                                                                                                                                                                                                                                                                                                                                                                                                                                                                                                                                                                                                                                                                                                                                                                                                                                                                                                                                                                                                                                                                                                                                                                                                                                                                                                                                                                                                                                                                                                                                                                                                                                                                                                                                                                                                                                                                                                                                                                                                                                                                                                                                                                                                                                                                                                                                                                                                                                                                                                                                                                                                                                                                                                                                                                                                                                                                                                                                                                                                                                                                                                                                                                                                                                                                                                                                                 </t>
  </si>
  <si>
    <t xml:space="preserve">PODER PARA NOTIFICACIÓN Y ATENCIÓN DEL PROCESO                                                                                                                                   26/11/2019 ADMISIÓN                                                                                                                                  26/06/2018 FONDO CONTESTA Y LLAMA EN GARANTÍA                                                                   08/10/2019 ACEPTA LLAMAMIENTO EN GARANTÍA                                                                                                                                                                                                                                                                                                                                                                                                                                                                                                                                                                                                                                                                                                                                                                                                                                                                                                                                                                                                                                                                                                                                                                                                                                                                                                                                                                                                                                                                                                                                                                                                                                                                                                                                                                                                                                                                                                                                                                                                                                                                                                                                                                                                                                                                                                                                                                                                                                                                                                                                                                                                                                                                                                                                                                                                                                                                                        26/11/2019: ADMISIÓN - 26/06/2018: FONDO CONTESTA Y LLAMA EN GARANTÍA - 08/10/2019: ACEPTA LLAMAMIENTO EN GARANTÍA.06/07/2020: APORTAMOS AL JUZGADO LAS CONTANCIAS DE NOTIFICACIÓN A LLAMADOS EN GARANTÍA. SE PIDE FECHA DE AUDIENCIA                                                                                                                                                                                                                                                                                                                                                                                   31/07/2020 AUTO ORDENA AUTO ORDENA EMPLAZAMIENTO Y DESIGNA CURADOR                                                                                                                                                                                                                                                                                                                             12/08/2020 SE DEJA SIN EFECTO EL EMPLAZAMIENTO A LIBERTY SEGUROS Y SE MANTIENE INCÓLUME EL DE TEMPORALES UNO A BOGOTÁ S,A.                                                                                                                                                                                                                                                                                                                                                                                                                                                                                                                                                                                                                                                                                                                                                                                                                                                                                                                                                                                                                                                                                                                                                                                                                                                                                                                                                                                                                                                                                                                                                                                                                                                                                                                                                                                                                                                                                                                                                                                                                                                                                                                                                                                                                                                                                                                                                          28/04/2021 AL DESPACHO                                                                                                                                                                                                                                                                                                                                                                                                                                                                                                                                                                                                </t>
  </si>
  <si>
    <t>PODER PARA NOTIFICACIÓN Y ATENCIÓN DEL PROCESO                                                                                                                                   09/10/2019 AUTO INTERLOCUTORIO RELEVAR Y DESIGNAR LIQUIDADOR                                                                                                                                    12/11/2019 AUTO INTERLOCUTORIO
ACEPTAR RENUNCIA Y DESIGNAR LIQUIDADOR                                                                                                                                                                                                                                                                                                                                                                                                                                                                                                                                                                                                                                                                                                                                                                                                                                                                                                                                                                                                                                                                                                                                                                                                                                                                                                                                                                                                                                                                                                                                                                                                                                                                                                                                                                                                                                                                                                                                                                                                                                                                                                                                                                                                                                                                                                                                                                                                                                                                                                                                                                                                                                                                                                                                                                                                                                                                                                                                                                                                                                                                                                                                                                                                                                                                                                                                                                                                                                                                                                                                                                                                                                                                                                                                                                                                                                                                                                                                                                                                                                                                                                                                                                                                                                                                                                                                                                                                                                                                                                                                                                                                                                                                                                                                                                                                                                                                                                                                                                                                                                                                                                                                                                                                                                                                                                                                                                                                                                                                                                                                                                                                                                                                                                                                                                                                                                                                                                                                                                                                                                                                                                                                                                                                                                                                                                                                                                                                                                                                                                                                                                                                                                                                                                                                                                                   24/05/2021 AUTO INTERLOCUTORIO
NO RECONOCER PERSONERIA A LA ABOGADA SAMAY ELIANA MONTAGUT                                                                                                                                                                                                                                                                                                                                                                                          02/07/2021 AUTO INTERLOCUTORIO
SE RELEVA LIQUIDADADOR</t>
  </si>
  <si>
    <t>AUTO NOTIFICACIÓN ADMISIÓN DE LA DEMANDA                                                                                                                                   21/10/2019 AUTO FIJA FECHA AUDIENCIA Y/O DILIGENCIA PARA EL 06/02/2020 A LAS 10:00 HORAS.//25/10/2019 AL DESPACHO                                                                                                                                     08/11/2019 AUTO PONE EN CONOCIMIENTO                                                                                                                                            14/11/2019  AL DESPACHO                                                                                                            18/11/2019 AUTO FIJA FECHA AUDIENCIA Y/O DILIGENCIA
REPROGRAMAR AUDIENCIA PARA EL 05/03/2020 A LAS 10:00 HORAS.                                                                                                                                                                                                                                                                                                                                                                                                                                                                                                                                                                                                                                                                                                                                                                                                                                                                                                                                                                                                                                                                                                                                                                                                                                                                                                                                                                                                                                                                                                                                    13/02/2020 AUTO RECONOCE PERSONERÍA                                                                                                                                                                                                                                                                                                                                                                                                                                                                                                       05/03/2020 ACTA AUDIENCIA
SE DECLARO FRACASADA LA ETAPA DE CONCILIACIÓN, SE INTERROGÓ A LAS PARTES, SE INTERROGÓ AL PERITO, SE SUSPENDE LA AUDIENCIA PARA CONTINUARLA EL 10 DE JULIO DE 2020 A LAS 10:00 HORAS                                                                                                                                                                                                                                                                                                                                                                                                                                                                                                                                                                                                                                                    10/07/2020 AUTO FIJA FECHA AUDIENCIA Y/O DILIGENCIA ATENDIENDO LO SOLICITADO POR LA APODERADA E LA PARTE DEMANDANTE, SE FIJA NUEVA FECHA PARA CONTINUAR LA AUDIENCIA QUE TRATA LOS ART. 372 Y 373 PARA EL 28 DE SEPTIEMBRE DE 2020 A PARTIR DE LAS 10:00 HORAS                                                                                                                                                                                                                                                                                                                                                                                                                                                                                                                                                                                                                                                                                                                                                                                                                                                                                                                                                                                                                                                                                                                                                                                                                                                                                                                                                                                                                                                                                                                                                                                                                                                                                                                                                                                                                                                                                                                                                                                                                                                                                                                                                                                                                                                                                                                                                                                                                                                                                                                                                                                                                                                                                                                                                                                                                                                                                                                                                                                                                                                                                                                                                                                                                                                                                                                                                                                                                                                                                                                                                                                                                                                                                                                                                                                                                                                                                                                                                                        13/05/2021 AL DESPACHO
20/05/2021 ADMITE EL RECURSO DE APELACIÓN INTERPUESTO POR LA PARTE DEMANDANTE                                                                                                                                                                                                                                                                                                                                                                                                                                                                                                                                                                                                                                          08/06/2021 AL DESPACHO 18/06/2021 AUTO INTERLOCUTORIO
DE CONFORMIDAD CON LOS ART. 169 Y 327 SE TIENE COMO PRUEBAS LOS DOCUMENTOS RADICADOS EL 1 DE OCTUBRE DE 2020 EN EL JUZGADO DE PRIMERA INSTANCIA 25/06/2021 AUTOS DE SUSTANCIACIÓN
CORRE TRASLADO POR CINCO (5) DÍAS AL APELANTE PARA QUE SUSTENTE RECURSO DE APELACIÓN, ART 14 DEL DECRETO LEGISLATIVO 806 DEL 2020</t>
  </si>
  <si>
    <t xml:space="preserve">NOTIFICACIÓN DEMANDA                                                                                                                                   02/05/2019: ADMISIÓN                                                                                                                                     08/10/2019 CONTESTACION FONDO Y LLAMAMIENTO EN GARANTÍA                                                                                                18/10/2019 OPTIMIZAR CONTESTA Y DICE QUE YA HAY DEMANDA EN BOGOTA                                                                                                                                                                                                                                                                                                                                                                                                                                                                                                                                                                                                                                                                                                                                                                                                                                                                                                                                                                                                                                                                                                                                                                                                                                                                                                                                                                                                                                                                                                                                                                                                                                                                                                                                                                                                                                                                                                                                                                                                                                                                                                                                                                                                                                                                                                                                                                                                                                                                                                                                                                                                                                                                                                                                                                                                                                                                                        24/02/2020 AUTO ADMITE LLAMAMIENTO EN GARANTÍA Y ORDENA NOTIFICAR                                                                                                                                                                                                                                                                                                                                                                                  31/07/2020 AUTO ORDENA AUTO ORDENA EMPLAZAMIENTO Y DESIGNA CURADOR                                                                                                                                                                                                                                                                                                                             31/07/2020 AUTO ORDENA
AUTO ORDENA EMPLAZAMIENTO Y DESIGNA CURADOR 18/08/2020 NOTIFICACION PERSONAL18/08/2020 
NOTIFICACIÓN VÍA ELECTRÓNICA A SEGUROS DEL ESTADO                                                                                                                                                                                                                                                                                                                                                                                                                                                                                                                                                                                                                                                                                                                                                                                                                                                                                                                                                                                                                                                                                                                                                                                                                                                                                                                                                                                                                                                                                                                                                                                                                                                                                                                                                                                                                                                                                                                                                                                                                                                                                                                                                                                                                                                                                                                                                                                                                                                                                                                                                                                                                                                                                                                                                                                                                12/05/2021 AL DESPACHO                                                                                                                                                                                                                                                                                                                                                                                                                                                                                                                                                                                                                                                                                                                                                                                                                                                                                          </t>
  </si>
  <si>
    <t>NOTIFICACIÓN DEMANDA                                                                                                                                   22/10/2019 AUTO FIJA FECHA AUDIENCIA Y/O DILIGENCIA                                                                                    20/11/2019 AUTO RESUELVE ACLARACIÓN O CORRECCIÓN DEMANDA                                                                                                                                                                                                                                                                                                                                                                                                                                                                                                                                                                                                                                                                                                                                                                                                                                                                                                                                                                                                                                                                                                                                                                                                                                                                                                                                                                                                                                                                                                                                                                                                                                                                                                                                                                                                                                                                                                                                                                                                                                           03/02/2020 AL DESPACHO                                                                                                                                                                                                                                                                  09/03/2020 AUTO RECONOCE PERSONERÍA                                                                                                                                                                                                                                                                                                                                                                                                                                                                                                                                                                                                                                                                                                                                                                                                                                                                                                                                                                                                                                                                                                                                                                                                                                                                                          04/09/2020 AL DESPACHO                                                                                                                                                                                                                                                                                                                                                                                                                                                                                                                                                                                                                                                                                                                          05/11/2020 AUTO FIJA FECHA AUDIENCIA Y/O DILIGENCIA INSPECCION JUDICIAL                                                                                                                                                                                                                                                                                                                                                                                                                                                                                                                                                                                                                                                                                                                                                                                                                                                                                                                                                                                                                                                                                                                                                                                                                                                                     09/03/2021 AUTO FIJA FECHA AUDIENCIA Y/O DILIGENCIA MAYO 19 DE 2021 H: 9 AM                                                                                                                                                                                                                                                                                                                                                                                                                                                                                                                                                                                                                                                                                                                                                                                                                                                                                                                                                                                                                                                                 19/05/2021 AUTO FIJA FECHA AUDIENCIA Y/O DILIGENCIA AUDIENCIA DEL ART 372 DEL C.G.P., PARA EL 1 DE JULIO A LAS 9 DE 2021-                                                                                                                                                                                                                                                                                                                                                                                                                                                                                                                                                                                                                                          30/06/2021 AL DESPACHO</t>
  </si>
  <si>
    <t xml:space="preserve">NOTIFICACION DEMANDA                                                                                                                                   21/10/2019 AGREGA A PROCESO SUBSANANDO LA CONTESTACION DE LA DEMANDA.                                                                                                 08/11/2019 REONOCE PERSONERIA AL APODERADO DEL FNA, TIENE POR CONTESTADA LA DEMANDA Y ADMITE LLAMAMIENTO EN GARANTIA0 DE VARIAS PERSONAS JURIDICAS                                                                                                                                                                  25/11/2019 OFICIO ELABORADO PARA LOS LLAMADOS EN GARANTIA                                                                                                                                                                                                                                                                                                                                                                                                                                                                                                                                                                                                                                                                                                                                                                                                                                                                                                                                                                                                                                                                                                                                                                                                                                                  03/02/2020 AL DESPACHO                                                                                                                                                                                                                                                                                                                                                                                                                                                                                                                                                                        21/02/2020 AUTO DE TRÁMITE TIENE POR CONTESTADA LA DEMANDA. RECHAZA LLAMAMIENTO EN GARANTIA A ASEGURADORAS. INADMITE LLAMAMIENTO EN GARANTIA A SOCIEDAD. CONCEDE TERMINO DE CINCO (5) DIAS PARA SUBSANAR ESTE ULTIMO SO PENA DE RECHAZARLO. INADMITE LLAMAMIENTOS EN GARANTIA . CONCEDE TERMINO PARA SUBSANAR                                                                                                                                                                                                                 03/02/2020 AL DESPACHO                                                                                                                                                                                                                                                                                                                                                                                                                                                                                                                                                                                                                                                                                                                                                                                                                                             17/07/2020 AUTO FIJA FECHA AUDIENCIA Y/O DILIGENCIA RECHAZA LLAMAMIENTO EN GARANTIA. CITA AUDIENCIA ARTICULO 77 DEL C.P.T. PARA EL ONCE ( 11) DE AGOSTO DE 2010 A LAS NUEVE DE LA MAÑANA ( 9:00 A.M.).                                                                                                                                                                                                                                                                                                                                                                                                                                                                                                                                                                                                                                                                                                               10/08/2020 AUTO ADMITE RECURSO APELACIÓN CONCEDE APELACION ANTE LA SALA LABORAL DEL TRIBUNAL SUPERIOR DE TUNJA EN CONTRA DEL AUT DEL 16 DE JULIO DE 2020 INTERPUESTO POR EL APODERADO JUDICIAL DEL DEMANDADO.                                                                                                                                                                                                                                                                                                                                                                                                                                                                                                                                                                                                                                                                                                                                                                                                                                                                                                                                                                                                                                                                                                                                                                                                                                                                                                                                                                                                                                                                                                                                                                                                                                                                                                                                                                                                                                                                                                                                                                                                                                                                                                                                                                                                                                                                                                                                                          23/04/2021 AUTO FIJA FECHA AUDIENCIA Y/O DILIGENCI CONVOCA AUDIENCIA ARTICULO 77 CPTP PARA EL TRES (3) DE JUNIO DE DOS MIL VEINTIUNO ( 2021) A LAS NUEVE DE LA MAÑANA ( 9:00 A.M.&amp;gt;)                                                                                                                                                                                                                                                                                                                                                                                                                                                                                                                                                                                                03/06/2021 SE CELEBRA AUDIENCIA INICIAL Y SE FIJA FECHA PARA LLEVRA A CABO AUDIENCIA DE INSTRUCCIÓN Y JUZGAMIENTO PARA EL DÍA 01 DE AGOSTO A LAS 09:00 AM </t>
  </si>
  <si>
    <t xml:space="preserve">NOTIFICACION DEMANDA                                                                                                                                                                                                                                                                                                                                                                                                                                                                                                                                                                                                                                                                                                                                                                                         18/01/2020 EN LA FECHA SE NOTIFICA EL AUTO ADMISORIO DE LA DEMANDA Y EL PROVEIDO DE FECHA 7 DE NOVIEMBRE DE 2019 Y TRASLADO DEL MISMO AL APODERADO DEMANDADO LLAMADO EN GARANTIA LIBERTY SEGUROS S.A.                                                                                                                                                                                                                                                                                                                                                                                                                                                         04/02/2020 SE NOTIFICAN LAS LLAMADAS EN GARANTIA                                                                                                                                                                                                                                                                                                                                                                                                                                                                                                                                                                        21/02/2020 AUTO DE TRÁMITE REPONE Y DEJA SIN VALOR Y EFECTO LLAMAMIENTO EN GARNTIA-CONCEDE TERMINO AL FNA PARA SUBSANAR LLAMAMIENTO                                                                                                                                                                                                                                                                                                                                                                                                                                                                                   13/03/2020 AUTO ADMITE LLAMAMIENTO EN GARANTIA
A LIBERTY SEGUROS S.A.                                                                                                                                                                                                                                                                                                                                                                                  10/07/2020 AUTO REQUIERE REQUIERE A LAS PARTES PARA QUE APORTEN CORREO ELECTRONICO SOBRE TODO DE LOS QUE FALTAN POR NOTIFICAR                                                                                                                                                                                                                                                                                                                                                                                                                                                                                                                                                                                                                                                                                                                                                                                                                                                                                                                                                                                                                                                                                                                                                                                                                                                                                                               02/10/2020 AUTO REQUIERE LA PARTE ACTORA                                                                                                 23/10/2020 AUTO REQUIERE A LA PARTE INTERESADA PARA QUE NOTIFIQUE                                                                                                                                                                                                                                                                                                                                                                                                                                                                                                                                                                                                                                                                                                                                                                                                                                                                                                                                                                                                                                                                                                                                                                                                                                                                                                                                                                                                                                                                                                                                                                                                                                                                                                                                                                                                                                                                                                                                                                                                                                                                                                                                                                                                                                                                                                                                                                                                                                                                                                                                                   </t>
  </si>
  <si>
    <t>NOTIFICACION DEMANDA                                                                                                                                   15/10/2019 TRASLADO EXCEPCIONES DE MERITO                                                                                            08/11/2019 AUTO RECONOCE PERSONERÍA                                                                                                                                                                                                                             02/12/2019 AL DESPACHO                                                                                                                                                                                                                                                                                                                               19/12/2019 AUTO FIJA FECHA AUDIENCIA Y/O DILIGENCIA                                                                                                                                                                                                                                                                                                                                                                                                                                                                                                                                                                                                                                                                                                                                                                                                                                                                                                                                                                                                                                                                                                                                                                                                                                                                                                                                                                                                                                                                                                                                                                                                                                                                                                                                                                                                                                                                                                                                                                                                                                                                                                                                                                       06/07/2020 AL DESPACHO PARA REPROGRAMACION AUDICENCIA                                                                                                                                                                                         10/07/2020 AUTO REQUIERE A LA PARTE ACTORA PARA QUE REMITA NOTIFICACIONES CONFORME ART 291 Y 292 CGP                                                                                                                                                                                                                                                                                                                                                                                                                                                                                                                                                                                                                                                                                                                                                                                                                                                                                                                                                                                                                                                                                                                                                                                                                                                                                                               01/10/2020 AUTO ESTESE A LO DISPUESTO EN AUTO ANTERIOR                                                                                                                                                                                                                                                                                                                   03/11/2020 AL DESPACHO                                                                                                                                                                                                                                                            17/11/2020 AUTO ESTESE A LO DISPUESTO EN AUTO ANTERIOR                                                                                                                                                                                                                                                                                                                                                                                                                                                                                                                                                                                                                                                    01/12/2020 AL DESPACHO                                                                                        11/12/2020 AUTO REQUIERE                                                                                                                                                                                                                                                                                                                                                                                                                                                                                                                                                                                                                 04/03/2021 AL DESPACHO                                                                                 11/03/2021 AUTO PONE EN CONOCIMIENTO DEMANDADO JORGE ENRIQUE GALVIS CONTESTO, SECRETARIA SURTA TRASLADO                                                                                                                                                                                                                                                                                                                                                           13/04/2021 AL DESPACHO                                                                                                                                                                                                      05/05/2021 AUTO FIJA FECHA AUDIENCIA Y/O DILIGENCIA AUDIENCIA 23 DE JUNIO DEL 2021 HORA 2:30 P.M.                                                                                                                                                                                                                                                                                                                                                                                                                                                                                                                                                                                                                                                                                                                                                                                                                                                                                                                                                                                                                                                                                                                                          23//06/2021 AUTO TERMINA PROCESO POR CONCILIACIÓN AUTO PROFERIDO EN AUDIENCIA</t>
  </si>
  <si>
    <t>NOTIFICACION LLAMAMIENTO EN GARNA´TIA                                                                                                                                   18/10/2019 TRASLADO EXCEPCIONES ART. 175 CPACA                                                                                                           29/10/2019 AL DESPACHO EN LA FECHA SE DEJA CONSTANCIA QUE AL REVISAR EL EXPEDIENTE SE EVIDENCIÓ QUE SE ENCONTRABA AGREGADO BAJO EL FOLIO 401-402 DEL CUADERNO NO. 2, MEMORIAL PRESENTADO POR LA PARTE DEMANDANTE MEDIANTE EL CUAL DESCORRE OPORTUNAMENTE EL TRASLADO DE LAS EXCEPCIONES PROPUESTAS POR LA PARTE DEMANDADA.                                                                                                 05/11/2019 AUTO FIJA FECHA AUDIENCIA Y/O DILIGENCIA AUDIENCIA INICIAL PARA EL DIA 12/05/2020 A LAS 8:00 A.M.                                                                                                                                                                                                                                                                                                                                                                                                                                                                                                                                                                                                                                                                                                                                                                                                                                                                                                                                                                                                                                                                                                                                                                                                                                                                                                                                                                                                                                                                                                                                                                                                                                                                                                                                                                                                                                                                                                                                                                                                                                                                                                                                                                                                                                                                                                                                                                                                                                                                                                                                                                                                                                                                                                                                                                                                                                                                                                                                                                                                                                                                                                                                                                                                                                                                                                                                                                                                                                                                                                                                                                                                                                                                                                                                                                                                                                                                                                                                                                                                              26/10/2020 AUTO FIJA FECHA AUDIENCIA Y/O DILIGENCIA
REPROGRAMA AUDIENCIA PARA EL 05 DE FEBRERO DE 2021 A LAS 02:30 P.M.                                                                                                                                                                                                                                                                                                                                                                                                                                                                                                                                                                                                                                                                                                                                                                                                                                                                                                                                                                                                                                                                                                                                                                                                                                                                                                                                           05/02/2021 ACTA AUDIENCIA INICIAL CON SENTENCIA ACTA AUDIENCIA INICIAL CON SENTENCIA - NEGAR LAR PRETENSIONES DE LA DEMANDA                                                                                                                                                                                                                                                                                                                                                                                                                                                                                                                                                                                                                                                                                                                                                                                                              03/05/2021 AUTO CONCEDE RECURSO                                                                                                                                                                                                                                                                                                                                                                                                                                                                                                                                                                                                                                                                                                                                                                                                                                                                                                                                                                                                                                                                                                                                          17/06/2021 AL DESPACHO</t>
  </si>
  <si>
    <t xml:space="preserve">NOTIFICACION DEMANDA                                                                                                                                   13/09/2019 AL DESPACHO                                                                                                                                                                                                                                                                                                                                                                                                                                                                                                                                                                                                                                                                                                                                                                                                                                                                                                                                                                                                                                                                                                                                                                                                                                                                                                                                                                                                                                                                                                                                                                                                                                                                                                                                                                                                                                                                                                                                                                                                                                                                                                                                                                                                                                                                                                                                                                                                                                                                                                                                                                                                                                                                                                                                                                                                                                                                                                                                                                                                                                                                                                                                                                                                                                                                                                                                                                                                                                                                                                                                                                                                                                                                                                                                                                                                                                                                                                                                                                                                              25/09/2020 AUTO TIENE POR NOTIFICADO POR CONDUCTA CONCLUYENTE TIENE POR NOTIFICADA A LA DEMANDADA POR CONDUCTA CONCLUYENTE. CONCEDE TERMINO                                                                                                                                                                                                                                                                                                                                                                                                                                                                                                                                                                                                                                                                                                                                                                                                                                                                                                                                                                                                                                                                                                                                                                                                                                                                                                                                                                                                                                                                                                                                                                                                                                                                                                                                                                                                                                                                                                                                                                                                                                                                                                                                                                                                                                                                                                                                                                                                                                                                                                                                                   </t>
  </si>
  <si>
    <t xml:space="preserve">NOTIFICACION DEMANDA                                                                                                                                                                                                                                                                                                                                                                                                                                                                                                                                                                                                                                                                                                                                                                                                                                                                                                                                                                                                                                                                                                                                                                                                                                                                                                                                                                                                                                                                                                                                                                                                                                                                                                                                                                                                                                                                                                                                                                                                                                                                                                                                                                                                                                                                                                                                                                                                                                                                                                                                                                                                                                                                                                                                                                                                                                                                                                                                                                                                                                                                                                                                                                                                                                                                                                                                                                                                                                                                                                                                                                                                                                                                                                                                                                                                                                                                                                                                                                                                                                                                                                                                                                                                                                                                                                                                                                                                                                                                                                                                                                                                                                                                                                                                                                                                                                                                                                                                                                                                                                                                                                                                                                                                                                                                                                                                                                                                                                                                                                                                                                                                                                                                                                                                                                                                                                                                                                                                                                                                                                                                                                                                                                                                                                                                                                                                                                                                                                                                                                                                                                 </t>
  </si>
  <si>
    <t xml:space="preserve">NOTIFICACIÓN DEMANDA                                                                                                                                   12/02/2019 PRESENTACIÓN                                                                                                       28/03/2019 ADMISIÓN                                                                                                                                                           21/06/2019 COMUNICAN AL FONDO LA ADMISIÓN                                                                                                                                                                                                                                                                                                                                                                                                                                                                                                                                                                                                                                                                                                                                                                                                                                                                                                                                                                                                                                                                                                                                                                                                                                                                                                                                                                                                                                                                                                                                                                                                                                                                                                                                                                                                                                                                                                                                                                                                                                                                                                                                                                                                                                                                                                                                                                                                                                                                                                                                                                                                                                                                                                                                                                                                                                                                                                                                                                                                                                                                                                                                                                                                                                                                                                                                                                                                                                                                                                                                                                                                       28/08/2020 DECLARAR NO PROBADA LA EXCEPCIÓN PREVIA DE CADUCIDAD DE LA ACCIÓN, PRESENTADA POR EL FONDO NACIONAL DEL AHORRO- SE POSTERGA LA DECISIÓN DE LA EXCEPCIÓN MIXTA DE FALTA DE LEGITIMACIÓN EN LA CAUSA POR PASIVA, PRESENTADA POR EL FONDO NACIONAL DEL AHORRO, HASTA LA DECISIÓN DE FONDO EN LA SENTENCIA                                                                                                                                                                                                                                                                                                                                                                                                       27/10/2020 SE PROGRAMA FECHA PARA LLEVAR A CABO AUDIENCIA INICIAL PARA EL DIA 05 DE NOVIEMBRE DE 2020 A LAS 11:00 AM                                                                                                                                                                                                                                                                                                                   05/11/2020 SE LLEVA A CABO AUDIENCIA INICIAL                                                                                                                                                                                                                                                                                                                                                                                                                                                                                                                                                                                                                                                    17/11/2020 SE PRESENTAN ALEGATOS DE CONCLUSIÓN POR PARTE DEL FNA                                                                                                                                                                                                                                                                                                                                                                                                                                                                                                                                                                                                                                                                                                                                                                                                                                                                                                                                                                                                                                                                                                                                                                                                                                                                                                                                                                                                                                                                                                                                                                            </t>
  </si>
  <si>
    <t xml:space="preserve">NOTIFICACIÓN DEMANDA                                                                                                                                   26/09/2019 DILIGENCIA DE NOTIFICACIÓN PERSONAL (ACTA)
SE NOTIFICA EL AGENTE LIQUIDADOR DR. JOSE HEBERTH GONZALEZ.                                                                                                                                                                                                                                                                                                                                                                                                                                                                                                                13/01/2020 AL DESPACHO                                                                                                                                                                                                                                                                                                                                                                                                                                                                                                 28/01/2020 SE RECIBE EXPEDIENTE 20180079300 DEL JUZGADO PRIMERO CIVIL MUNICIPAL - SE ACUMULA A ESTE PROCESO ENCONTRANDOSE AL DESPACHO.                                                                                                                                                                                                                                 04/02/2020 AUTO PREVIO A
RECONOCER PERSONERIA ORDENA ALEGAR CERTIFICADO DE EXISTENCIA Y REPRESENTACIÓN Y REQUIERE A LA DEUDORA PARA QUE CUMPLA CON LA CARGAPROCESAL .                                                                                                                                                                                                                                                                                                                                                                                                                                                                                                                                                                                                                                                                                                                                                                                                                                                                                                                                                                                                                                                                                                                                                                                                                                                                                                                                                                                                                                                                                                                                                                                                                                                                                                                                                                                                                                                                                                                                                                                                                                                                                                                                                                                                                                                                                                                                                                                                                                                                                                                                                                                                                                                                                                                                                                                                                                                                                                                                                                                                                                                                                                                                                                                                                                                                                                                                                                                                                                                                                                                                                                                                                                                                                                                                                                                                                                                                                                                                                                                                                                                                                                                                                                                                                                                                                                                                                                                                                                                                                                                                                                                                                                                                                                                                                                                                                                                                                                                                                                                                                                                                                                                                                                                                                                                                                                               </t>
  </si>
  <si>
    <t xml:space="preserve">NOTIFICACIÓN DEMANDA                                                                                                                                   12/07/2019 AUTO ADMITE APERTURA DEL PROCESO DE INSOLVENCIA PEROSNA NATURTAL. NOMBRAN LIQUIDADOR A MARIO PESTANA                                                                                                                                                                                                                                                                                                                                                                                                                                                                                                                                                                                                                                                                                                                                                                                                                                                                                                                                                                                                                                                                                                                                                                                                                                                                                                                                                                                                                                                                                                                                                                                                                                                                                                                                                                                                                                                                                                                                                                                                                                                                                                                                                                                                                                                                                                                                                                                                                                                                                                                                                                                                                                                                                                                                                                                                                                                                                                                                                                                                                                                                                                                                                                                                                                                                                                                                                                                                                                                                                                                                                                                                                                                                                                                                                                                                                                                                                                                                                                                                                                                                                                                                                                                                                                                                                                                                                                                                                                                                                                                                                                                                                                                                                                                                                                                                                                                                                                                                                                                                                                                                                                                                                                                                                                                                                                                                                                                                                                                                                                                                                                                                                                                                                                                                                                                                                                                                                                                                                                                                                                                                                                                                                                                                                                                                                                                                                                                                                                                                                                                                                                 </t>
  </si>
  <si>
    <t xml:space="preserve">NOTIFICACIÓN DEMANDA                                                                                                                                   16/10/2018 PRESENTACIÓN                                                                                                         01/11/2018 ADMISIÓN                                                                                                                    23/07/2019 CONTESTACIÓN DE DEMANDA POR EL FNA                                                                         30/09/2019 APODERADO FNA RENUNCIA A PODER                                                                        07/10/2019 RADICAMOS PODER COMJURIDICA                                                                                                                                                                                                                                                                                                                                                                                                                                                                                                                                                                                                                                                                                                                                                                                                                                                                                                                                                                                                                                                                                                                                                                                                                                                  30/01/2020 AUTO ADMITE LLAMAMIENTO EN GARANTIA Y ORDENA NOTIFICAR                                                                                                                                                                                                                                                                                                                                                                                                                                                                                                                                                                                                                                                                                                                                                                                                                                                                                                                                                                                                                                                                                                                                                                                                                                                                                                                                                                                                                                                                                                                                                                                                                                                                                                                                                                                                                                                                                                                                                                                                                                                                                                                                                                                                                                                                                                                                                                                                                                                                                                                                                                                                                                                                                                                                                                                                                                                                                                                                                                                                                                                                                                                                                                                                                                                                                                                                                                                                                                                                                                                                                                                                                                                                                                                                                                                                                                                                                                                                                                                                                                                                                                                                                                                                                                                                                                                                                                                                                                                                                                                                                                                                                                                                                                                                                                                                                                                                                                                                                                                                                                                                                                                                                                                                                                                                                                               </t>
  </si>
  <si>
    <t xml:space="preserve">NOTIFICACIÓN DEMANDA                                                                                                                                   23/04/2019 ADMISIÓN                                                                                                                   22/07/2019 CONTESTACIÓN FONDO Y LLAMA EN GARNATÍA                                                                                                                                                                                                                                                                                                                                                                                                                                                                                                                                                                                                                                                                                                                                                                                                                                                                                                                                                                                                                                                                                                                                                                                                                                                  31/01/2020 AUTO ADMITE LLAMAMIENTO EN GARANTIA Y ORDENA NOTIFICAR                                                                                                                                                                                                                                                                                                                                                                                                                                                                                                                                                                                                                                                                                                                                                                                                                                                                                                                                                                                                                                                                                                                                                                                                                                                                                                                                                                                                                                                                                                                                                                                                                                      17/07/2020 LLAMADO EN GARANTIA CONTESTA DEMANDA                                                                                                                                                                                                                                                                                                                                                                                                                                                                                                                                                                                                                                                                                                                                                                                                                                                                                                                                                                                                                                                                                                                                                                                                                                                                                                                                                                                                                                                                                                                                                                                                                                                                                                                                                                                                                                                                                                                                                                                                                                                                                                                                                                                                                                                                                                                                                                                                                                                                                                                                                                                                                                                                                                                                                                                                                                                                                                                                                                                                                                                                                                                                                                                                                                                                                                                                                                                                                                                                                                                                                                                                                                                                         </t>
  </si>
  <si>
    <t xml:space="preserve">NOTIFICACIÓN DEMANDA                                                                                                                                   21/10/2019 SE ACEPTA LLAMADO EN GARANTIA Y SE ORDENA NOTIFICAR                                       07/05/2019 ADMISIÓN                                                                                                                23/07/2019 CONTESTACIÓN FONDO                                                                                               23/07/2019 FNA SOLICITA LLAMAR EN GARANTÍA                                                                                             22/10/2019: TENGANSE POR CONTESTADA DEMANDA DEL FONDO- ADMITE LLAMAMIENTO                                                                                                                                                                                                                                                                                                                               07/05/2019: ADMISIÓN - 23/07/2019. CONTESTACIÓN FONDO- 23/07/2019: FNA SOLICITA LLAMAR EN GARANTÍA- 22/10/2019: TENGANSE POR CONTESTADA DEMANDA DEL FONDO- ADMITE LLAMAMIENTO. EN TRAMITE NOTIFICACION LLAMAMIENTO                                                                                                                                                                                                                                                                                                                                                                                                                                                                                                                                                                                                                                                                                                                                                                                                                                                                                                                                                                                                                                                                                                                                                                                                                                                                                                                                                                                                                                                                                                                                                                                                                                                                                                                                                                                                                                                                                                                                                                                                                                                                                                                                                                                                                                                                                                                                                                                                                                                                                                                                                         07/05/2019: ADMISIÓN - 23/07/2019. CONTESTACIÓN FONDO- 23/07/2019: FNA SOLICITA LLAMAR EN GARANTÍA- 22/10/2019: TENGANSE POR CONTESTADA DEMANDA DEL FONDO- ADMITE LLAMAMIENTO.  06/07/2020: SE APORTA MEMORIAL CON CONSTANCIA DE NOTIFICACION A "CONFIANZA S,A" Y SE PIDE FECHA PARA AUDIENCIA                                                                                                                                                                                                                                                                                                                                                                                                                                                                                                                                                                                                                                                                                                                                                                                                                                                                                                                                                                                                                                                                                                                      30/09/2020 aUTO FIJA FECHA29/09/2020 5:04:43 p.m.
TENGASE por contestado el llamamiento en garantía por parte de la COMPAÑÍAASEGURADORA DE FIANZAS S.A. SEGUROS CONFIANZA y téngase como su Proceso ORDINARIO LABORAL SEGURIDAD SOCIAL apoderada judicial a la doctora MONICA OSORIO GUALTEROS en los términos y fines del poder a ella conferido. ACEPTESE la renuncia del Dr. CARLOS ANTONIO MUSKUS como apoderado sustituto del FONDO NACIONAL DEL AHORRO, y renázcase al Dr. IVAN EDUARO PALACIO como su nuevo apoderado sustituto, en los términos y fines del poder de sustitución a él conferido. FIJESE el día 17 de marzo de 2021 a las 8:30 A.M, para llevar a cabo las audiencias de los articulos 77 y 80 del cpt y ss                                                                                                                                                                                                                                                                                                                                                                                                                                                                                                                                                                                                                                                                                                                                                                                                                                                                                                                                                                                                                                                                                                                                                                                                                                                                                                                                                                                                                                                                                                                                                                                        17/03/2021 SE REPROGRAMA AUDIENCIA INICIAL PARA EL DÍA 17 DE NOVIEMBRE A LAS 08:30 AM                                                                                                                                                                                                                                                                                                                                                                                                                                                                                                                                                                                                                                                                                                                                                                                                                                                                                                                                                           </t>
  </si>
  <si>
    <t xml:space="preserve">NOTIFICACIÓN DEMANDA                                                                                                                                   02/08/2019 AL DESPACHO                                                                                                                                                                                                                                                                                                                                                                                                                                                                                                                                                                                                                                                                                                                                                                                         24/01/2020 AUTO TIENE POR CONTESTADA LA DEMANDA
POR EL FONDO NACIONAL DEL AHORRO/ SE ADMITE EL LLAMAMIENTO EN GARANTÍA A LIBERTY SEGUROS S.A./ RECONOCE PERSONERÍA                                                                                                                                                                                                                                                                                                                                                                                                                                                                                                                                                                                                                                                                                                                                                                                                                                                                                                                                                                                                                                                                                                                                                                                                                                                                                                                                                                                                                                                                                                                                                                                                                                                                                                                                                                                                                                                                                                                                                                                                                                                                                                                                                                                                                                                                                                                                                                                                                                                                                                                                                                                                                                                                                                                                                                                                              02/09/2020 AL DESPACHO                                                                                                                                                                                                                                                                                                                                                                                                                                                                                                                                                                                                                                                                                                                                                                                                                                                                                                                                                                                                                                                                                                                                                                                                                                                                                                                                                                                                                                                                                                                                                                                                                                                                                                                                                                                                                                                                                                                                                                                                                                                                                                                                                                                                                                                                                                                                                                                                                                                                                                                                                                                                                                                                                                                                                                                                                                                                                                                                                          </t>
  </si>
  <si>
    <t xml:space="preserve">NOTIFICACIÓN DEMANDA                                                                                                                                   13/08/2019 AUTO DE TRÁMITE NOTIFICADO HOY EL FONDO NACIONAL DEL AHORRO, FALTA OTRA DEMANDADA                                                                                                                                                                                                                                                                                                                                                                                                                                                                                                                                                                                                                                                                                                                                                                                            21/01/2020 AUTO ORDENA EMPLAZAMIENTO                                                                                                                                                                                                                                                                                                                                                                                                                                                                                                                                                                                                                                                                                                                                                                                                                                                                                                                                                                                                                                                                                                                                                                                                                                                                                                                                                                                                                                                                                                                                                                                                                                                                                                                                                                                                                                                                                                                                                                                                                                                                                                                                                                                                                                                                                                                                                                                                                                                                                                                                                                                                                                                                                                                                                                                                                                                                                                                                                                                                                                                                                                                                                                                                                                                                                                                                                                                                                                                                                                                                                                                                                                                                                                                                                                                                                                                                                                                                                                                                                                                                                                                                                                                                                                                                                                                                                                                                                                                                                                                                                                                                                                                                                                                                                                                                                                                                                                                                                                                                                                                                                                                                                                                                                                                                                                                                                                                                                                                                                                                                                                                                                                                                                                                                                                        </t>
  </si>
  <si>
    <t xml:space="preserve">NOTIFICACIÓN DEMANDA                                                                                                                                   01/11/2019 AUTO FIJA FECHA AUDIENCIA INICIAL PARA EL 14 DE ABRIL DE 2020 A LAS 9:00 A.M. - REQUIERE AL FONDO NACIONAL DEL AHORRO                                                                                                                                                                                                                                                                                                                                                                                                                                                                                                                                                                                                                                                                                                                                                                                                                                                                                                                                                                                                                                                                                                                                                                                                                                                                                                                                                                                                                                                                                                                                                                                                                                                                                                                                                                                                                                                                                                                                                                                                                                                                                                                                                                                                                                                                                                                                                                                                                                                                                                                                                                                                                                                                                                                                                                                                                                                                                                                                                                                                                                                                                                                                                                                                                                                                                                                                                                                                                                                                                                                                                                                                                                                                                                                                    27/08/2020 AL DESPACHO                                                                                                                                                                                                                                                                                                                                                                                                       22/09/2020 AUTO QUE NIEGA LAS EXCEPCIONES DECLARA IMPRÓSPERA LA EXCEPCIÓN PLANTEADA POR LA PARTE DEMANDADA06/10/2020 AL DESPACHO                                                                                                                                                                                                                                                                                                                   28/10/2020 AUTO CON EL VALOR LEGAL INCORPORA PRUEBAS Y LES OTORGA VALOR PROBATORIO QUE LA LEY LES CONFIERE
10/11/2020 AL DESPACHO                                                                                                                                                                                                                                                                                                                                                                             24/11/2020 AUTO QUE CONCEDE TERMINO PARA ALEGATOS DE CONCLUSION CIERRA ETAPA PROBATORIA Y CORRE TRASLADO PARA ALEGAR DE CONCLUSIÓN                                                                                                                                                                                                                                                                       09/12/2020 SE RADICAN ALEGATOS DE CONCLUSIÓN POR PARTE                                                                                                                                                                                                                                                                                                                                                                     24/02/2021 AL DESPACHO PARA SENTENCIA                                                                                                                                                                                                                                                                                                                                                                                                                                                                                                                                                                                                                                                                                                                                                                                                                                                                                                                                                                                                                                                                                                                                                                                                        </t>
  </si>
  <si>
    <t xml:space="preserve">NOTIFICACIÓN DEMANDA                                                                                                                                                28/10/2019 AL DESPACHO                                                                                                 05/11/2019 AUTO SUSTANCIACION TIENE EN CUENTA MANIFESTACIONES                                                                                                             13/11/2019 ORDENA SUSPENSIÓN PROCESO                                                                                                                                                                                                                                                                                                                                                                                                                                                                                                                                                                                                                                                                                                                                                                                                                                                                                                                                                                                                                                                                                                                                                                                                                                                                                                                                                                                                                                                                                                                                                                                                                                                                                                                                                                                                                                                                                                                                                                                                                                           03/03/2020 ORDENA SUSPENSIÓN PROCESO                                                                                                                                                                                                                                                                                                                                                                                                                                                                                                                                                                                                                                                                                                                                                                                                                                                                                                                                                                                                                                                                                                                                                                                                                                                                                                                                                                                                                                                                                                                                                                                                                                                                                                                                                                                                                                                                                                                                                                                                                                                                                                                                                                                                                                                                                                                                                                                                                                                                                                                                                                                                                                                                                                                                                                                                                                                                                                                                                                                                                                                                                                                                                                                                                                                                                                                                                                                                                                                                                                                                                                                                                                                                                                                                                                                                                                                                                                                                                                                                                                                                                                                                                                                                                                                                                                                                                                                                                                                                                                                      </t>
  </si>
  <si>
    <t xml:space="preserve">NOTIFICACIÓN DEMANDA                                                                                                                                                              14/08/2017 ADMISIÓN                                                                                                                  27/08/2019 FNA CONTETSA DEMANDA                                                                                                   31/07/2019 RECONOCEN PERSONERÍA A HECTOR CARDENAS, ABOGADO FNA.                                                                                                               12/09/2019 TRASLADO E.MERITO PRESENTADAS PRO EL FONDO.                                                          05/08/2019 AUTO RESUELVE SUSTITUCIÓN PODER.                                                                                    17/10/2019 RADICAMOS PODER FNA- COMJURIDICA                                                                                                                                                                                                                                                                                                                                                                                                                                                                                                                                                                                                                                                                                                                                                                                                                                                                                                                                                                                                                                                                                                                                                                                                                                                                                                                                                                                                                                                                                                                                                                                                                                                                                                                                                                                                                                                                                                                                                                                                                                                                                                                                                                                                                                                                                                                                                                                                                                                                                                                                                                                                                                                                                                                                                                                                                                                                                                                                                                                                                                                                                                                                                                                                                                                                          24/02/2020 AUTO FIJA FECHA AUDIENCIA Y/O DILIGENCIA SE CONVOCA AUDIENCIA PARA EL 19 DE MARZO DE 2020, A LAS 9:00 AM                                                                                                                                                                                                                                                                                                                                                                                                                                                                                                                                                                                                                                                                                                                                                                                                                                                                                                                                                                                                                                                                                                                                                                                                                                                                                                                                                                                                                                                                                                                                                                                                                                                                                                                                                                                                                                                                                                                                                                                                                                                                                                                                                                                                                                                                                                                                                                                                                                                                                                                                                                                                                                                                                                                                                                                                                                                                                                                                                                                                                                                                                                                                                                                                                                                                                       </t>
  </si>
  <si>
    <t xml:space="preserve">NOTIFICACION DEMANDA                                                                                                                                             06/12/2018 PRESENTACIÓN                                                                                                                           12/12/2018 ADMISIÓN                                                                                                                                31/07/2019 FNA CONTESTA DEMANDA Y LLAMA EN GARANTÍA.                                                                                                                                                                                                                                                                                                                                                                                                                                                                                                                                                                                                                                                                                                                                                                                                                                                                                                                                                                                                                                                                                                                                                                                                                                                                                                                                                                                                                                                                                                                                                                                                                                                                                                                                                                                                                                                                                                                                                                                                                                                                                                                                                                                                                                                                                                                                                                                                                                                                                                                                                                                                                                                                                                                                                                                                                                                                                                                                                                                                                                                                                                                                                                                                                                                                                                                                                                                                                                                                                                                                                                                                                                                                                                                                                                                                                                                                                                                                                                                                                                                                                                                                                                                                                                                                                                                                 11/11/2020 AUTO DE TRAMITE SE DESIGNA CURADOR AD-LITEM                                                                                                                                                                                                                                                                                                                                                                                                                                                                                                                                                                                                                                                                                                                                                                                                                                                                                                                                                                                                                                                                                                                                                                                                                                                                                                                                                                                                                                                                                                                                                                                                                                                                                                                                                                                                                                                                                                                                                                                                                                                                                                                                                                                                                                </t>
  </si>
  <si>
    <t>NOTIFICACIÓN DEMANDA                                                                                                                                                          07/10/2019 DILIGENCIA DE NOTIFICACIÓN PERSONAL (ACTA)                                                  12/11/2019 AUTO ADMITE LLAMAMIENTO EN GARANTÍA REALIZADO POR FONDO NACIONAL DEL AHORRO A LIBERTY SEGUROS SA, ASEGURADORA CONFIANZA SA, SEGUROS DEL ESTADO, SEGUROS SURAMERICANA                                                                                                                                    11/12/2019 DILIGENCIA DE NOTIFICACIÓN PERSONAL (ACTA)
SE NOTIFICA AL APODERADA DE LIBERTY SEGUROS S.A                                                                                                                                                                                           16/12/2019 SE NOTIFICA LA APODERADA DE LA COMPAÑIA SEGUROS CONFIANZA S.A                                                                                                                                                                                                                                                                                                                                                                                                                                                                                                                                                                                                                                                                                                                                                                                                                                                                                                                                                                                                                                                                                                                                                                                                                                                                                                                                                                                                                                                                                                                                                                                                                                                                                                                                                                                                                                                                                                                                                                                                                                                                                                                                                                                                                                                                                                                                                                09/07/2020 AL DESPACHO                                                                                                                                                                                         13/07/2020 AUTO REQUIERE AL APODERADO DE LA PARTE DEMANDANTE, TRAMITE NOTIFICACION DE SURAMERICANA Y SEGUROS DEL ESTADO S.A.                                                                                                                                                                                                                                                                                                                                                                                  28/07/2020 DILIGENCIA DE NOTIFICACIÓN PERSONAL (ACTA) A LA APODERADA EN LLAMADA EN GARANTIA SURAMERICANA                                                                                                                                                                                                                                                                                                                                                                                                                                                                                                                                                                                                                                                                                                                                                                                                                                                                                                                                                                                                                                                                                                                                                                                                                                                                                                                                                                                                                                                                                                                                                                                                                                                                                                                                                                                                                                                                                                                                                                                                                                                                                                                                                                                                                                                                                                                                                                                                                                                                                                                                                                                                                                                                                                                                                                                                                                                                                                                                                                                                                                                                                                                                                                                                                                                                                       30/06/2021 AUTO DE TRÁMITE
TIENE POR CONTESTADA POR S&amp;amp;A SERVICIOS Y ASESORIAS S.A.S., Y POR LAS LLAMADAS EN GARANTIA LIBERTY SEGUROS, SEGUROS CONFIANZA, SURAMERICANA Y SEGUROS DEL ESTADO, ADMITASE LLAMADO EN GARANTIA A OPTIMIZAR SERVICIOS TEMPORALES S.A. EN LIQUIDACION, ORDENA NOTIFICAR</t>
  </si>
  <si>
    <t xml:space="preserve">NOTIFICACION DEMANDA                                                                                                                                   09/10/2019 RECONOCE APODERADO SE RECONOCE PERSONERIA JURIDICA A LA ABOGADA ANGIE NATALY FLOREZ GUZMAN                                                                                                                                                                    07/11/2019 AUTO RESUELVE SOLICITUD SE ACEPTA LA SUSTITUCIÓN DEL PODER SOLICITADA Y SE REQUIERE A LA PARTE ACTORA PARA QUE PROCEDA A INSCRIBIR LA DEMANDA Y RETIRE LOS OFICIOS QUE FUERON LIBRADOS                                                                                                                                          28/11/2019 EN LA FECHA LA UNIDAD DE RESTITUCION DE TIERRAS ALLEGO PQR-DTTI1-201903064, DONDE DA CONTESTACION AL REQUERIMIENTO HECHO SOBRE EL PREDIO DE MATRICULA INMOBILIARIA NO. 350-23891                                                                                                                                                                                                                                                                                                                                                                                                                                                                                                                                                                                                                                                                                                                                                                                                                                                                                                                                                                                                                                                                                                                                                                                                                                                                                                                                                                                                                                                                                                                                                                                                                                                                                                                                                                                                                                                                                                                                                                                                                                                                                                                                                                                                                                                                                                                                                                                                                                                                                                                                                                                                                                                                                                                                                                                                                                                                                        15/07/2020 AL DESPACHO                                                                                                                                                                                                                                                                                                                                                                                  29/07/2020 AUTO ORDENA VINCULAR VINCULA OFICIOSAMENTE COMO LITISCONSORTE NECESARIO A RICARDO ZABALA Y ORDENA QUE LA APODERADA DE LA DEMANDADA SUMINISTRE DIRECCIÒN FISICA Y ELECTRÒNICA DE LA PERSONA VINCULADA                                                                                                                                                                                                                                                                                                                                                                                                                                                                                                                                                                                                                                                                                                                                                                                                                                                                                                                                                                                                                                                                                                                                                                                                                                                                                                                                                                                                                                                                                                                                                                                                                                                                                                                                                                                                                                                                                                                                                                                                                                                                                                                                                                                                                                                                                                                                                                                                                                                                                                                                                                                                                                                                                       05/04/2021 AL DESPACHO 21/04/2021 AUTOS DE TRAMITE
REQUIERE A LA APODERADA DE LA PASIVA, PARA QUE SUMINISTRE DIRECCIÒN DEL LITIS CONSORTE NECESARIO, NO OBSTANTE TIENE EN CUENTA QUE A FOLIOS 172 A 178 APARECE UNA DIRECCIÒN DEL CITADO                                                                                                                              29/04/2021 AL DESPACHO                                                                                                                                                                                                                                                                                                                                                                                                                                                      12/05/2021 AUTO RESUELVE SOLICITUD TIENE EN CUENTA PARA TODOS LOS EFECTOS LEGALES LAS DIRECCIONES FISICA Y ELECTRONICA DEL LITISCONSORTE NECESARIO                                                                                                                                                                                                                                                                                                                                                                                                                                                                                                                                                                                                                                                                                                                                                                                                                                                                                          </t>
  </si>
  <si>
    <t xml:space="preserve">NOTIFICACION DEMANDA                                                                                                                                   17/10/2019 AUTO RESUELVE SOLICITUD SECRETARIA CONTABILIZAR TERMINO                                                                                                                                                                                                                                                          03/12/2019 AL DESPACHO                                                                                                                                    10/12/2019 TERMINA PROCESO POR DESISTIMIENTO TÁCITO                                                                                                                                                                                                                                                                                                                                                                            14/01/2020 TRASLADO RECURSO REPOSICIÓN ART. 319 C.G.P.                                                                                                                                                                                                                                                                         21/01/2020 AL DESPACHO21                                                                                                                                                                                                                                                                                                                                                                                                                                                         04/02/2020 AUTO DECIDE RECURSO
REVOCA DETERMINACION. NO CONCEDE RECURSO.                                                                                                                                                                                                                                                                                                                                                                                                                                                                                                                                                                                                                                                                                                                                                                                         02/03/2020 AL DESPACHO                                                                                                                                                                                                                                                                                                                                                                                                                                                                                                                                                                                                                                                                                                                                                                                                                                                                                                                                                                                                                                                                                                                                                                                                                                                                                                                                                                                                                                                                                                                                                            04/08/2020 AUTO REQUIERE AL ACTOR ART. 317 DEL C.G.P. TERMINO 30 DIAS Y OTRO                                                                                                                                                                                                                                                                                                                                                                                                       25/09/2020 TRASLADO RECURSO REPOSICIÓN ART. 319 C.G.P.01/10/2020 AL DESPACHO                                                                                                       06/10/2020 AUTO DECIDE RECURSO REVOCA PARA MODIFICAR. PONER EN CONOCIMIENTO                                                                                   29/10/2020 AL DESPACHO                                                                                                                                                                                                                                                                                                                                                                                                                                                                                                                                                                                                                                                                                                24/11/2020 AUTO DECIDE RECURSO
NO REVOCA AUTO DE 5 DE OCTUBRE DE 2020. NIEGA RECURSO SUBSIDIARIO                                                                                                                                                                                                                                                                                                                                                                                                                                                                                                                                                                                                                                                                                                                                                                                                                                                                                                                                                                                                                                                                                                                                                                                                                                                                                                                                                                                                                                                                                                                                                                                                                                                                                                                                                                                                                                                   </t>
  </si>
  <si>
    <t xml:space="preserve">PODER PARA PRESENTAR DEMANDA EJECUTIVA                                                                                                                                   23/10/2019 AUTO APRUEBA LIQUIDACIÓN                                                                                                                         05/11/2019 AL DESPACHO                                                                                                                               21/11/2019 AUTO DECRETA MEDIDA CAUTELAR                                                                                                                                    11/12/2019 OFICIO ELABORADO                                                                                                                                                                                                                                                                                                                                                                                                                                                                                                                                                                                                                                                                                                                                                                                                                                                                                                                                                                                                                                                                                                                                                                                                                                                                                                                                                                                                                                                                                                                                                                                                                                                                                                                                                                                                                                                                                                                                                                                                                                                                                                                                                                         09/03/2020 AL DESPACHO                                                                                                                                                                                                                                                                                                                                                                                  10/07/2020 AUTO ORDENA CORRER TRASLADO EXCEPCIONES DE 443 CGP.                                                                                                                                                                                                                                                                                                                                                                                                                                                                                                                                                                                                                                                                                                                                                                                                                                                                                                         27/08/2020 AL DESPACHO                                                                                                                                                                                                                                                                                                                                                                                                                                                                                                                                                                                                                                                                                                                                                                                                                                                                                                                                                                                                                                                                                                                                                                                                                                                                                                                                                                                                                                                                                                                                                                                                                                                                                                                                                                                                                                                                                                                                                                                                                                                                                                                                                                                                                                                                                                                                                                                                                                                                                                                                                                                                                                                                                                                                                                                                                                                                                                                                                          </t>
  </si>
  <si>
    <t xml:space="preserve">RECURSO DE CASACION                                                                                                                                   18/10/2019. ESCRITO DE RÉPLICA SUSCRIBE DR. LUIS CARLOS PADILLA SUÁREZ, APODERADO DEL FONDO NACIONAL DEL AHORRO.                                                                                                       29/10/2019 INICIA TRASLADO OPOSITOR(ES) A TEMPORALES UNO A                                                                                                                                                      28/11/2019 -AL DESPACHO PARA SENTENCIA SE SURTIERON TODOS LOS TRASLADOS E INGRESA PARA FALLO.                                                                                                                                                                                                                                                                                                                                                                                                                                                                                                                                                                                                                                                                                                                                                                                                                                                                                                                                                                                                                                                                                                                                                                                                                                                                                                                                 05/02/2020 TÉNGASE EN CUENTA LA RENUNCIA PRESENTADA POR EL DOCTOR JULIÁN GALVIS TORRES AL PODER OTORGADO POR TEMPORALES UNO A BOGOTÁ S.A.S. LO ANTERIOR, POR CUANTO SE DIO CUMPLIMIENTO A LA EXIGENCIA CONSAGRADA EN EL INCISO 4.º DEL ARTÍCULO 76 DEL CÓDIGO GENERAL DEL PROCESO.                                                                                                                                                                                                                                                                                  12/02/2020 AL DESPACHO                                                                                                                                                                                                                                                                                                                                                                                                                                                                                                                                                                                                                                                                                                                                                                                                                                                                                                                                                                                                                                                                                                                                                                                                                                                                                                                                                                                                                                                                                                                                                                                                                                                                                                                                                                                                                                                                                                                                                                                                                                                                                                                                                                                                                                                                                                                                                                                                                                                                                                                                                                                                                                                                                                                                                                                                                                                                                                                                                                                                                                                                                                                                                                                                                                                                                                                                                                                                                                                                                                                                                                                                                                                                                                                                                                                                                                                                                                                                                                                                                                                                  02/03/2021 REMITIR EXPEDIENTE A REPARTO DESCONGESTIÓN
CONFORME LO ANTERIOR, PÓNGASE A DISPOSICIÓN DEL PRESIDENTE DE LA SALA DE CASACIÓN LABORAL LOS EXPEDIENTES SEÑALADOS ATRÁS, CON EL FIN DE QUE SE REALICE EL REPARTO CORRESPONDIENTE. LO ANTERIOR, DE CONFORMIDAD CON LO PREVISTO EN EL NUMERAL 2° DEL ARTÍCULO 29 DEL REGLAMENTO INTERNO DE LA SALA  10/03/2021 CAMBIO DE PONENTE 18/03/2021 AL DESPACHO                                                                                                                                                                                                                                                                                                                                                                                                                                                                                                                                                                                                                                                                                                                                                                                                                                                                                                                                                           </t>
  </si>
  <si>
    <t xml:space="preserve">NOTIFICACIÓN DEMANDA                                                                                                                                              10/10/2019 AL DESPACHO                                                                                                     03/12/2019 AUTO RECONOCE PERSONERÍA                                                                                                                                                                                                                                                                                                                                                                                                                                                                                                                                                                                                                                                                                                                                                                                                                                                                                                                                                                                                                                                                                                                                                                                                                                                                                                                                                                                                                                                                                                                                                                                                                                                                                                                                                                                                                          17/02/2020 DILIGENCIA DE NOTIFICACIÓN PERSONAL APODERADO JUDICIAL DE LA LLAMADA EN GARANTIA SEGUROS GENERALES SURAMERICANA S.A.                                                                                                                                                                                                                                                                                                                                                                                                                                                                                                                                                                                                                                                                                                                                                                                                                                                                                                                                                                                                                                                                                                                                                                                                                                                                                                                                                                                                                                                                                                                                                                                                                                                                                                                                                                                                                                                                                                                                                                                                                                                                                                                                                                                                                                                                                                                                                                                                                                                                                                                                                                                                                                                                                                                                                                                                                                                                                                                                                                                                                                                                                                                                                                                                                                                                                                                                                                                                                                                                                                                                                                                                                                                                                                                                                                                                                                                                                                                                                                                                                                                                                                                                                                                                                                                                                                                                                                                                                                                                                                                                                                                                                                                                                                                                       </t>
  </si>
  <si>
    <t>NOTIFICACIÓN DEMANDA                                                                                                                                   17/10/2019 AUTO DECIDE RECURSO REPONER AUTO DE AGOSTO 2/19. ORDENAR QUE LOS COSTOS SEAN ASUMIDOS POR PARTES IGUALES. NEGAR SOLICITUD DE EMPLAZAR                                                                                                                                                                                                                                                                                                                                                                                                                                                                                                                                                                                                                                                                                                                                                                                                                                                                                                                                                                                                                                                                                                                                                                                                                                                                                                                                                                                                                                                                                                                                                                                                                                                                                                                                                                                                                          19/02/2020 AUTO ORDENA EMPLAZAMIENTO                                                                                                                                                                                                                                                                                                                                                                                                                                                                                                                                                                                                                                                                                                                                                                                                                                                                                                                                                                                                                                                                                                                                                                                                                                                                                                                                                                                                                                                                                                                                                                                                                                                                                                                                                                                                                                                                                                                                                                                                                                                                                                                                                                                                                                                                                                                                                                                                                                                                                                                                                                                                                                                                                                                                                                                                                                                                                                                                                                                                                                                                                                                                                                                                                                                                                                                                                                                                                                                                                                                                                                                                                                                                                                                                                                            24/03/2021 AL DESPACHO                                                                                                                                                                                                                                                                                                                                                                                                                                                                                                                                                                                                                                                                                                                                                                                                                 11/05/2021 AUTO REQUIERE
REQUIERE PARTE DEMANDANTE PARA QUE EN EN EL TERMINO DE 30 DIAS NOTIFIQUE A LAS PERSONAS VINCULADAS. ART.346 CPC.                                                                                                                                                                                                                                                18/05/2021 TRASLADO REPOSICION (ART. 319 CGP) (3 DIAS) CORRE TRASLADO DEL RECURSO DE REPOSICIÒN                                                                                                                                                                                                                                                                                                                                                                                                                                                                                                                                                                                                                                          02/06/2021 AUTOS DE TRAMITE
ORDENA NOTIFICAR VINCULADOS DEMANDADOS 15/06/2021 AUTOS DE TRAMITE
INFORMA PETICIONARIOS. ORDENA NOTIFICAR DEMANDADA. 24/06/2021 AUTO DECIDE RECURSO
NO REPONER AUTO DE MAYO 7 DE 2021. 02/07/2021 AUTOS DE TRAMITE
RECONOCE APODERADO JUDICIAL DEMANDADOS VINCULADOS. ORDENA NOTIFICAR.</t>
  </si>
  <si>
    <t>NOTIFICACION DEMANDA                                                                                                                                                                                                                                                                                                                                                                                                                                                                                                                                                                                                                                                                                                                                                                                                                                                                                                                                                                                                                                                                                                                                                                                                                                                  31/01/2020 AL DESPACHO                                                                                                                                                                                                                                                                                                                                                                                                                                                                                                                                                                                                                                                                                                                                                                                                                                                                                                                                                                                                                                                           13/03/2020 AUTO NOMBRA AUXILIAR DE LA JUSTICIA                                                                                                                                                                                                                                                                                                                                                                                                                                                                                                                                                                                                                                                                                                                                                                                                                                                                                                                                                                                                                                                                                                                                                                                                                                                                                                                                                                                                                                                                                                                                                                                                                                                                                                                                                                                                                                                                                                                                                                                                                                                                                                                                                                                                                                                                                                                                                                                                                                                                                                                                                                                                                                                                                                                                                                                                                                                                                                                                                                                                                                            12/02/2021 AL DESPACHO                                                                                                                                                                                                                                             01/03/2021 AUTO PONE EN CONOCIMIENTO SECRETARIA CONTABILIZAR TERMINO DE LA INCLUSION DEL EMPLAZAMIENTO Y LA VALLA EN EL REGISTRO DE EMPLAZADOS                                                                                                                                                                                                                                                                                                                                                           26/04/2021 AL DESPACHO                                                                                                                                                                                                                                                                                                                                                                                                                                                                                                                                                                                                                                                                                                                                                                                                                                                                                                                                                      25/05/2021 AUTO NOMBRA AUXILIAR DE LA JUSTICIA                                                                                                                                                                                                                                                                                                                                                                                          16/06/2021 AL DESPACHO 30/06/2021 AUTO NOMBRA AUXILIAR DE LA JUSTICIA CURADOR AD LITEM</t>
  </si>
  <si>
    <t>NOTIFICACION DEMANDA                                                                                                                                   27/05/2019 AL DESPACHO                                                                                                                                                                                                                                                                                                                                                                                                                                                                                                                                                                                                                                                                                                                                                                                                                                                                                                                                                                                                                                                                                                                                                                                                                                                                                                                                                                                                                                                                                                                                                                                                                                                                                                                                                                                                                                                                                                                                                                                                                                                                                                                                                                                                                                                                                                                                                                                                                                                                                                                                                                                                                                                                                                                                                                                                                                                                                                                                                                                                                                                                                                                                                                                                                                                                                                                                                                                                                                                                                                                                                                                                       12/08/2020 AUTO RECONOCE PERSONERÍA                                                                                                                                                                                                                                                                                                                                                                                                                                                                                                                                                                                                                                                                                                                                                                                                                                                                                                                                                                                                                                                                                                                                                                                                                                                                                                                                                                              12/07/2020 AL DESPACHO                                                                                                                                                                                                                                                                                                                                                                                                                                                                                                                                                                                                                                                                                                                                                                                                                                                                                                                                                                                                                                                                                                                                                                                                                                                                                                                                                                                                                                                                                                                                                                            26/08/2020 FNA CONTESTA DEMANDA</t>
  </si>
  <si>
    <t>PODER PARA NOTIFICACIÓN Y ATENCIÓN DEL PROCESO                                                                                                                                   01/10/2019 DILIGENCIA DE NOTIFICACIÓN PERSONAL (ACTA)                                                          07/11/2019 AL DESPACHO                                                                                                                18/11/2019 AUTO RECONOCE PERSONERÍA                                                                                                                                                                                                                                                                                                                                                                                                                                                                                                                                                                                                                                                                                                                                                                                                                                                                                                                                                                                                                                                                                                                                                                               29/01/2020 REQUIERE SO PENA ARTICULO 317 C.G.P                                                                                                                                                                                                                                 07/02/2020 REQUIERE SO PENA ARTICULO 317 C.G.P                                                                                                                                                                                                                                                                                                                                                                                                                                                                                                                                                                                                                                                                                                                                                                                                                                                                                                                                                                                                                                                                                                                                                                                                                                                                                                                                                                                                                                                                                                                                                                                                                                      13/07/2020 AL DESPACHO                                                                                                                                                                                                                                                                                                                                                                                                                                                                                                                                                                                                                                                                                                               10/08/2020 AUTO REQUIERE                                                                                                                                                                                                                                                                                                                                                                                                       16/09/2020 AL DESPACHO                                                                                                                                              22/09/2020 AUTO ORDENA EMPLAZAMIENTO30/10/2020 AL DESPACHO                                                                                                                                                                                                                                                                                                                                                                                                                                                                                                                                                                                                                                                                                                18/11/2020 AUTO NOMBRA AUXILIAR DE LA JUSTICIA                                                                                                                                                                                                                                                                       07/12/2020 AL DESPACHO                                                                                  11/12/2020 AUTO NOMBRA AUXILIAR DE LA JUSTICIA                                                                                                                                                                                                                                                                                                                                                                                                                                                                                                                                                                                                                 11/03/2021 AL DESPACHO                                                                                     19/03/2021 AUTO ORDENA CORRER TRASLADO ORDENA CORRER TRASLADO EXCEPCIONES POR SECRETARIA                                                                                                                                                                                                                                                                                                                                                           19/03/2021 AUTO ORDENA CORRER TRASLADO ORDENA CORRER TRASLADO EXCEPCIONES POR SECRETARIA
07/04/2021 TRASLADO ART. 370 C.G.P.                                                                                                                                                                                                                                                                                                                                                                                                                                                                                                                                                                                                15/06/2021 AL DESPACHO 23/06/2021 AUTO FIJA FECHA AUDIENCIA Y/O DILIGENCIA 11 DE AGOSTO DE 2021 A LAS 9: 00AM</t>
  </si>
  <si>
    <t xml:space="preserve">PODER PARA NOTIFICACIÓN Y ATENCIÓN DEL PROCESO                                                                                                                                                    11/10/2019 RECEPCION CONTESTACION DEMANDA JST- APODERADO FONDO NACIONAL DEL AHORRO ALLEGA CONTESTACIÓN DE LA DEMANDA.                                 22/11/2019 TRASLADO EXCEPCIONES PROPUESTAS POR EL LITISCONSORTE NECESARIO                                                                                                                           28/11/2019 AL DESPACHO PARA FIJAR FECHA AUDIENCIA PASA EL EXPEDIENTE AL DESPACHO PARA FIJAR LA AUDIENCIA DEL ARTÍCULO 180 DEL CPACA.                  02/12/2019 AUTO FIJA FECHA AUDIENCIA INICIAL SE FIJA EL DIA 18 DE DICIEMBRE DE 2019 A LAS 07:10 A.M. PARA LLEVAR A CABO AUDIENCIA INICIAL                                                                                                                                                                                                                                                                                                                               18/12/2019 ACTA AUDIENCIA INICIAL CON SENTENCIA 19/12/2019 TÉRMINO APELACIÓN SENTENCIAS ART. 247 CPACA                                                                                                                                                                                 19/12/2019 HABIÉNDOSE NOTIFICADO EN LEGAL FORMA A LAS PARTES, DEL FALLO PROFERIDO EN LA AUDIENCIA EMITIDA EN EL DÍA DE HOY, A PARTIR DE MAÑANA 19 DE DICIEMBRE EN CURSO, LAS PARTES CUENTAN CON EL TÉRMINO DE DIEZ (10) DÍAS PARA INTERPONER Y SUSTENTAR RECURSO DE APELACIÓN, CONFORME LO ORDENA EL ARTÍCULO 247 NO. 1º DEL CPACA.                                                                                                                                                                                                                                                                                                                                                                                                                                                                                                                                                                                                                                                                                                                                                                                                                                                                                                                                                                                                                                                                                                                                                                                                                                                                                                                                                                                                                                                                                                                            03/02/2020 AL DESPACHO                                                                                                                                                                                                                                                                  11/03/2020 AUTO CONCEDE RECURSO A.CONCEDE RECURSO DE APELACIÓN CONTRA SENTENCIA, ANTE EL TRIBUNAL ADMINISTRATIVO, EN EL EFECTO SUSPENSIVO                                                                                                                                                                                                                                                                                                                                                                                                                                                                                                                                                                                                                                                                                                                                                                                                                                                                                                                                                                                                                                                                                                                                                                                                                                                                                                                                                                                                                                                                                                                                                                                                                                                                                                                                                                                                                                                                                                                                                                                                                                                                                                                                                                                                                                                                                                                                                                                                                                                                                                                                                                                                                                                                                                                                                                                                                                                                                                                                                                                                                                                                                                                                                                                                                                                                                                                                                                                                                                                                                                                                                                                                                                                                                                                                                                                                                                                                                                                                                                                                                                                                                                                                                                                                                                                    </t>
  </si>
  <si>
    <t xml:space="preserve">PODER PARA NOTIFICACION Y ATENCIÓN DEL ROCESO                                                                                                                                   11/09/2019 RECEPCION CONTESTACION DEMANDA
JST- APODERADO FONDO NACIONAL DEL AHORRO ALLEGA CONTESTACIÓN DE LA DEMANDA.                                                                                                                         22/11/2019 TRASLADO EXCEPCIONES PROPUESTAS POR EL LITISCONSORTE NECESARIO                                                                               28/11/2019 AL DESPACHO PARA FIJAR FECHA AUDIENCIA PASA EL EXPEDIENTE AL DESPACHO PARA FIJAR LA AUDIENCIA DEL ARTÍCULO 180 DEL CPACA                                                                               02/12/2019 AUTO FIJA FECHA AUDIENCIA INICIAL SE FIJA EL DIA 18 DE DICIEMBRE DE 2019 A LAS 07:10 A.M. PARA LLEVAR A CABO AUDIENCIA INICIAL                                                                                                                                                                                                                                                                                                                               18/12/2019 ACTA AUDIENCIA INICIAL CON SENTENCIA 19/12/2019 TÉRMINO APELACIÓN SENTENCIAS ART. 247 CPACA                                                                                                                                                                                 19/12/2019 HABIÉNDOSE NOTIFICADO EN LEGAL FORMA A LAS PARTES, DEL FALLO PROFERIDO EN LA AUDIENCIA EMITIDA EN EL DÍA DE HOY, A PARTIR DE MAÑANA 19 DE DICIEMBRE EN CURSO, LAS PARTES CUENTAN CON EL TÉRMINO DE DIEZ (10) DÍAS PARA INTERPONER Y SUSTENTAR RECURSO DE APELACIÓN, CONFORME LO ORDENA EL ARTÍCULO 247 NO. 1º DEL CPACA.                                                                                                                                                                                                                                                                                                                                                                                                                                                                                                                                                                                                                                                                                                                                                                                                                                                                                                                                                                                                                                                                                                                                                                                                                                                                                                                                                                                                                                                                                                                            02/03/2020 AUTO DECIDE RECURSO
A.CONCEDE RECURSO DE APELACIÓN CONTRA SENTENCIA DEL 18 DE DICIEMBRE DE 2019, ANTE EL TRIBUNAL ADMINISTRATIVO, EN EL EFECTO SUSPENSIVO                                                                                                                                                                                                                                                                                                                                                                                                                                                                                                                                                                                                                                                                                                                                                                                                                                                                                                                                                                                                                                                                                                                                                                                                                                                                                                                                                                                                                                                                                                                                                                                                                                                                                                                                                                                                                                                                                                                                                                                                                                                                                                                                                                                                                                                                                      17/10/2020 AL DESPACHO                                                                                                                                                                                                                                                                                                                                                                                                                                                                                                                                                                                                                                                    02/12/2020 AUTO ADMITE RECURSO APELACIÓN SE ADMITE RECURSO DE APELACION DE SENTENCIA DEL 18 DE DICIEMBRE DE 2019                                                                                                              09/12/2020 AL DESPACHO                                                                                                                                                                                                                                                                                                                                                                    17/02/2021 AL DESPACHO PARA SENTENCIA                                                                                                                                                                                                                                                                                                                                                                                                                                                                                                                                                                                                                                                                                                                                                                                                                                                                                                                                                                                                                                                                                                                                                                                                        </t>
  </si>
  <si>
    <t xml:space="preserve">PODER PARA NOTIFICACION Y ATENCIÓN DEL ROCESO                                                                                                                                   21/10/2019 SE INCLUYE PROCESO EN EL REGISTRO NACIONAL DE PERSONAS EMPLAZADAS                                                                                                                                                                                                                                                                                                                               19/12/2019 AL DESPACHO                                                                                                                                                                                                                                                                                                                                                                                                                                                                                                                                                                                                                                                                                                                                                                                                                                                                                                                                                                                                                                                                                                                                                                                                     11/02/2020 AUTO PONE EN CONOCIMIENTO INCLUÍR REGISTRO EMPLAZADOS                                                                                                                                                                                                                                                                                                                                                                                                                                                                                                                                                                                                                                                                                                                                                                                                                                                                                                                                                                                                                                                                                                                                                                                                                                                                                                                                                                                                                                                                                                                                                                                                                                                                                                                                                                                                                                                                                                                                                                                                                                                                                                                                                                                                                                                                                                                                                                                                                                                                                                                                                                                                                                                                                                                                                                                             06/11/2020 AL DESPACHO                                                                                                                                                                                                                                                                                                                                                                                                                                                                                                                                                                                                                                                                                                                                                                                                                                                                                                                                                                                                                                                                                                                                                                                                                                                                                                                                                                                                                                                                                                                                                                                                                                                                                                                                                                                                                                                                                                                                                                                                                                                                                                                                                                                                                                </t>
  </si>
  <si>
    <t xml:space="preserve">PODER PARA NOTIFICACION Y ATENCIÓN DEL ROCESO                                                                                                                                   23/10/2019 AUTO TIENE POR NOTIFICADO POR CONDUCTA CONCLUYENTE AL FNA                                                                                                                                                                                                                                                                                                                                                                                                                                                                                                                                                                                                                                                                                                                                                                                                                                                                                                                                                                                                                                                                                                                                                                                                                                                  03/02/2020 AL DESPACHO                                                                                                                                                                                                                                                                                                                                                                                                                                                                                                                                                                                                                                                                                                                                                                                                                                                                                                                                                                                                                                                                                                                                                                                                                                                                                                                                                                                                                                                                                                                                                                                                                                                                                                                                                                                                                                                                                                                                                                                                                                                                                                                                                                                                                                                                                                                                                     30/07/2020 TIENE POR CONTESTADA LA DEMANDA POR PARTE DEL FONDO NACIONAL DEL AHORRO Y DE LA FIDUAGRARIA S.A. POR SERETARIA ELABORESE CON CARÁCTER URGENTE EL AVISO DE NOTIFICACIÓN DE LA DEMANDADA DISPROYECTOS S.A.S.                                                                                                                                                                                                                                                                                                                                                                                                                                                                                                                                                                                                                                                                                                                                                                                                                                                                                                                                                                                                                                                                                                                                                                                                                                                                                                                                                                                                                                                                                                                                                                                                                                                                                                                                                  12/02/2021 PROCESO REMITIDO AL JUZ 41 LABORAL DEL CIRUITO                                                                                                                                                                                                                                                                                                                                                                                                                                                                                                                                                                                                                                                                                                                                                                                                                                                                                                                                                                                                                                                                                                                                                                                                        </t>
  </si>
  <si>
    <t xml:space="preserve">PODER PARA NOTIFICACION Y ATENCIÓN DEL ROCESO                                                                                                                                   09/10/2019 AUTO RESUELVE RENUNCIA PODER NO ACEPTA RENUNCIA A PODER.     06/11/2019 AUTO RECONOCE PERSONERÍA
RECONOCE PERSONERIA A LOS APODERADOS DEL FONDO NACIONAL DEL AHORRO.                                                                                                                                                                                                                                                                                                                                                                                                                                                                                                                                                                                                                                                                                                                                                                                                                                                                                                                                                                                                                                                                                                                                                                                                                                                                                                                                                                                                                                                                                                                                                                                                                                                                                                                                                                                                                                                                                                                                                                                                                                                                                                                                                                                                                                                                                                                                                                                                                                                                                                                                                                                                                                                                                                                                                                                                                                                                                                                                                                                                                                                                                                                                                                                                                                                                                                                                                                                                                                                                                                                                                                                                                                                                                                                                                                                                                                                                                                                                                                                                                                                                                                                                                                                                                                                                                                                                                                                                                                                                                                                                                                                                                                                                                                                                                                                                                                                                                                                                                                                                                                                                                                                                                                                                                                                                                                                                                                                                                                                                                                                                                                                                                                                                                                                                                                                                                                                                                                                                                                 15/04/2021 AUTO ORDENA ENVIAR PROCESO REMITE PROCESO AL JUZGADO 25 LABORAL.                                                                                                                                                                                                                                                                                                                                                                                                                                                                                                                                                                                                </t>
  </si>
  <si>
    <t>PODER PARA NOTIFICACION Y ATENCIÓN DEL ROCESO                                                                                                                                 18/10/2019 AL DESPACHO                                                                                                           15/11/2019 AUTO ORDENA CORRER TRASLADO TIENE POR CONTESTADA LA DEMANDA Y CORRE TRASLADO EXCEPCIONES                                                                                                                                    11/11/2019 AL DESPACHO                                                                                                                                                                                                                                                                                                                                                                                                                                                                                                                                                                                                                                                                                                                                                                                                                                                                                                                                                                                                                                                                                                                                                                                                                                                                                                                                                                                                                                                                                                                                                                                                                                                                                                                                                                                                                                                                                                                                                                                                                                                                                                                                                                         24/01/2020 AUTO FIJA FECHA AUDIENCIA Y/O DILIGENCIA FIJA FECHA AUDIENCIA ART.392 CGP                                                                                               03/06/2020 AL DESPACHO                                                                                                                                                                                                                                                                                                                                                                                                                                                                                                                                                                                                                                                                                                                                                                                                                                                                                                                                                                                                                                                                                                                                                                                                                                                                                                                                                                                                                                                                                                                                                                                                                                                                                                 30/09/2020 AUTO FIJA FECHA AUDIENCIA Y/O DILIGENCIA
FIJA FECHA AUDIENCIA ART.392 CGP                                                                                               15/10/2020 SE REPROGRAMA AUDIENCIA INICIAL PARA EL DIA 05 DE NOVIEMBRE A LAS 09:30 AM                                                                                                                                                                                                                                                                                                                   09/11/2020 AUTO FIJA FECHA AUDIENCIA Y/O DILIGENCIA FIJA FECHA AUDIENCIA ART.392 CGP PROXIMO 27 DE ENERO DE 2021 A LAS 11:00 A.M.                                                                                                                                                                                                                                                                                                                                                                                                                                                                                                                                                                                                                                                                                                                                                                                                                                                                                                                                                                                                                        08/02/2021 AUTO FIJA FECHA AUDIENCIA Y/O DILIGENCIA FIJA FECHA AUDIENCIA MARZO 16 DE 2021 HORA 4:00 P.M.                                                                                                                                                                                                                                             16/03/2021 ACTA AUDIENCIA AUDIENCIA ART,392 CGP - SI HUBO - SE CONCEDIO AL DEMANDANTE EL TERMINO DE TRES (3) DIAS PARA JUSTIFICAR INASISTENCIA Y SE APLAZA PARA QUE SE ALLEGUE INFORMACIÓN DE LA SUPER FINANCIERA ALLEGADA LA MISMA SE PROCEDERÁ A FIJAR NUEVA FECHA                                                                                                                                                                                                                                                                                                                                                           16/03/2021 SE LLEVA A CABO AUDIENCIA INICIAL                                                                                                                                                                                                                                                                                                                                                                                                                                                                                                                                                                                                08/06/2021 AL DESPACHO</t>
  </si>
  <si>
    <t xml:space="preserve">PODER PARA NOTIFICACION Y ATENCIÓN DEL ROCESO                                                                                                                                                                              24/10/2019; AUTO RECONOCE PERSONERIA                                                                                                                                                                                                                                                                                                                                                                                                                                                                                                                                                                                                                                                                                                                                                                                                                                                                                                                                                                                                                                                                                                                                                                                                                                                                                                                                                                                                                                                                                                                                                                                                                                                                                                                                                                                                                                                                                                                                                                                                                                                                                                                                                                                                                                                                                                                                                                                                                                                                                                                                                                                                                                                                                                                                                                                                                                                                                                                                                                                                                                                                                                                                                                                                                                                                                                                                                                                                                                                                                                                                                                                                                                                                                                                                                                                                                                                                                                                                                                                                                                                                                                                                                                                                                                                                                                                                                                                                                                                                                                                                                                                                                                                                                                                                                                                                                                                                                                                                                                                                                                                                                                                                                                                                                                                                                                                                                                                                                                                                                                                                                                                                                                                                                                                                                                                                                                                                                                                                                                                                                                                                                                                                                                                                                                                                                                                                                                                                                                                                                                                                                                 </t>
  </si>
  <si>
    <t xml:space="preserve">PODER PARA NOTIFICACION Y ATENCIÓN DEL ROCESO                                                                                                                                   27/09/2019 RECEPCIÓN MEMORIAL
LA APODERADA DEL FONDO NACIONAL DEL AHORRO ALLEGA MEMORIAL Y ANEXOS PARA SUSTITUIR PODER                                                                                                                                                                                                                                                                                                                                                                                                                                                                                                                                                                                                                                                                                                                                                                                                                                                                                                                                                                                                                                                                                                                                                                                                                                                                                                                                                                                                                                                                                                                                                                                                                                                                                                                                                                                                                                                                                                                                                                                                                                           05/03/2020 AL DESPACHO PARA FIJAR FECHA Y HORA DE AUDIENCIA INICIAL                                                                                                                                                                                                                                                                                                                                                                                                                                                                                                                                                                                                                                                                                                                                                                                                                                                                                                                                                                                                                                                                                                                                                                                                                                                                                                                                                                                                                                                                                                                                                                                                                                                                                                                                                                                                                                                                                                                                                                   08/10/2020 AUTO FIJA FECHA AUDIENCIA Y/O DILIGENCIA AUTO QUE FIJA FECHA Y HORA PARA LA REALIZACIÓN DE AUDIENCIA INICIAL, PARA LLEVARSE A CABO EL DÍA 28/10/2020 A LAS 9:00 A.M. SE RECONOCEN PERSONERÍAS JURÍDICAS. LA AUDIENCIA SE REALIZARÁ DE MANERA VIRTUAL                                                                                                                                                                    27/10/2020 SE CELEBRO AUDIENCIA PARA CONCILIACION FALLIDA, QUEDANDO CONSTANCIA DE NO CONCILIACIÓN.                                                                                                                                                                                                                                                                                                                                                                                                                                                                                                                                                                                                                                                                                                                                                                                                                                                                                                                                                                                                                                                                                                                                                                                                                                                                                                                                                                                                                                                                                                                                                                                                                                                                                                                                                                                                                                                                                                                                                                                                                                                                                                                                                                                                                                                                                                                                                                                                                                                                                                                                                   </t>
  </si>
  <si>
    <t>PODER PARA NOTIFICACION Y ATENCIÓN DEL ROCESO                                                                                                                                   26/07/2019. ADMISIÓN                                                                                                        29709/2019. CONTESTACIÓN FNA Y PIDE LLAMAR EN GARANTÍA                                                                                                                                                                                                                                                                                                                                                                                                                                                                                                                                                                                                                                                                                                                                                                                                                                                                                                                                                                                                                                                                                                                                                                                                                                                                                                                                                                                                                                                                                                                                                                                                                                                                                                                                                                                                                                                                                                                                                                                                                                                                                                                                                                                                                                                                                                                                                                                                                                                                                                                                                                                                                                                                                                                                                                                                                                                                                                                                                                                                                                                                                                                                                                                                                                                                                                                                                                                                                                                                                                                                                                                                                                                                                                                                                                                                                                                                                                                                                                                                                                                                                                                                                                  30/09/2020 AUTO FIJA FECHA - FIJA NUEVA FECHA AUD.
CONCENTRADA PARA EL 20 DE OCTUBRE                                                                                                    16/10/2020 SE DEJA SIN EFECTO AUTO DE FECHA 30 DE SEPTIEMBRE QUE FIJO FECHA PARA LLEVAR A CABO AUDIENCIA INICIAL                                                                                                                                                                                                                                                                                                                                                                                                                                                                                                                                                                                                                                                                                                                                                                                                                                                                                                                                                                                                                                                                                                                                                                                                                                                                                                                                                                                                                                                                                                                                                                                                                                                                                                                                                                                                                                                                                                                                                                                                                                                                                                                                                                                                                                                                                                                                                                                                                                                                                                                                                   12/02/2021 NOTIFICADA CONDUCTA CONCLUYENTE- TENER POR CONTESTADA LA DEMANDA-REQUIERE NOTIFICAR</t>
  </si>
  <si>
    <t xml:space="preserve">PODER PARA NOTIFICACION Y ATENCIÓN DEL ROCESO                                                                                                             26/11/2019: LA DIAN INFORMA QUE A LA DEMANDANTE NO SE ADELANTAN PROCESOS                                                                                                                                    28/11/2019 RECEPCION MEMORIAL                                                                                         02/12/2019 SALURIA REYES NO ACEPTA DESIGNACION                                                                                                                                                                                                                                                                                                                                                                                                                                                                                                                                                                                                                                                                                                                                                                                                                                                                                                                                                                                                                                                                                                                                                                                                                                                                                                                                                                                                                                                                                                                                                                                                                                                                                                                                                                                                                                                                                                                                                                                                                                                                                                                                                                                                                                                                                                                                                                                                                                                                                                                                                                                                                                                                                                                                                                                                                                                                                                                                                                                                                                                                                 26/11/2019: LA DIAN INFORMA  QUE A LA DEMANDANTE NO SE ADELANTAN PROCESOS;  28/11/2019 RECEPCION MEMORIAL ; 02/12/2019 SALURIA REYES NO ACEPTA DESIGNACION; 20 DE FEBRERO DE 2020 DESIGNA PROMOTOR; 16 DE MARZO DE 2020 SE POSESIONA PROMOTOR; 06 DE JULIO DE 2020 AL DESPACHO                                                                                                                                                                                                                                                                                                                                                                                                                                                                                                                                                                                                                                                                                                                                                                                                                                                                                                                                                                                                                                                                                                                                                                                                                                                                                                                                                                                                                                                                                                                                                                                                                                                                                                                                                                                                                                                                                                                                                                                                                                                                                                                                                                                                                                                                                                                                                                                                                                                                                                                                                                                                                                                                                                                                                                                                                                                                                                                                                                                                                                                                                                                                                                                                                                                                                                                                                                                                                                                                                </t>
  </si>
  <si>
    <t xml:space="preserve">PODER PARA NOTIFICACION Y ATENCIÓN DEL ROCESO                                                                                                                                   01/10/2019 SE REALIZÓ UNA REUNIÓN CON EL FISCAL PARA OBETENR INFORMACIÓN DEL PROCESO-PROCESO EN INDAGACIÓN PRELIMINAR                                                                                                                                                                                                                                                                                                                                                                                                                                                                                                                                                                                                                                                                                                                                                                                                                                                                                                                                                                                                                                                                                                                                                                                                                                                                                                                                                                                                                                                                                                                                                                                                                                                                                                                                                                                                                                                                                                                                                                                                                                                                                                                                                                                                                                                                                                                                                                                                                                                                                                                                                                                                                                                                                                                                                                                                                                                                                                                                                                                                                                                                                                                                                                                                                                                                                                                                                                                                                                                                                                                                                                                                                                                                                                                                                                                                                                                                                                                                                                                                                                                                                                                                                                                                                                                                                                                                                                                                                                                                                                                                                                                                                                                                                                                                                                                                                                                                                                                                                                                                                                                                                                                                                                                                                                                                                                                                                                                                                                                                                                                                                                                                                                                                                                                                                                                                                                                                                                                                                                                                                                                                                                                                                                                                                                                                                                                                                                                                                                                                                                                                                                 </t>
  </si>
  <si>
    <t>PODER PARA NOTIFICACION Y ATENCIÓN DEL ROCESO                                                                                                                                                               23/10/2019 A DESPACHO PARA DECISIÓN                                                                                         28/10/2019 TRASLADO ART. 110 DEL CGP                                                                                                                                  14/11/2019 AUTO REQUIRIENDO AUXILIAR DE LA JUSTICIA Y INCOANTE Y RESEULVE SOSTITUCION DE PODER                                                                                                   26/11/2019 AUTO ORDENA OFICIAR                                                                               06/12/2019 AUTO NOMBRA AUXILIAR DE LA JUSTICIA Y COMPULSA COPIAS                                                                                                                                    13/12/2019 SE NOTIFICÓ EL LIQUIDADOR                                                                                                                                                                                                                                                                                                                                                                            17/01/2020 AUTO RESUELVE SOLICITUD                                                                                                                                                                                                                                                                         23/01/2020 A DESPACHO PARA DECISIÓN                                                                                                                                                                                                                                                                                                                                                                                                                                                         06/02/2020 AUTO RESUELVE PRORROGA                                                                                                                                                                                                                                                                                                                                                                                                                                                                                                                                                                                                                                                                                                                                                                                         06/03/2020 AUTO RESUELVE RENUNCIA PODER                                                                                                                                                                                                                                                                                                                                                                                                                                                           03/07/2020 AUTO RECONOCE PERSONERÍA                                                                                                                                                                                                                                                                                                                                                                                                                                                                                                                                                                                                                                                                                                                                                                    31/07/2020 AUTO RESUELVE SOLICITUD                                                                                                                                                                                                                                                                                                                             19/08/2020 AUTO RESUELVE SOLICITUD NIEGA SOLICITUD                                                                                                                                                                        24/08/2020 AUTO RESUELVE SOLICITUD                                                                                                                                                                                                                                                                                                                                                                                                       15/09/2020 AUTO RESUELVE SUSTITUCIÓN PODER REQUIERE                                                                                                                                                                                                                                                                                                                   06/11/2020 AUTO REQUIRIENDO                                                                                                                                                                                                                                                                                                                                                                                                                                                                                                                                                                                                                                                                                                                                                                                                                                                                                                                                                                                                                        19/02/2021 AUTO REQUIRIENDO
CORRECCIÓN INVENTARIO Y ANEXE SOPORTES  25/02/2021 AUTO NIEGA PERSONERIA                                                                                                                                                                                                                                             01/03/2021 AUTO REQUIRIENDO CONCEDE 5 DÍAS                                                                                               12/03/2021 AUTO DE TRÁMITE ORDENA LIBRAR COMUNICACIÓN                                                                               24/03/2021 AUTO REQUIRIENDO NUEVAMENTE CORREGIR DICTAMEN                                                                                                                                                                                                                                                                                                                                                           28/04/2021 AUTO CORRE TRASLADO
INVENTARIO Y AVALUO DE BIENES - 10 DÍAS                                                                                                                                                                                                                                                                                                                                                                                                                                                                                                                                                                                                                                                                                                                                                                                                                                                                                                                                                      27/05/2021 AUTO FIJA FECHA AUDIENCIA Y/O DILIGENCIA 28 DE JUNIO DE 2021, APRUEBA INVENTARIOS Y AVALÚO DE HABERES DEL OBLIGADO                                                                                                                                                                                                                                                                                                                                                                                          18/06/2021 AUTO REQUIRIENDO
AL LIQUIDADOR DESIGNADO 02/06/2021 AUTO RECONOCE PERSONERÍA</t>
  </si>
  <si>
    <t xml:space="preserve">PODER PARA NOTIFICACION Y ATENCIÓN DEL ROCESO                                                                                                                                   10/10/2019 AUTO DE TRÁMITE DE CONFORMIDAD AL ART. 590 DEL C.G.P INSCRIBASE LA PREDSENTE DEMANDA EN EL FOLIO DE MATRICULA INMOBILIARIA NO. 378-108088                                                                                                                                                                                                                                                                                                                                                                                                                                                                                                                                                                                                                                                                                                                                                                                                                                                                                                                                                                                                                                                                                                                                                                                                                                                  04/02/2020 AUTO RECONOCE PERSONERÍA AL DR. GABRIEL EDUARDO ROJAS VELEZ                                                                                                                                                                                                                                                                                                                                                                                                                                                                                                                                                                                                                                                                                                                                                                                                                                                                                                                                                                                                                                                                                                                                                                                                                                                                                                                                                                                                                                                                                                                                                                                                                                                                                                                                                                                                                                                                                                                                                                                                                                                                                                                                                                                                                                                                                                                                                                                                                                                                                                                                                                                                                                                                                                                                                                                                                                                                                                                                                                                                                                                                                                                                                                                                                                                                                                                                                                                                                                                                                                                                                                                                                                                                                                                                                                                                                                                                                                                                                                                                                                                                                                                                                                                                                                                                                                                                                                                                                                                                                                                                                                                                                                                                                                                                                                                                                                                                                                                                                                                                                                                                                                                                                                                                                                                                                                               </t>
  </si>
  <si>
    <t xml:space="preserve">PODER PARA NOTIFICACION Y ATENCIÓN DEL ROCESO                                                                                                                                                                                                                                                                                                                               19/12/2019 AUTO PONE EN CONOCIMIENTO TENGASE EN CUNTA QUE SE RECONOCIÓ PERSONERIA                                                                                                                                                                                                                                                                                                                                                                                                                                                                                                                                                                                                                                                                                                                                                                                                                                                                                                                   03/02/2020 SE EVACUO AUDIENCIA ART. 372 30 DE ENERO. QUWEDFA EN LETRA AUDIENCIA PARA EL 18 DE MAYO DE 2020 ART. 373 C.G.P                                                                                                                                                                                                                                                                                                                                                                                                                                                                                                                                                                                                                                                                                                                                                                                                                                                                                                                                                                                                                                                                                                                                                                                                                                                                                                                                                                                                                                                                                                                                                                                                                                                                                                                                                                                                                                                                                                                                                                                                                                                                                                                                                                                                                                                                                                                                                     24/008/2020 AL DESPACHO PARA SEÑALAR NUEVA FECHA                                                                                                                                                                                                                                                                                                                                                                                                       09/10/2020 AUTO FIJA FECHA AUDIENCIA Y/O DILIGENCIA SEÑALA FECHA ART. 372 C.G.P                                                                                                                                                                                                                                                                                                                                                                                                                                                                                                                                                                                                                                                                                                24/11/2020 AL DESPACHO                                                                                                                                                                                                                                                                       02/12/2020 AUTO FIJA FECHA AUDIENCIA Y/O DILIGENCIA SEÑALA FECHA MARZO 12 DE 2021 HORA 10.30 A.M ART. 373 C.G.P                                                                                                                                                                                                                                                                                                                                                                                                                                                                                                                                                                                                                 12/03/2021 SENTENCIA DE PRIMERA INSTANCIA-DICTA SENTENCIA                                                                                                                                                                                                                                                                                                                                                                                                                                                                                                                                                                                                                                                                                                                                                                                                                 13/05/2021 AUTO APRUEBA LIQUIDACIÓN DE COSTAS                                                                                                                                                                                                                                                                                                                                                                                                                                                                                                21/05/2021 SE SOLICITA INICIO EJECUTIVO-25/05/2021 AL DESPACHO                                                                                                                                                                                                                                                                                                                                                                                          </t>
  </si>
  <si>
    <t xml:space="preserve">PODER PARA NOTIFICACION Y ATENCIÓN DEL ROCESO                                                                                                                                                                                                                                                                                                                                                                                                                                                                                                                                                                                                                                                                                                                                                                                                                                                                                                                                                                                                                                                                                                                                                                                                                                                                                                                                                                                                                                                                                                                                                                                                                                                                                                                                                                                                                                                                                                                                                                                                                                                                                                                                                                                                                                                                                                                                                                                                                                                                                                                                                                                                                                                                                                                                                                                                                                                                                                                                                                                                                                                                                                                                      11/03/2020: NO SE REALIZÓ AUDIENCIA. QUEDA PENDIENTE LA NUEVA FECHA                                                                                                                                                                                                                                                                                                                             07/09/2020 SE FIJA FECHA PARA LLEVAR A CABO AUDIENCIA DE INSTRUCCIÓN Y JUZGAMIENTO PARA EL DIA 08 DE OCTUBRE DE 2020 A LAS 02:00 PM                                                                                                                                                                                                                                                                                                                                                                                                                                                                                                                                                                                                                                                                                                                                                                                                                                                                                                                                                                                                                                                                                                                                                                                                                                                                                                                                                                              0810/2020 SE PROFIERE SENTENCIA DE PRIMERA INSTANCIA                                                                                                                                                                                                                                                                                                                                                                    09/02/2021 SE ADMITE RECURSO DE APELACIÓN                                                                                    16/02/2021 FNA PRESENTA ALEGATOS DE CONCLUSIÓN       
10/05/2002 PROFIERE SENTENCIA DE SEGUNDA INSTANCIA, CONFIRMA LA SENTENCIA PRIMERA.                                                                                                                                                                                                                                                                                                                                                                                                                                                                                                                                                                                                                                                                                                                                                                                                                                                                                                                                                                                                                                                                                                                                                                                                  </t>
  </si>
  <si>
    <t>PODER PARA NOTIFICACION Y ATENCIÓN DEL ROCESO                                                                                                                                   18/10/2019 RENUNCIA A PODER
ACEPTA RENUNCIA PODER                                                                                                                                                                                                                                                                                                                                                                                                                                                                                                                                                                                                                                                                                                                                                                                                                                                                                                                                                                                                                                                                                                                                                                                                                                                                                                                                                                                                                                                                                                                                                                                                                                                                                                                                                                                                                                                                                                                                                                                                                                                                                                                                                                                                                                                                                                                                                                                                                                                                                                                                                                                                                                                                                                                                                                                                                                                                                                                                                                                                                                                                                                                                                                                                                                                                                                                                                                                                                                                                                                                                                                                                                                                                                                                                                                                                                                                                                                                                                                                                              18/10/2019 RENUNCIA A PODER ACEPTA RENUNCIA PODER 29/09/2020 SE PRESENTA DEMANDA DE RECONVENCIÓN EN CONTRA DEL FNA                                                                                                          19/10/2020 AUTO ADMITE DEMANDA DE RECONVENCION-RECONOCE PERSONERIA - ORDENA CONTROLAR TEMINOS DE NOTIFICACION.                                                                                                                                                                                                                                                                                                                                                                                                                                                                                                                                                                                                                                                                                                                                                                                                                                                                                                                                                                                                                                                                                                                                                                                                                                                                                                                                                                                                                                                                                                                                                                                                                                                                                                                                                                                                                                                                                                                                                    2604/2021 AUTO ORDENA CORRER TRASLADO CORRE TRASLADO EXCEPCIONES (DEMANDA DE RECONVENCION)                                                                                                                                                                                                                                                                                                                                                                                                                                                                                                                                                                                                                                                                                                      14/05/2021 AUTO FIJA FECHA AUDIENCIA Y/O DILIGENCIA DECRETA PRUEBAS Y FIJA FECHA DE AUDIENCIA PARA EL DIA 17 DE JUNIO DE 2021 A LAS 9:30 A.M                                                                                                                                                                                                                                                                                                                                                                                                                                                                                                                                                                                                                                          04/06/2021 FIJACION EN LISTA TRASLADO (ART. 110 CGP) ) (1 DIA)
HOY 4 DE JUNIO DE 2021, SIENDO LAS 8 A.M. SE FIJA EN LISTA EL ANTERIOR RECURSO DE REPOSICION POR 1 DIAS, AL SIGUIENTE DIAS HABIL CORREN 3 DIAS DE TRASLADO (08/06/2021 AL 10/06/2021). EL INTERESADO PUEDE REVISAR EL RECURSO SOLICITANDO EL LINK DEL PROCESO AL CORREO INSTITUCIONAL.</t>
  </si>
  <si>
    <t xml:space="preserve">PODER PARA NOTIFICACION Y ATENCIÓN DEL ROCESO                                                                                                                                   16/10/2019 RECEPCIÓN MEMORIAL CONTESTACIONES DE: FONDO NACIONAL DEL AHORRO, CONFIANZA S.A., LIBERTY SEGUROS, SEGUROS DEL ESTADO, Y CHUBB SEGUROS//25/10/2019 DILIGENCIA DE NOTIFICACIÓN PERSONAL (ACTA) SE NOTIFICA EL APODERADO DE ACTIVOS SAS                                                                                                                                                                                                      02/12/2019 SE NOTIFICA AL APODERADO DE OPTIMIZAR SERVICIOS TEMPORALES                                                                                                                                    11/12/2019 DILIGENCIA DE NOTIFICACIÓN PERSONAL APODERADA DE S&amp;amp;A SERVICIOS Y ASESORIAS S.A.S.                                                                                                                                                                                                                                                                                                                                                                                                                                                                                                                                                                                                                                                                                                                                                                                                                                                                                                                                                                                                                                                                                                                                                                                                                                                                                                                                                                                                                                                                                                                                                                                                                                                                                                                                                                                                                                                                                                                                                                                                                                                                                                                                                                                                                                                                                                                                                                                                                                                                                                                                                                                                                                                                                                                                                                                                                                                                                                                                                                                                                                                                                                                                                                                                                                                                                                                                                                                                                                                                                                                                                                                                                                                                                                                                                                                                                                                                                                                                                                                                                                                                                                                                                                                                                                                                                                                                                                                                                                                                                                                                                                                                                                                                                                                                                                                                                                                                                                                                                                                                                                                                                                                                                                                                                                                                                                                                                                                                                                                                                                                                                                                                                                                                                                                                                                                                                             14/04/2021 AUTO ORDENA ENVIAR PROCESO ACUERDOS CSJVAA21-20 DEL 10 DE MARZO DE 2021 Y PCSJA20-11686 DEL 10 DE DICIEMBRE DEL 2020; SE REMITE AL JUZGADO 20 DE LABORAL DEL CIRCUITO DE CALI,PARA QUE CONTINÚE EL TRÁMITE QUE CORRESPONDA                                                                                                                                                                                                                                                                                                                                                                                                                                                                                                                                                                                                </t>
  </si>
  <si>
    <t xml:space="preserve">PODER PARA NOTIFICACION Y ATENCIÓN DEL ROCESO                                                                                                                                   21/10/2019 AL DESPACHO                                                                                                                                                                                                                                                                                                                               18/12/2019 AUTO TIENE POR CONTESTADA LA DEMANDA
POR LAS DEMANDADAS Y ADMITE LLAMADO EN GARANTIA CON LAS ASEGURADORA COMPAÑIA SEGUROS FIANZA -CONFIANZA Y LIBERTY SEGUROS .- ORDENA NOTIFICAR                                                                                                                                                                                                                                                                                                                                                                                                                                                                                                                                                                                                                                                                                                                                                                                                                                                                                                                    04/02/2020 SE NOTIFICA CONFIANZA                                                                    06/02/2020 SE NOTIFICA LIBERTY                                                                                                                                                                                                                                                                                                                                                                                                                                                                                                                                                                        19/02/2020 AL DESPACHO                                                                                                                                                                                                                                                                                                                                                                                                                                                                                                                                                                                                                                                                                                                                                                                                                                                                                                                                                                                                                                                                                                                                                                                                                                                                                                                                                                                                                                                                                                                                                                                                                                                                                                                                                                                                                                                                                                                                                                                                                                                                                                                                                                                                                                                                                                                                                                                                                                                                                                                                                                                                                                                                                                                                                                                                                                                                                                                                                                                                                                                                                                                                                                                                                                                                                                                                                                                                                                                                                                                               15/02/2021 AUTO FIJA FECHA AUDIENCIA Y/O DILIGENCIA 30 DE AGOSTO 2021 A LA HORA DE LAS 8:30 AM - RECONOCE PERSONERIA- ACEPTA RENUNCIA- REQUIERE DTE APC                                                                                                                                                                                                                                                                                                                                                                                                                                                                                                                                                                                                                                                                                                                                                                                                                                                                                                                                                                                                                                                                                                                                                                                                        </t>
  </si>
  <si>
    <t xml:space="preserve">PODER PARA NOTIFICACION Y ATENCIÓN DEL ROCESO                                                                                                                                   04/10/2019 AGREGA MEMORIAL AL PROCESO SE ANEXA LIQUIDACION DE CRDITO                                                                                           15/11/2019 AUTO ORDENA CORRER TRASLADO INCORPORA DESPACHO, CORRE TRASLADO                                                                                                                                                                              06/12/2019 AUTO RECONOCE PERSONERÍA RECONOCE PERSONERIA Y ORDENA CORRER TRASLADO                                                                                                                                                                                                                                                                                                                                                                                                                                                                                                                                                                                                                                                                                                                                                                                         22/01/2020 TRASLADO DE LIQUIDACIÓN DE CRÉDITO PRESENTADA POR LA PARTE EJECUTANTE                                                                                                                                                                                                                                                                                                                                                                                                                                                                                                                                                                                                                                                                                                                                                                                                                                                                                                                                                                                                                                 17/02/2020 AL DESPACHO                                                                                                                                                                                                                                                                                                                                                                                                                                                                                                                                                                                                                                                                                                                                                                                                                                                                                                                                                                                                                                                                                                                                                                                                                                                       07/11/2019 SOLICITUD SEGÚN LO PREVISTO ART 462; 26/11/2019 ALLEGAN PODER; 02/12/2010 ALDEAPCHO PARA RESOLVER; 05/12/2019 RECONCE PERSONERIA CORRE TRASLADO; 07/03/2020 FNA APORTA CONSTANCIA DEL CREDITO. PROCESO TERMINADO, INFORME COMJURIDICA SE REVIVE, AUTO DEL 15 DE OCTUBRE DLE 2020, ORDENA SE CONTINUE CON EL TRAMITE DEL PROCESO ORDENANDO EL SECUESTO DEL BIEN OBJETO DE CAUTELA.                                                                                                                                                                                                                                                                                                                                                                                                                                                                                                            16/10/2020 AUTO ORDENA COMISIÓN ARA SECUESTRO DEL INMUBELE                                                                                                                                                                                                                                                                                                                                                                                                                                                                                                                                                                                                                                                                                                                                                                                                                                                                                                                                                                                                                                                                                                                                                                                                                                                                                                                                                                                                                                                                                                                                                                                                                                                                                                                                                                                                                                                                                                                                                                                                                                                                                                                                                                                                                                </t>
  </si>
  <si>
    <t xml:space="preserve">PODER PARA NOTIFICACION Y ATENCIÓN DEL ROCESO                                                                                                                                   10/10/2019 AUTO CONCEDE PETICIÓN                                                                                                24/10/2019 AL PUESTO - EJECUCION                                                                                                                                                                                                                                                                                                                                                                                                                                                                                                                                                                                                                                                                                                                                                                                                                                                                                                                                                                                                                                                                                                                                                                                                                                                                                                                                                                                                                                                                                                                                                                                                                                                                                                                                                                                                                                                                                                                                                                                                                                                                                                                                                                                                                                                                                                                                                                                                                                                                                                                                                                                                                                                                                                                                                                                                                                                                                                                                                                                                                                                                                                                                                                                                                                                                          24/07/2020 PARA PASAR AL DESPACHO                                                                                                                                                                                                                                                                                                                                                                                                                                                                                                                                                                                                                                                                                                                                    22/09/2020 AL DESPACHO02/10/2020 AUTO ORDENA COMPLEMENTAR PETICION
SERÍA DEL CASO ACCEDER AL DECRETO DEL SECUESTRO SOLICITADO, PERO DEBE VERIFICARSE LA NOTIFICACIÓN REALIZADA POR AVISO AL ACREEDOR HIPOTECARIO, PARA LO CUAL DEBE ALLEGARSE LA COPIA COTEJADA DE LA EMPRESA DE CORREOS DE LA COMUNICACIÓN EMITIDA.                                                                                                                                                                                                                                                                                                                                                                                                                                                                                                                                                                                                                                                                                                                                                                                                                                                                                                                                                                       14/12/2020 AL DESPACHO                                                                                                                                                                                                                                                                                                                                                                                                                                                                                                                                                                                                                                                                                                                                                                                                                                                                                                                                                                                                                                                                                                                                                                                                                                                                                                                                                                                                                                                                                                                                                                            </t>
  </si>
  <si>
    <t xml:space="preserve">PODER PARA NOTIFICACION Y ATENCIÓN DEL ROCESO                                                                                                                                   02/10/2019 NOTIFICACION ELECTRONICA - CPACA SE NOTIFICA PERSONALMENTE AL FNA EL AUTO QE ADMITE EL LLAMAMIENTO Y SE LE CORRE TRASLADO DE DICHA SOLICITUD POR EL TERMINO DE LEY                                                                                                                                    12/11/2019 TRASLADO DE EXCEPCIONES ART 175 PARAGRAFO 2 CPACA                                                                                                                                                                                                                                                                                                                                                                                                                                                                                                                                                                                                                                                                                                                                                                                                                                                                                                                                                                                                                                                                                                              31/01/2020 AL DESPACHO PARA FIJAR FECHA AUDIENCIA INICIAL                                                                                                                                                                                                                                                                                                                                                                                                                                                                                                                                                                                                                                                                                                                                                                                                                                                                                                                                                                                                                                                                                                                                                                                                                                                                                                                                                                                                                                                                                                                                                                                                                                                                                                                                                                                                                                                                                                                                                                                                                                                                                                                                                                                                                                                                                                                                                                                                                                                                                                                                                                                                                                                                                                                                                                                                                                                                                                                                                                                                                                                                                                                                                                                                                                                                                                                                                                                                                                                                                                                                                                                                                                                                                                                                                                                                                                                                                                                                                                                                                                                                                                                                                                                                                                                                                                                                                                                                                                                                                                                                                                                                                                                                                                                                                                                                                                                                                                                                                                                                                                                                                                                                                                                                                                                                                                               </t>
  </si>
  <si>
    <t xml:space="preserve">PODER PARA NOTIFICACION Y ATENCIÓN DEL ROCESO                                                                                                                                                                   15/10/2019 DILIGENCIA DE NOTIFICACIÓN PERSONAL (ACTA)
SE NOTIFICA APODERADO JUDICIAL DEL FONDO NACIONAL DEL AHORRO                                                                                                                                                                                                                                                                                                                                                                                                                                                                                                                                                                                                                                                                                                                                                                                         22/01/2020 TRASLADO ART. 370 C.G.P.                                                                                                                                                                                                                        29/01/2020 AL DESPACHO                                                                                                                                                                                                                                                                                                                                                                                                                                                                                                                                                                                                                                                                                                                                                                                                                                                                                                                                                                                                                                                                                                                                                                                                                                                                                                                                                                                                                                                                                                                                                                                                                                                                                                                                                                                                                                                                                                                                                                                                                                                                                                                                                                                                                                                                                                                                                                                                                                                                                                                                                                                                                                                                                                                                                                                                                                                                                                                                                                                                                                                                                                                                                                                                                                                                                                                                                                                                                                                                                                                                                                                                                                                                                                                                                                                                                                                                                                                                                                                                                                                                                                                                                                                                                                                                                                                                                                                                                                                                                                                                                                                                                                                                                                                                                                                                                                                                                                                                                                                                                                                                                                                                                                                                                                                                                                                                                                                                                                                                                                                                                </t>
  </si>
  <si>
    <t xml:space="preserve">PODER PARA NOTIFICACION Y ATENCIÓN DEL ROCESO                                                                                                                                                                                                 10/10/2019 AUTO DE TRÁMITE                                                                                                                                                                                                                                                                                                                                                                                                                                                                                                                                                                                                                                                                                                                                                                                                                                                                                                                                                                                                                                                                                                                                                                                                                                                                                                                                                                                                                                                                                                                                                                                                                                                                                                                                                                                                                                                                                                                                                                                                                                                                                                                                                                                                                                                                                                             12/03/2020 AUTO RECONOCE PERSONERÍA A LA DOCTORA DORA BEATRIZ SOTO SERRANO COMO APODERADA DE SCOTIANBNAK COLPATRIA S.A. Y SE REQUIERE A LA DEUDORA.                                                                                                                                                                                                                                                                                                                                                                                                                                                                                                                                                                                                                                                                                                                                                                                                                                                                                                                                                                                                                                                                                                                                                                                                                                                                                                                                                                                                                                                                                                                                                                                                                                                                                                                                                                                                                                                                                                                                                                                                                    23/10/2020 FNA HACE PRESTACIÓN DEL CREDITO-CONTESTA DEMANDA                                                                                                                                                                                                                                                                                                                                                                                                                                                                                                                                                                                                                                                                                                                                                                                                                                                                                                                                                                                                                                                                                                                                                                                                                                                                                                                                                                                                                                                                                                                                                                                                                                                                                                                                                                                                                                                                                                                                                                                                                                                                                                                                                                                                                                </t>
  </si>
  <si>
    <t xml:space="preserve">PODER PARA NOTIFICACION Y ATENCIÓN DEL ROCESO                                                                                                                                   09/10/2019 ENTREGA AVISO NOTIFICACIÓN
NOTIFICADO REPRESENTANTE LEGAL DEL FONDO NACIONAL DEL AHORRO.                                                 30/10/2019 FNA ALLEGA CONTESTACIÓN                                                                                                                                          25/11/2019 AL DESPACHO                                                                                                                                                                                                                                                                                                                                                                                                                                                                                                                                                                                                                                                                                                                                                                                                                                                                                                                                                                                                                                                                                                                                                                                                                                                  03/01/2020 AUTO TIENE POR CONTESTADA LA DEMANDA
// RECONOCE PERSONERÍA// FIJA FECHA PARA EL MIÉROLES 10 DE JUNIO DE 2020 A LAS 10:30 A.M.                                                                                                                                                                                                                                                                                  03/01/2020 AUTO TIENE POR CONTESTADA LA DEMANDA
// RECONOCE PERSONERÍA// FIJA FECHA PARA EL MIÉROLES 10 DE JUNIO DE 2020 A LAS 10:30 A.M. 06/02/2020 FONDO NACIONAL DEL AHORRO ALLEGA RECURSO.                                                                                                                                                                                                                                                                                      21/02/2020 TRASLADO REPOSICIÓN - ART. 349                                                                                                                                                                                                                                                                                                                                                                                                                                                                                                                                                                                                                                                                                                                                                                                                                                                                                                                                                                                                                                                                                                                                                                                                                                                                                                                                                                                                                                                                                                                                                                                                                                                                                                                                                                                                                                                                                                                                                                                                                                                                                                                                                                                    29/009/2020 AUTO CONCEDE APELACIÓN EFECTO SUSPENSIVO
RECHAZA POR EXTEMPORÁNERO EL RECURSO DE REPOSICIÓN.                                                                                                                                                                                                                                                                                                                   09/11/2020 AUTO QUE ADMITE RECURSO                                                                                                                                                                                                                                                                                                                                                                                                                                                                                                                                                                                                                                                                                                                                                                                                                                                                                                                                                                                                                                                                                                                                                                                                                                                                                                                                                                                                                                                                                                                                                                                                                                                                                                                                                                                                                                                                                                                                                                                                                                                                                                                                                                                                                                </t>
  </si>
  <si>
    <t xml:space="preserve">PODER PARA NOTIFICACION Y ATENCIÓN DEL ROCESO                                                                                                                                   09/10/2019 AUTO ADMITE DEMANDA                                                                                                                                         28/11/2019 AL DESPACHO                                                                                                                                                                                                                                                                                                                                                                                                                                                                                                                                                                                                                                                                                                                                                                                                                                                                                                                                                                                                                                                                                                                                                                                                                                                  03/02/2020 AUTO REQUIERE                                                                                                                                                                                                                                                                                                                                                                                                                                                                                                                                                                                                                                                                                                                                                                                                                                                                                                                                                                                                                                                                                                                                                                                                                                                                                                                                                                                                                                                                                                                                                                                                                                                                                                                                                                                                                                                                                                                                                                                                                                                                                                                                                                                                                                                                                                                                                                                                                                                                                                                                                                                                                                                                                                                                                                                                                                                                                                                                                                                                                                                                                                                                                                                                                                                                                                                                                                                                                                                                                                                                                                                                                                                                                                                                                                                                                                                                                                                                                                                                                                                                                                                                                                                                                                                                                                                                                                                                                                                                                                                                                                                                                                                                                                                                                                                                                                                                                                                                                                                                                                                                                                                                                                                                                                                                                                               </t>
  </si>
  <si>
    <t>PODER PARA NOTIFICACION Y ATENCIÓN DEL ROCESO                                                                                                                                                              25/10/2019 DILIGENCIA DE NOTIFICACIÓN PERSONAL (ACTA) SE NOTIFICA APODERADO DEL FONDO NACIONAL DEL AHORRO                                                                                                                                                                                                                                                                                                                                                                                                                                                                                                                                                                                                                                                                                                                                                                                                                                                                                                                                                                                                                                                                                                                                                                                                                                                                                                                                                                                                                                                                                                                                                                                                                                                                                                                                                                                                                                                                                                                                                                                                                                                                                                                                                                                                                                                                                                                                                                                                                                                                                                                                                                                                                                                                                                                                                                                                                                                                                                                                                                                                                                                                                                                                                                                                                                                                                                                                                                                                                                                                                                                                                                                                                                                                                                                                                                                                                                                                                                                                                                                                                                                                                                                                                                                                                                                                                                                                                                                                                                                                                                                                                                                                                                                                                                                                                                                                                                                                                                                                                                                                                                                                                                                                                                                                                                                                                                                                                                                                                                                                                                                                                                                                                                                                                                                                                                                                                                                                                                                                                                                                                                                                                                                                                                                                                                                                                                                                                                                                                                                                                                                                                                 13/11/2019 FNA CONTESTA DEMANDA</t>
  </si>
  <si>
    <t xml:space="preserve">PODER PARA NOTIFICACIÓN Y ATENCIÓN DEL PROCESO                                                                                                                                    12/12/2019 AUTO DE SUSTANCIACIÓN 
ADMITE CONTESTACION Y VINCULACION Y REQUIERE DEMANDANTE                                                                                                                                                                                                                                                                                                                                                                                                                                                                                                                                                                                                                                                                                                                                                                                                                                                                                                                                                                                                                                                                                                                                                                                                                                                                                                                                                                                                                                                                                                                                                                                                                                                                                                                                                                                                                                                                                                                                                                                                                                                                                                                                                                                                                                                                                                                                                                                                                                                                                                                                                                                                                                                                                                                                                                                                                                                                                                                                                                                                                                                                                                                                      24/02/2020 AUTO DE SUSTANCIACIÓN REQUIERE PARTES                                                                                                                                                                                                                                                                                                                                                                                                                                                                                                                                                                                                                                                                                                                                                                                                                                                                                                                                                                                                                                                                                                                                                                                                                                                                                                                                                                                                                                                                                                                                                                                                                                                                                                                                                                                                                                                                                                                                                                                                                                                                                                                                                                                                                                                                                                                                                                                                                                                                                                                                                                                                                                                                                                                                                                                                                                                                                                                                                                                                                                                                                                                                                                                                                                                                                       </t>
  </si>
  <si>
    <t xml:space="preserve">PODER PARA NOTIFICACIÓN Y ATENCIÓN DEL PROCESO                                                                                                                                  29/07/2019 AUTO ADMITE DEMANDA                                                                                                                                                                                                                                                                                                                                                                                                                                                                                                                                                                                                                                                                                                                                                                                                                                                                                                                                                                                                                                                                                                                                                                                                                                                                                                                                                                                                                                                                                                                                                                                                                                                                                                                                                                                                                                                                                                                                                                                                                                                                                                                                                                                                                                                                                                                                                                                                                                                                                                                                                                                                                                                                                                                                                                                                                                                                                                                                                                                                                                                                                                                                                                                                                                                                          24/02/2020 AUTO DE SUSTANCIACIÓN REQUIERE PARTES                                                                                                                                                                                                                                                                                                                                                                                                                                                                                                                                                                                                                                                                                                                                                                                                                                                                                                                                                                                                                                                                                                                                                                                                                                                                                                                                                                                                                                                                                                                                                                                                                                                                                                                                                                                                                                                                                                                                                                                                                                                                                                                                                                                                                                                                                                                                                                                                                                                                                                                                                                                                                                                                                                                                                                                                                                                                                                                                                                                                                                                                                                                                                                                                                                                                                       </t>
  </si>
  <si>
    <t xml:space="preserve">PODER PARA NOTIFICACIÓN Y ATENCIÓN DEL PROCESO                                                                                                                                                           22/10/2019 AUTO ADMITE DEMANDA                                                                                                                                                                                                                                                                                                                                                                                                                                                                                                                                                                                                                                                                                                                                                                                         21/01/2020 REPOSICIÓN DE AUTO                                                                                                                                                                                                                                                                                                                                                                                                                                                                                                                                                                                                                                                                                                                                                                                                                                                                                                                                                                                                                                                                                                                                                                                                                                                                                                                                                                                                                                                                                                                                                                                                                                                                                                                                                                                                                                                                                                                                                                                                                                                                                                                                                                                                                                                                                                                                                                                                                                                                                                                                                                                                                                                                                                                                                                                                                                                                                                                                                                                                                                                                                                                                                                                                                                                                                                                                                                                                                                                                                                                                        10/11/2020 AUTO APLAZA Y FIJA NUEVA FECHA DE JUZGAMIENTO                                                                                                                                                                                                                                                                                                                                                                                                                                                                                                                                                                                                                                                                                                                                                                                                                                                                                                                                                                                                                                                                                                                                                                                                                                                                                                                                                                                                                                                                                                                                                                                                                                                                                                                                                                                                                                                                                                                                                                                                                                                                                                                                                                                                                                                                                                                                      23/02/2021 SE LLEVA A CABO AUDIENCIA INICIAL-SE CONCEDE RECURSO DE APELACIÓN FRENTE A AUTO QUE NEGÓ EXCEPCIONES PREVIAS                                                                                                                                                                                                                                                                                                                                                                                                                                                                                                                                                                                                                                          </t>
  </si>
  <si>
    <t xml:space="preserve">PODER PARA NOTIFICACIÓN Y ATENCIÓN DEL PROCESO                                                                                                                                                                 PENDIENTE CONTESTACIÓN DE DEMANDA                                                                                                                                                                                                                                                                                                                               07/11/2019. CONTESTACION DEMANDA                                                                                                                                                                                                                                                                                                                                                                                                                                                                                                                                                                                                                                                                                                                                                                                                                                                                                                                                                                                                                                                                                                                                                                                                                                                                                                                                                                                                                                                                                                                                                                                                                                                                                                                                                                                                                                                                                                                                                                                                                                                                                                                                                                                                                                                                                                                                                                                                                                                                                                                                                                                                                                                                                                                                                                                                                                                                                                                                                                                                                                                                                                                                                                                                                                                                                                                                                                                                                                                                                                                                                                                                                                                                                                                                                                                                                                                                                                                                                                                                                                                                                                                                                                                                                                                                                                                                                                                                                                                                                                                                                                                                                                                                                                                                                                                                                                                                                                                                                                                                                                                                                                                                                                                                                                                                                                                                                                                                                                                                                                                                                                                                                                                                                                                                                                                                                                                                                                                                                                                                                                                                                                                                                                                                                                  </t>
  </si>
  <si>
    <t xml:space="preserve">PODER PARA NOTIFICACIÓN Y ATENCIÓN DEL PROCESO                                                                                                                                                                      29/11/2019 SE CONTESTA DEMANDA POR PARTE DEL FNA                                                                                                                                                                                                                                                                                                                                                                                                                                                                                                                                                                                                                                                                                                                                                                                                                                                                                                                                                                                                                                                                                                                                                                                                                                                                                                                                                                                                                                                                                                                                                                                                                                                                                                                                                                                                                                                                                                                                                                                                                                                                                                                                                                                                                                                                                                                                                                                                                                                                                                                                                                                                                                                                                                                                                                                                                                                                                                                                                                                                                                                                                                                                                                                                                                                                                                                                                                                                                                                                                                                                                                                                                                                                                                                                                                                                                                                                                                                                                                                                                                                                                                                                                                                                                                                                                                                                                                                                                                                                                                                                                                                                                                                                                                                                                                                                                                                                                                                                                                                     30/11/2020 AUTO FIJA FECHA PARA LLEVAR A CABO AUDIENCIA ART 392 PARA EL DIA 18 DE MARZO DE 2021 A LAS 09:00 AM.                                                                                                                                                                                                                                                                                                                                                                                                                                                                                                                                                                                                                 18/03/2021 SE LLEVA A CABO AUDIENCIA INICIAL Y SE SUSPENDE PARA EL DÍA 05 DE ABRIL DE 2021 A LAS 09:00 AM                                                                                                                                                                                                                                                                                                                                                           05/04/2021 SE LLEVA A CABO AUDIENCIA INICIAL, PERO LA MISMA SE SUSPENDE HASTA EL DIA 16 DE ABRIL.                                                                                                                                                                                                                                                                                                                                                                                                                                                                                                                                                                                                </t>
  </si>
  <si>
    <t xml:space="preserve">18/11/2019 NOTIFICACION ACREEDOR HIPOTECARIO...FONDO NACIONAL DEL AHORRO- PROCESO VERBAL                                                                                                           28/11/2019 DE CESIÓN DE DERECHOS- Y SE RECONOCE PERSONERÍA                                                                             17/07/2020 AUTO REQUIRIENDO A LA PARTE DEMANDANTE                                                                                                                                                                                                                                                                                                                                                                                                                                                                                                                                                                                                                                                                                                                                                                                                                                                                                                                                                                                                                                                                                                                                                                                                                                                                                                                                                                                                                                                                                                                                                                                                                                                                                                                                                                                                                                                                                                                                                                                                                                                                                                                                                                                                                                                                                                                                                                                                                                                                                                                                                   </t>
  </si>
  <si>
    <t xml:space="preserve">ADMISION DEMANDA                                                                                                                    18/11/2019 INGRESOS - GASTOS ORDINARIOS DEL PROCESO                                                                                                                                                                                                                                                                                                                                                                                                                                                                                                                                                                                                                                                                                                                                                                                         20/01/2020 AL DESPACHO                                                                                                                                                                                                                                                                                                                                                                                                                                                                                                                                                                                                                                                                                                                                           07/02/2020 SE RADICA REFORMA DE LA DEMANDA POR PARTE DEL FNA                                                                                                                                                                                                                                                                                                                                                                                                                                                                                                                                                                                                                                                                                                                                                                                                                                                                                                                                                                                                                                                                                                                                                                                                                                                                                                                                                                                                                                                                                                                                                                                                                                                                                                                                                                                                                                                                                                                                                                                                                                                                                                                                                                                                                                                                                                                                                                                                                                                                          01/10/2020 AUTO QUE RESUELVE EXCEPCIONES PREVIAS                                                                                                                                                                                                                                                                                                                                                                                                                                                                                                                                                                                                                                                                                                                                                                                                                                                                                                                                                                                                                                                                                                                                                                                                                                                                                                                                                                                                                                                                                                                                                                                                                                                                                                                                                                                                                                                                                                                                                                                                                                                                                                                                                                                                                                                                                                                                                                                                                                                                                                                                                   </t>
  </si>
  <si>
    <t>ADMISI0N DEMANDA                                                                                                               22/11/2019 AUTO NOMBRA AUXILIAR DE JUSTICIA                                                                                                                                  25/11/2019 AUTO NOMBRA AUXILIAR DE LA JUSTICIA                                                                                                                                    12/11/2019 DILIGENCIA DE NOTIFICACIÓN PERSONAL 
DR. MIGUEL ERNESTO SALDAÑA PARRA COMO CURADOR AD-LITEM                                                                                                                                                                                                                                                                                                                                                                                                                                                                                                                                                                                                                                                                                                                                                                                                                                                                                                                                                                                                                                                                                                                                                                                                                                                                                                                                                                                                12/02/2020 AL DESPACHO                                                                                                                                                                                                                                                                                      18/02/2020 AUTO RECONOCE PERSONERÍA Y PONE EN CONOCIMIENTO                                                                                                                                                                                                                                                                                                                                                                                                                                                                                                                                                                                                                                                                                                                                                                                                                                                                                                                                                                                                                                                                                                                                                                                                                                                                                                                                                                                                                                                                                                                                                                                                                                                                                                                                                                                                                                                                                                                                                                                                                                                                                                                                                                                    28/10/2020 AL DESPACHO                                                                                                                                                                                                                                                                                                                   04/11/2020 AUTO REQUIERE PARTES                                                                                                                                                                                                                                                                                                                                                                                                                                                                                                                                                                                                                                                                                                                                                                                                                                                                                                                                                                                                                        05/02/2021 AL DESPACHO                                                                                                                                                                                                                                             23/03/2021 AUTO FIJA FECHA AUDIENCIA Y/O DILIGENCIA-AUTO RESUELVE SOLICITUD                                                                                                                                                                                                                                                                                                                                                                                                                                                                                                                                                                                                                                                                                                                                                                                                                                                                                                                                                                                                                                                                                                                                                                                                                                                                                                                 24/05/2021 AL DESPACHO                                                                                                                                                                                                                                                                                                                                                                                          31/05/2021 AUTO PONE EN CONOCIMIENTO DICTAMEN 09/06/2021 SE REALIZA AUDIENCIA INICIAL-SENTENCIA PROFERIDA EN AUDIENCIA</t>
  </si>
  <si>
    <t xml:space="preserve">ADMISI0N DEMANDA                                                                                                                           04/12/18 AL DESPACHO                                                                                                                                                                                                                                                                                                                                                                                                                                                                                                                                                                                                                                                                                                                                                                                                                                                                                                                                                       21/01/2020 AUTO DE TRÁMITE
SE TIENE POR NOTIFICADO A ELVER ALFREDO SALDOVAL, EN CONSECUENCIA PODRÁ RETIRAR LAS COPIAS DENTRO DEL TÉRMINO ESTABLECIDO, SE ACEPTA LA PÓLIZA, SE DECRETA LA INSCRIPIÓN DE LA DEMANDA, SE ACEPTA LA RENUNCIA DE PODER.                                                                                                                                                                                                                                                                                                                                                                                                                                                                                                                                                                                                                                                                                                                                           11/02/2020 OFICIO ELABORADO                                                                                                                                                                                                                                                                                                                                                                                                                                                                                                                                                                                                                                                                                                                                                                                                                                                                                                                                                                                                                                                                                                                                                                                                                                                                                                                                                                                                                                                                                                                                                                                                                                                                                                                                                                                                                                                                                                                                                                                                                                                                                                                                                                                                                                                                                                                                                                                                                                                                                                                                                                                                                                                                                                                                                                                                                                                                                                                                                                                                                                                                                                                                                                                                                                                                                                                                                                                                                                                                                                                                                                                                                                                                                                                                                                                                                                                                                                                                                                                                                                                                                                                                                                                                                                                                                                                                                                                                                                                                                                                                                                                                                                                                                                                                                                                                                                                                                                                                                                                                                             </t>
  </si>
  <si>
    <t xml:space="preserve">PENDIENTE RADICAR PODER                                                                                                                                                                                                                                                                                                                                                                                                                                                                                             12/12/2019: SE RADICAPODER PROCESO ALD ESPACHO NO TUVIMOS ACCESO                                                                                                                                                                                                                                                                                                                                                                                                                                                                                                                                                                                                                                                                                                                                                                                                                                                                                                                                                                                                                                                                                                                                                                                                                                                                                                                                                                                                                                                                                                                                                                                                                                                                                                                                                                                                                                                                                                                                                                                                                                                                                                                                                                                                                                                                                                                                                                                                                                                                                                                                                         12/12/2019: SE RADICAPODER PROCESO ALD ESPACHO NO TUVIMOS ACCESO.06/07/2020: REMITIMOS MEMORIAL PIDIENDO RECONOCIMIENTO DEPERSONERÍA. ESTÁ PENDIENTE CONCOER AUTO ADMISORIO PARA ACTUALIZAR EKOGUI                                                                                                                                                                                                                                                                                                                                                                                                                                                                                                                                                                                                                                                                                                                                                                                                                                                                                                                                                                                                                                                                                                                                                                                                                                                                                                                                                                                                                                                                                                                                                                                                                                                                                                                                                                                                                                                                                                                                                                                                                                                                                                                                                                                                                                                                                                                                                                                                                                                                                                                                                                                                                                                                                                                                                                                                                                                                                                                                                                                                                                                                                                                                                                                                                                                                                                                                                                                                                                                                                                                                                                                                                                                                         </t>
  </si>
  <si>
    <t xml:space="preserve">PENDIENTE RADICAR PODER                                                                                                                                                                                                                                                                                                                                                                                                                                                                                             12/12/2019: RADICACION PODER                                                                                                                                                                                                                                                                                                                                                                                                                                                           12/12/2019: RADICACION PODER 20/01/2020 ETAPA DE NOTIFICACIÓN                                                                                                                                                                                                                                                                                                                                                                                                                                                                                                                                                                                                                                                                                                                                                                                                                                                                                                                                                                                                                                                                                                                                                                                                                                                                                                                                                                                                                                                                                                                                                                                                                                                                                                                                                                                                                                                                                                                                                                                                                                                                                                                                                                                                                                                                                                                                                                                                                                                                                                                                                                                                                                                                                                                                                                                                                                                                                                                                                                                                                                                                                                                                                                                                                     12/12/2019: RADICACION PODER 20/01/2020 ETAPA DE NOTIFICACIÓN 28/09/2020 SE ACEPTA RENUNCIA A PODER                                                                                                                                                                                                                                                                                                                                                                                                                                                                                                                                                                                                                                                                                                                                                                                                                                                                                                                                                                                                                                                                                                                                                                                                                                                                                                                                                                                                                                                                                                                                                                                                                                                                                                                                                                                                                                                                                                                                                                                                                                                                                                                                                                                                                                                                                                                                                                                                                                                                                                                                                   </t>
  </si>
  <si>
    <t>08/10/2019 AUTO DECRETA MEDIDA CAUTELAR                                                                   17/10/2019 OFICIO ELABORADO                                                                                                                                                              29/11/2019 AL DESPACHO                                                                                                                                    11/12/2019 AUTO RECONOCE PERSONERIA                                                                                                                                                                                                                                                                                                                                                                                                                                                                                                                                                                                                                                                                                                                                                                                                                                                                                                                                                                                                                                                                                                                                                                                                                                                                                                                                                                                                                                                                                                                                                                                                                                                                                                                                                                                                                                                                                                       04/03/2020 DILIGENCIA DE NOTIFICACIÓN PERSONAL (ACTA)
SE NOTIFICA AL DEMANDADO MARCO FIDEL SANTAMARIA PINEDA SE HACE ENTREGA DE TRASLADOS                                                                                                                                                                                                                                                                                                                                                                                                                                                                                                                                                                                                                                                                                                                                                                                                                                                                                                                                                                                                                                                                                                                                                                                                                                                                                                                                                                                                                                                                                                                                                                                                                                                                                                                                                                                                                                                                                                                                                                                                                                                                                                                                                                                                                                                                                                                                                                                                                                                                                                                                                                                                                                                                                                                                                                                                                                                                                                                                                                                                                                                                                                                                                                                                                                                                                                                                                                                                                                                                                                                                                                                                                                                                                                                                                                                                                                                                                                                                                                                                                                                                                                                                                                                                                                                                                                                                                                                                                                                                                                                      01/06/2021 TRASLADO EXCEPCIONES DE MERITO PROCESO VERBAL ART. 370 CODIGO GENERAL DEL PROCESO 29/06/2021 AL DESPACHO</t>
  </si>
  <si>
    <t xml:space="preserve">26/03/2019 AUTO ADMITE DEMANDA                                                                                   19/07/2019 SE ALLEGAN GASTOS PROCESALES                                                                                                                                                                                                                                                                                                                                                                                                                                                                                                                                                                                                                                                                                                                                                                                                                                                                                                                                                                                                                                                                                                                                                                                                                                                                                                                                                                                                                                                                                                                                                                                                                                                                                                                                                                                                                                                                                                                                                                                                                                                                                                                                                                                                                                                                                                                                                                                                                                                                                                                                                                                                                                                                                                                                                                                                                                                                                                                                                                                                                                                                                                                                                                                                                                                                                                                                                                                                                                                                                                                                                                                                                                                                                                                                                                                                                                                                                                                                                                                                                                                                                                                                                                                                                                                                                                                                                                                                                                                                                                                                                                                                                                                                                                                                                                                                                                                                                                                                                                                                                                                                                                                                                                                                                                                                                                                                                                                                                                                                                                                                                                                                                                                                                                                                                                                                                                                                                                                                                                                                                                                                                                                                                                                                                                                                                                                                                                                                                                                                                                                                                                 </t>
  </si>
  <si>
    <t xml:space="preserve">PENDIENTE RADICAR PODER                                                                                                                                                              17/10/2019: AUTO ADMITE PROCES ODE REORGANIZACION                                                                 28/11/2019 NIEGA EMPLAZAMIENTO A ACREEDORES , PONE EN CONOCIMIENTO DEL PROMOTOR                                                                                                                                                                                                                                                                                                                                                                                                                                                                                                                                                                                                                                                                                                                                                                                                                                                                                                                                                                                                                                                                                                                                                                                                                                                                                                                                                                                                                                                                                                                                                                                                                                                                                                                                                                                                                                                                                                                                                                                                                                                                                                                                                                                                                                                                                                                                                                                                                                                                                                                                                                                                                                                                                                                                                                                                                                                                                                                                                                                                                                                                                                                                                                                                                                                                                                                                                                                                                                                                                                                                                                                                                                                                                                                                                                                                                                                                                                                                                                                                                                                                                                                                                                                                                                                                                                                                                                                                                                                                                                                                                                                                                                                                                                                                                                                                                                                                                                                                                                                                                                                                                                                                                                                                                                                                                                                                                                                                                                                                                                                                                                                                                                                                                                                                                                                                                                                                                                                                                                                                                                                                                                                                                                                                                                                                                                                                                                                                                                                                                                                                                                 </t>
  </si>
  <si>
    <t xml:space="preserve">PODER PARA NOTIFICACIÓN Y ATENCIÓN DEL PROCESO                                                                               PENDIENTE CONTESTACIÓN DE DEMANDA                                                                                                                                                                                                                                                                                                                                                                                                              02/12/2019: FNA CONTESTA DEMANDA                                                                                                                                                                                                                                                                                                                                                                                                                                                                                                                                                                                                                                                                                                                                                                                                                                                                                                                                                                                                                                                                                                                                                                                                                                                                                                                                                                                                                                                                                                                                                                                                                                                                                                                                                                                                                                                                                                                                                                                                                                                                                                                                                                                                                                                                                                                                                                                                                                                                                                                                                                                                                                                                                                                                                                                                                                                                                                                                                                                                                                                                                                                                                                                                                                                                                                                                                                                                                                                                                                                                                                                                                                                                                                                                                                                                                                                                                                                                                                                                                                                                                                                                                                                                                                                                                                                                                                                                                                                                                                                                                                                                                                                                                                                                                                                                                                                                                                                                                                                                                                                                                                                                                                                                                                                                                                                                                                                                                                                                                                                                                                                                                                                                                                                                                                                                                                                                                                                                                                                                                                                                                                                                                                                                                                  </t>
  </si>
  <si>
    <t xml:space="preserve">PODER PARA NOTIFICACIÓN Y ATENCIÓN DEL PROCESO. NO SE LLEVÓ A CABO AUDIENCIA PROGRAMADA PARA EL 14 DE DICIEMBRE DEL 2020  en razón a que el Juzgado 414 de descongestión  terminó su encargo el 11 de Diciembre. La nueva fecha será programada por el juzgado  42 Penal del circuito con funciones de conocimiento.                                                                                                                                                                                                                                                                                                                                                                                                                                                                                                                                                                                                                                                                                                                                                                                                                                                                                                                                                                                                                                                                                                                                                                                                                                                                                                                                                                                                                                                                                                                                                                                                                                                                                                                                                                                                                                                                                                                                                                                                                                                                                                                                                                                                                                                                                                                                                                                                                                                                                                                                                                                                                                                                                                                                                                                                                                                                                                                                                                                                                                                                                                                                                                                                                                                                                                                                                                                                                                                                                                                                                                                                                                                                                                                                                                                                                                                                                                                                                                                                                                                                                                                                                                                                                                                                                                                                                                                                                                                                                                                                                                                                                                                                                                                                                                                                                                                                                                                                                                                                                                                                                                                                                                                                                                                                                                                                                                                                                                                                                                                                                                                                                                                                                                                                                                                                                                                                                                                                                                                                                                                                                                                                                                                                                                                                                                                                                                                                                                                                                                                                                                                                                                                                                                                              </t>
  </si>
  <si>
    <t>PODER PARA NOTIFOCACIÓN Y ATENCIÓN DEL PROCESO                                                                               PENDIENTE RADICACIÓN PODER                                                                                                                                                                                                                                                                                                                                                                                                              PROCESO EN FASE INICIAL                                                                                                                                                                                                                                                                                                                                                                                                                                                                                                                                                                                                                                                                                                                                                                                                                                                                                                                                                                                                                                                                                                                                                                                                                                                                                                                                                                                                                                                                                                                                                                                                                                                                                                                                                                                                                                                                                                                                                                                                                                                                                                                                                                                                                                                                                                                                                                                                                                                                                                                                                                                                                                                                                                                                                                                                                                                                                                                                                                                                                                                                                                                                                                                                                                                                                                                                                                                                                                                                                                                                                                                                                                                                                                                                                                                                                                                                                                                                                                                                                                                                                                                                                                                                                                                                                                                                                                                                                                                                                                                                                                                                                                                                                                                                                                                                                                                                                                                                                                                                                                                                                                                                                                                                                                                                                                                                                                                                                                                                                                                                                                                                                                                                                                                                                                                                                                                                                                                                                                                                                                                                                                                                                                                                                                  22/06/2021 FNA PRESENTA INTERVENCIÓN COMO TERCERO DE BUENA FE</t>
  </si>
  <si>
    <t>PODER PARA SU NOTIFICACIÓN Y ATENCIÓN DEL PROCESO                                                                                                                                       PENDIENTE CONTESTACIÓN DE DEMANDA                                                                                                                                                                                                                                                                                                                                                                                                                                                                                                                                                                                                                                                                                                                                                                                                                                                                                                                                                                                                                                                                                                                                                                                                                                                                                                                                                                                                                                                                                                                                                                                                                                                                                                                                                                                                                                                                                                                                                                                                                                                                                                                                                                         11/03/2020 AGREGUESE A AUTOS
LA DOCUMENTAL ALLEGADA POR LA UNIDAD ADMINISTRATIVA ESPECIAL CATASTRO, TENGASE POR NOTIFICADO AL ACREEDOR HIPOTECARIO, POR SECRETARIA SURTASE LA INCLUSIÓN DE LA PUBLICACION DEL EMPLAZAMIENTO.                                                                                                                                                                                                                                                                                                                                                                                                                                                                                                                                                                                                                                                                                                                                                                                                                                                                                                                                                                                                                                                                                                                                                                                                                                                                                          08/09/2020 AUTO NOMBRA AUXILIAR DE LA JUSTICIA                                                                                                                                                                                                                                                                                                                                                                                                                                                                                                                                                                                                                                                                                                                                                                                                                                                                                                                                                                                                                                                                                                                                                                                                                                                                                                                                                                                                                                                                                                                                                                                                                                                                                                                                                  25/02/2021 AL DESPACHO                                                                                                                                                                                                                                             02/03/2021 AUTO NOMBRA AUXILIAR DE LA JUSTICIA                                                                                                                                                                                                                                                                                                                                                                                                                                                                                                                                                                                                                                                                                                                                                                                                                                                                                                                                                           02/06/2021 AL DESPACHO 08/06/2021 AUTO PONE EN CONOCIMIENTO SE TIENEN POR NOTIFICADAS A LAS PERSONAS INDETERMINADAS, A TRAVÉS DE CURADOR AD-LITEM. RECONOCE PERSONERIA.</t>
  </si>
  <si>
    <t xml:space="preserve">PODER PARA SU NOTIFICACIÓN Y ATENCIÓN DEL PROCESO                                                                                                                                                                                                                                                                                                  28/11/2019 SE REMITE CITACIÓN PARA LA NOTIFICACIÓN  PERSONAL AL FNA-PENDIENTE CONESTACIÓN DE DEMANDA                                                                                                                                                                                                                                                                                                                                                                                                                                                                                                                                                                                                                                                                                                                                                                                                                                                                                                                                                                                                                                                                                                                                                                                                                                                                                                                                                                                                                                                                                                                                                                                                                                                                                                                                                                                                                                                                                                       04/03/2020 CONSTANCIA SECRETARIAL EN LA FECHA SE NOTIFICO AGENCIA NACIONAL - MINISTERIO PUBLICO                                                                                                                                                                                                                                                                                                                                                                                                                                                                                                                                                                                                                                                                                                                                                                                                                                                                                                                                                                                                                                                                                                                                                                                                                                                                                                                                                                                                                                                                                                                                                                                                                                                                                                                                                                                                                                                                                                                                                                   09/10/2020 FNA CONTESTA DEMANDA 20/10/2020 AL DESPACHO                                                                                                                                                                                                                                                                                                                                                                                                                                                                                                                                                                                                                                                                                                                                                                                                                                                                                                                                                                                                                                                                                                                                                                                                                                                                                                                                                                                                                                                                                                                                                                                                                                                                                                                                                                                                                                                                                                                                                                                                                                                                                                                                                                                                                                                                                                                                                                                                                                                                                                                                                   </t>
  </si>
  <si>
    <t>PODER PARA SU NOTIFICACIÓN Y ATENCIÓN DEL PROCESO                                                                                                                                                                                                                                                                                                  15/11/2019 ACTA AUDIENCIA INICIAL
EN LA FECHA SE REALIZO AUDIENCIA INICIAL EN LA CUAL SE ORDENO VINCULACION DEL FONDO NACIONAL DEL AHORRO COMO LITIS CONSORTE NECESARIO-PENDIENTE CONTESTAR DEMANDA                                                                                                                                                                                                                                                                                                                                                                                                                                                                                                                                                                                                                                                     22/01/2020 EL 22 DE ENERO DE 2020 SE NOTIFICA PERSONALMENTE EL AUTO ADMISORIO, MEDIANTE MENSAJE DIRIGIDO AL BUZÓN DE CORREO ELECTRÓNICO DE FONDO NACIONAL DEL AHORRO Y A LA AGENTE DEL MINISTERIO PÚBLICO. TAMBIÉN FUERON REMITIDOS LOS TRASLADOS CORRESPONDIENTES. A PARTIR DEL 23 DE ENERO DE 2020, LOS DEMANDADOS TENDRÁN 25 DÍAS PARA RETIRAR EL TRASLADO DE LA DEMANDA CONFORME LO ORDENA EL ARTÍCULO 199 DEL CPACA, MODIFICADO POR EL ARTÍCULO 612 DEL CÓDIGO GENERAL DEL PROCESO.                                                                                                                                                                                                                                                                                                                                                                                                                                                                                                                                                                                                                                                                                                                                                                                                                                                                                                                                                                                                                                                                                                                                                                                                                                                       23/07/2020 A PARTIR DEL 23 DE JULIO DE 2020, QUEDA EL PROCESO EN SECRETARÍA CORRIENDO TRASLADO DE TREINTA (30) DÍAS QUE TIENE (N) LA (S) ENTIDAD (ES) DEMANDADA (S) PARA CONTESTAR LA DEMANDA, PROPONER EXCEPCIONES, SOLICITAR PRUEBAS, LLAMAR EN GARANTÍA O PRESENTAR DEMANDA DE RECONVENCIÓN. CONSTE.                                                                                                                                                                                                                                                                                                                                                                                                                                                                                                                                                                                                                                                                                                                                                                                                                                                                                                                             01/10/2020 TRASLADO EXCEPCIONES ORAL ART.175 PARAGRAFO 2O.                                                                                                                                                                                                                                                                                                                   10/11/2020 AL DESPACHO PARA FIJAR FECHA AUDIENCIA                                                                                                                                                                                                                                                                                                                                                                                                                                                                                                                                                                                                                                                    11/12/2020 AUTO FIJA FECHA AUDIENCIA INICIAL AUTO FIJA FECHA PARA AUDIENCIA INICIAL PARA EL DIA TRECE (13) DE ABRIL DE 2021 A LAS 02:30 P.M                                                                                                                                                                                                                                                                                                                                                                                                                                                                                                                                                                                                                                                                                                                                                                                                                                                                                                                                                                            13/04/2021 ACTA AUDIENCIA INICIAL
EN LA FECHA SE REALIZO AUDIENCIA INICIAL                                                                                                                                                                                                                                                                                                                                                                                                                                                                                                                                                                                                27/05/2021 SE LLEVA A CABO AUDIENCIA DE PRUEBAS 08/06/2021 FNA RADICA ALEGATOS DE CONCLUSIÓN 21/06/2021 AL DESPACHO PARA SENTENCIA</t>
  </si>
  <si>
    <t>PODER PARA SU NOTIFICACIÓN Y ATENCIÓN DEL PROCESO                                                                                                                                                                                                                                                                                                  04/12/2019 SE NOTIFICA PERSONALMENTE AL FNA DE LA DEMANDA-PENDIENTE CONTESTACIÓN                                                                                                                                                                                                                                                                                                                                                                                                                                                                                                                                                                                                                                                                                                                                                                                                                                                                                                                                                                                                                                                                                                                                                                                                                                                                                                                                                                                                                                                                                                                                                                                                                                                                                                                                                                                                                                                                                                                                                                                                                                                                                                                                                                                                                                                                                                                                                                                                                                                                                                                                                                                                                                                                                                                                                                                                                                                                                                                                                                                                                                                                                                                                      26/02/2020 AUTO TIENE POR CONTESTADA LA DEMANDA Y ADMITE INTERVENCIÓN DE LITIS CONSORTES                                                                                                                                                                                                                                                                                                                                                                                                                                                                                                                                                                                                                                                                                                                                                                                                                                                                                                                                                                                                                                                                                                                                                                                                                                                                                                                                                                                                                                                                                                                                                                                                                                                                                                                                                                                                                                                                                                                                                                                                                                                                                                                                                                                                                                                                                                                                                                                                                                                                                                                                                                                                                                                                                                                                                                                                                                                                                                                                                                                                                                                                                                                                                                                                                                                                                       02/06//2021 AUTO ORDENA NOTIFICAR
ORDENA NOTIFICAR EN LA DIRECCIÓN APORTADA</t>
  </si>
  <si>
    <t xml:space="preserve">PODER PARA SU NOTIFICACIÓN Y ATENCIÓN DEL PROCESO                                                                                                                                                                                                                                                                                                                                                                                                                                                                                                                                                                                                                                                                                                                                                                                                                                                                                                                                                                                                                                                                                                                                                                                                                                                                                                                                                                                                                                                                                                                                                                                                                                                                                                                                                                                                                                                                                                                                                                                                                                                                                                                                                                                                                                                                                                                                                                                                                                                                         02/03/2020 AUTO RECONOCE PERSONERIA Y ORDENA A LA PARTE DEMANDANTE TRAMITAR LOS OFICIOS SO PENA DE DESISTIMIENTO TACITO                                                                                                                                                                                                                                                                                                                                                                                                                                                                                                                                                                                                                                                                                                                                                                                                                                                                                                                                                                                                                                                                                                                                                                                                                                                                                                                                                                                                                                                                                                                                                                                                                                                                                                                                                                                                                                                                                                                                                                                                                                                                                                                                                                                                                                                                                                                                                                                                  27/11/2020 SE RADICA CONTESTACIÓN DE DEMANDA                                                                                                                                                                                                                                                                                                                                                                                                                                                                                                                                                                                                                                                                                                                                                                                                                                                                                        23/02/2021 AUTO DESIGNA PROMOTOR E INCORPORA EL CREDITO PRESENTADO POR EL FNA                                                                                                                                                                                                                                                                                                                                                                                                                                                                                                                                                                                                                                                                                                                                                                                                                 04/05/2021 AUTO REQUIERE DEUDOR – DESIGNA NUEVO PROMOTOR                                                                                                                                                                                                                                                                                                                                                                                                                                                                                                                                                                                                                                                                                                                                                                                                                                                                                          </t>
  </si>
  <si>
    <t xml:space="preserve">PODER PARA SU NOTIFICACIÓN Y ATENCIÓN DEL PROCESO                                                                                                                                                                                                                                                                                                                                                                                                                                                                                                                                                                                                                                                                                                                                                                                                                                                                                                                                                                                                                                                                                                                                                                                                                                                                                                                                                                                                                                                                                                                                                                                                                                                                                                                                                                                                                                                                                                                                                                                                                                                                                                                                                                                                                                                                                                                                                                                                                                                                                                                                                                                                                                                                                                                                                                                                                                                                                                                                                                                                                                                                                                                                                                                                                                                                                                                                                                                                                                      16/01/2020 SE RADICA CONTESTACIÓN DE DEMANDA POR PARTE DEL FNA                                                                                                                                                                                                                                                                                                                                                                                                                                                                                                                                                                                                                                                                                                                                                                                                                                                                                                                                                                                                                                                                                                                                                                                                                                                                                                                                                                                                                                                                                                                                                                                                                                                                                                                                                                                                                                                                                                                                                                                                                                                                                                                                                                                                                                                                                                                                                                                                                                                                                                                                                                                                                                                                                                                                                                                                                                                                                                                                                                                                                                                                                                                                                                                                                                                                                       </t>
  </si>
  <si>
    <t>PODER PARA SU NOTIFICACIÓN Y ATENCIÓN DEL PROCESO                                                                                                                                                                                                                                                                                                                                                                                                                                                                                                                                                                                                                                                                            16/12/2019 AUTO DE TRÁMITE                                                                                                                                                                                                                                                                                                                                                                                                                                                                                                                                                                                                                                                                                                                                                                                                                                                                                                                                                                                                                                                                                                                                                                                                                                                                                                                                                                                                                                                                                                                                                                                                                                                                                                                                                                                                                                                                                                                                                                                                                                                                                                                                                                                                                                                                                                                                                                                                                                                                                                                                                                                                                                                                                                                                                                                                                                                                                                                                                                                                                                                                                       10/03/2020 AUTO RESUELVE RENUNCIA PODER AUTO DE TRÁMITE 04/08/2020 CONSTANCIA SECRETARIAL PROCESO SE ENCUENTRA PARA REGISTRO NACIONAL                                                                                                                                                                                                                                                                                                                                                                                                                                                                                                                                                                                                                                                                                                                                                                                                                                                                                                                                                                                                                                                                                                                                                                                                                                                                                                                                                                              07/12/2020 AL DESPACHO                                                                                 11/12/2020 AUTO DE TRÁMITE                                                                                                                                                                                                                                                                                                                                                                                                                                                                                                                                                                                                                 03/03/2021 AL DESPACHO                                                                                                                                                                                                                                                                                                                                                                                                                                                                                                                                                                 04/05/2021 AL DESPACHO                                                                                                                                                                                                                                                                                                                                                                                                                                                                                                                                                                                                                                                                                                                                                                                                                                                                                                                                                                                                                                                                                                                                          02/06/2021 AUTO FIJA FECHA AUDIENCIA Y/O DILIGENCIA
DECRETA PRUEBAS Y PROGRAMA AUDIENCIA 21/06/2021 AL DESPACHO
25/06/2021 AUTO RECONOCE PERSONERÍA RECONOCE PERSONERIA Y NO ACEPTA SUSTITUCIÓN PODER</t>
  </si>
  <si>
    <t xml:space="preserve">PODER PARA SU NOTIFICACIÓN Y ATENCIÓN DEL PROCESO                                                                                                                                                                                                                                                                                                                                                                                                                                                                                                                                                                                                                                                                                                                                                                                                                                                                                                                                                     20/01/2020 SE RADICA CONTESTACIÓN DE DEMANDA POR PARTE DEL FNA                                                                                                                                                                                                                                                                                                                                                                                                                                                                                                                                                                                                                                                                                                                                                                                                                                                                                                                                                                                                                                                                                                                                                                                                                                                                                                                                                                                                                                                                                                                                                                                                                                                                                                                                                                                                                                                                                                                                                                                                                                                                                                                                                                                                                                                                                                                                                                                                                                                                                                                                                                                                                                                                                                                                                                                                                                                                                                                                                                                                                                                                                                                                                                                                                                                                                                                                                                                                                                                                                                                                                                                                                                                                                                                                                                                                                                                                                                                                                                                                                                                                                                                                                                                                                                                                                                                                                                                                                                                                                                                                                                                                                                                                                                                                                                                                                                                                                                                                                                                                                                                                                                                                                                                                                                                                                                                                                                                                                                                                                                                                                                                                                                                                                                                                                                        </t>
  </si>
  <si>
    <t xml:space="preserve">PODER PARA SU NOTIFICACIÓN Y ATENCIÓN DEL PROCESO                                                                                                                                                                                                                                                                                                                                                                                                                                                                                                                                                                                                                                                                                                                                                                                                                                                                                                                                                     10/12/2019 AUTO ADMITE DEMANDA                                                                                                                                                                                                                        28/01/2020 SE NOTIFICA DE LA DEMANDA EL FNA                                                                                                                                                                                                                                                                                                                                                                                                                                                                                                                                                                                                                                                                                                                                                                                                                                                                                                                                                                                                                                                                                                                                                                                                                                                                                            10/03/2020 CONSTANCIA SECRETARIAL PARA FIJAR EN LISTA EXCEPCIONES                                                                                                                                                                                                                                                                                                                                                                                                                                                                                                                                                                                                                                                                                                                                                                                                                                                                                                                                                                                                                                                                                                                                                                                                                                                                                                                                                                                                                                                                                                                                                                                                                                                                                                 22/09/2020 TRASLADO ART. 370 C.G.P.30/09/2020 AL DESPACHO                                                                                                                                  28/10/2020 AUTO ORDENA CORRER TRASLADO CONFORME AL INFORME SECRETARIAL QUE ANTECEDE PARA LOS EFECTOS PROCESALES PERTINENTES TÉNGASE EN CUENTA QUE PERMANECIÓ SILENTE EL EXTREMO ACTOR DURANTE EL TRASLADO EFECTUADO DEL ART 370 DEL CGP. CÓRRASE TRASLADO POR EL TÉRMINO LEGAL DE LAS OBJECIONES AL JURAMENTO ESTIMATORIO (ART.206CGP), A LA PARTE QUE HIZO LA ESTIMACIÓN PARA QUE APORTE O SOLICITE LAS PRUEBAS PERTINENTES. DE OTRO LADO, SE REQUIERE A LOS EXTREMOS LITIGIOSOS, PARA QUE INDIQUEN DE MANERA EXPRESA LOS CANALES DIGITALES ELEGIDOS PARA LOS FINES PROCESALES, A TRAVÉS DEL CUAL ENVIARÁ LOS EJEMPLARES DE TODOS LOS MEMORIALES O ACTUACIONES QUE SE REALICEN.                                                                                                                                                                                                                                                                                                                                                                                                                                                                                                                                                                                                                                                                                                                                                                                                                                                                                                                                                                       27/11/2020 AL DESPACHO                                                                                                                                                                                                                                                                                                                                                                                                                                                                                                                                                                                                                 15/03/2021 AUTO REQUIERE APODERADO ACTOR SURTA TRASLADO DE LA SULICITUD DE NULIDAD A SU CONTRAPARTE, DE LA SOLICITUD DE NULIDAD SE CORRE TRASLADO POR 3 DIAS. ACREDITANDO LOS ENVIOS EN MESAJE DE DATOS, TANTO A LAS DEMAS PARTES COMO AL JUZGADO                                                                                                                                                                                                                                                                                                                                                           09/04/2021 AL DESPACHO                                                                                                                                                                                                                                                                                                                                                                                                                                                                                                                                                                                                </t>
  </si>
  <si>
    <t xml:space="preserve">PODER PARA SU NOTIFICACIÓN Y ATENCIÓN DEL PROCESO                                                                                                                                                                                                                                                                                                                                                                                                                                                                                                                                                                                                                                                                                                                                                                                                                                                                                                                                                                                                                                                                                                                                                                                                                                                                                                                                                                                                                                                                                                                                                                                                                                                                                                10/02/2020 INCLUSION AUTO DE APERTURA REGISTRO NACIONAL DE EMPLAZADOS                                                                                                                                                                                                                                                                                                                                                                                                                                                                                                        03/03/2020 AL DESPACHO                                                                                                                                                                                                                                                                  09/03/2020 AUTO RECONOCE PERSONERÍA                                                                                                                                                                                                                                                                                                                                                                                                                                                                                                                                                                                                                                                                                                                                                                    21/07/2020 AL DESPACHO                                                                                                                                                                                                                                                                                                                                                                                                                                                                                                                      01/09/2020 AUTO DE TRAMITE
ORDENA RECONOCER ACREENCIA, REMITIR AUTO DE APERTURA Y ELABORAR OFICIO A TRANSUNION                                                                                                                                                                                                                                                                                                                                                                                                       16/09/2020 AL DESPACHO                                                                                                                                                                                                                                                                                                                                                                                                                                                                                                                                                                                                                                                                                                                                                                                                                                                                                                                                                                                                                                                                                                                                                                                                                                                                                                                                           25/02/2021 AUTO DE TRAMITE
NO RECONOCE PERSONERIA Y ORDENA OFICIAR                                                                                                                                                                                                                                                                                                                                                                                                                                                                                                                                                                                                                                                                                                                                                                                                                                                                                                                                                                                                                                                                                                                                                                                                        </t>
  </si>
  <si>
    <t xml:space="preserve">PODER PARA SU NOTIFICACIÓN Y ATENCIÓN DEL PROCESO                                                                                                                                                                                                                                                                                                                                                                                                                                                                                                                                                                                                                                                                                                                                                                                                                                                                                                                                                                                                                                                                                                                                                                                                                                                                                                                                                                                                                                                                                                                                                                                                                                                                                                11/02/2020 FNA CONTESTA DEMANDA                                                                                                                                                                                                                                                                                                                                                                                                                                                                                                                                                                                                                                                                                                                                                                                                                                                                                                                                                                                                                                                                                                                                                                                                                                                                                                                                                                                                                                                                                                                                                                                                                                                                                                                                                                                                                                                                                                                                                                                                                                                                   03/09/2020 AL DESPACHO                                                                                                                                                                                                                                                                                                                                                                                                       28/09/2020 AUTO ACEPTA REFORMA- CORRE TRASLADO 15 DIAS PARA CONTESTAR REFORMA- RECONOCE PERSONERIA                                                                                                                                                                                                                                                                                                                   06/11/2020 TRASLADO DE EXCEPCIONES                                                                                                                                                                                                                                           09/11/2020 TRASLADO DE EXCEPCIONES                                                                                                                                                                                                                                                                                                                                                                                                                                                                                                                                                                                                                                                    02/12/2020 AL DESPACHO                                                                                                                                                                                                                                                                                                                                                                    08/02/2021 AUTO FIJA FECHA 10 DE NOVIEMBRE DE 2021, A LAS 12:00 M PARA AUDIENCIA INICIAL- DECRETA PRUEBAS- TIENE POR CONTESTADA DEMANDA Y REFORMA                                                                                                                                                                                                                                                                                                                                                                                                                                                                                                                                                                                                                                                                                                                                                                                                                                                                                                                                                                                                                                                                                                                                                                                                        </t>
  </si>
  <si>
    <t>PODER PARA SU NOTIFICACIÓN Y ATENCIÓN DEL PROCESO                                                                                                                                                                                                                                                                                                                                                                                                                                                                                                                                                                                                                                                                                                                                                                                                                                                                                                                                                                                                                                                                                                                                                                                                                                                                                                                                                                                                                                                                                                                                                                                                                                                                                                                                                                                                                                                                                                                                                                                                                                                                                                                                                                                                       21/11/2019 AUTO ADMITE DEMANDA                                                                                                                                                                                                                                                                  12/03/2020 FIJACION ESTADO
AUTO RECONOCE PERSONERÍA JURÍDICA A LA DRA. ANGIE NATALY FLÓREZ GUZMÁN COMO APODERADA DEL FONDO NACIONAL DEL AHORRO Y CONFORME A LA SUSTITUCIÓN CONFERIDAD POR LA REFERIDA LETRADA SE RECONOCE PERSONERÍA JURIDICA A LA DRA. ANDREA ESTEGAY NINCO GUTIERREZ                                                                                                                                                                                                                                                                                                                                                                                                                                                                                                                                                                                                                                                                                                                                                                                                                                                                                                                                                                                                                                                                                                                                                                                                                                                                                                                                                                                                                                                                                                                                                                                                                                                                                                                                                                                                                                                                                                                                                                                                                                                                                                                                                                                                                                                                                                                                                                                                                                                                                                                                                                                                                                                                                                                                                                                                                                                                                                                                                                                                                                                                                                                                                                                                                                                                                         15/03/2021 AUTO ORDENA EMPLAZAR                                                                                                                                                                                                                                                                                                                                                           09/04/2021 FIJACIÓN EDICTO EMPLAZATORIO                                                                                                                                                                                                      04/05/2021 FIJACION ESTADO
RECONOCER PERSONERÍA AL ABOGADO JUAN CARLOS HEREDIA MACHADO, PARA QUE REPRESENTE A BELISARIO RODRÍGUEZ OSPINA, NIEGA EL RECONOCIMIENTO DE LA CONDICIÓN DE AFECTADO DE BELISARIO RODRÍGUEZ OSPINA; NEGA LA SOLICITUD DE BELISARIO RODRÍGUEZ MORENO                                                                                                                                                                                                                                                11/05/2021 AUTO CORRE TRASLADO 141                                                                                                                                                                                                                                                                                                                                                                                                                                                                                                                                                                                                                                                                                                                                                                                                                                                                                          04/06/2021 AUTO RESUELVE PRUEBAS PEDIDAS 24/06/2021 FIJACION ESTADO
AUTO CONCEDE EL RECURSO DE APELACIÓN PRESENTADO POR BELISARIO RODRÍGUEZ MORENO, RECHAZA POR EXTEMPORANEO RECURSO VERTICAL PRESENTADO POR EL FNA, SE PRONUNCIA EN TORNO AL CONTROL DE LEGALIDAD ANUNCIADO POR EL FNA Y OTRAS DISPOSICIONES</t>
  </si>
  <si>
    <t>PODER PARA SU NOTIFICACIÓN Y ATENCIÓN DEL PROCESO                                                                                                                                                                                                                                                                                                                                                                                                                                                                                                                                                                                                                                                                                                                                                                                                                                                                                                                                                                                                                                                                                                                                                                                                                                                                                                                                                                                                                                                                                                                                                                                                                                                                                                12/02/2020 AUTO DE TRÁMITE
EN LA FECHA NOTIFICO PERSONALMENTE LA APODERADA DEL FONDO NACIONAL DEL AHORRO.                                                                                                                                                                                                                                                                                                                                                                                                                                                                                                       27/02/2020 AUTO DE TRÁMITE
SE NOTIFICA EL CODEMANDADO S &amp;amp; A SERVICIOS Y ASESORÍAS SAS EL 27 DE FEBRERO DE 2020                                                                                                                                                                                                                                                                                                                                                                                                                                                                                                                                                                                                                                                                                                                                                                                                                                                                                                                                                                                                                                      26/02/2020 SE CONTESTA DEMANDA POR PARTE DEL FNA                                                                                                                                                                                                                                                                                                                                                                                                                                                                                                                                                                                                                                                                                                                                                                                                                                                                                                                                                                                                                                                                                                                                                                                                                                                                                                                                                                                                                                                                                                                                                                                                                                                                                                                                                                                                                                                                                                                                                                                                                                                                                                                                                                                                                                                                                                                                                                                                                                                                                                                                                                                                                                                                                                                                                                                                                                                                                                                                                                                                                                                                                                                                                                                                                                                                                                                                                                                                                                                                                                                                                                                                                                                                                                                                                                                                                                      26/05/2021 AUTO FIJA FECHA AUDIENCIA Y/O DILIGENCIA DEL ART 77 PARA EL 19 DE ABRIL DE 2022 A LAS 3:30 PM                                                                                                                                                                                                                                                                                                                                                                                          09/06/2021 AUTO INADMITE DEMANDA INADMITE DEMANDA DE LLAMAMIENTO EN GARNATIA</t>
  </si>
  <si>
    <t xml:space="preserve">PODER PARA SU NOTIFICACIÓN Y ATENCIÓN DEL PROCESO                                                                                                                                                                                                                                                                                                                                                                                                                                                                                                                                                                                                                                                                                                                                                                                                                                                                                                                                                                                                                                                                                                                                                                                                                                                                                                                                                                                                                                                                                                                                                                                                                                                                                                05/11/2019 AUTO ADMITE DEMANDA                                                                                                                                                                                                                                                                                                                                                                                                                                                                                                                                                                                                                                                                                                                                                                                                                                                                                                                                                                                                                                                                                                                                                                                                                                                                                                                                                                                                                                                                                                                                                                                                                                                                                                                                                                                                                                                                                                                                                                                                                                                                   11/08/2020 FNA PRESENTA EL CREDITO                                                                                                                                                                                                                                                                                                                                                                                                                                                                                                                                                                                                                                                                                                                                                                                                                                                                                                                                                                                                                                                                                                                                                                                                                                                                                                                                                                                                                                                                                                                                                                                                                                                                                                                                                  03/02/2021 AUTO ORDENA CORRER TRASLADO OBEJECIONES                                                                                                                                                                                                                                             02/03/2021 AUTO FIJA FECHA AUDIENCIA Y/O DILIGENCIA 16 DE FEBRERO DE 2022 A LAS 8:30 AM                                                                                                                                                                                                                                                                                                                                                                                                                                                                                                                                                                                                                                                                                                                                                                                                                                                                                                                                                           </t>
  </si>
  <si>
    <t xml:space="preserve">PODER PARA SU NOTIFICACIÓN Y ATENCIÓN DEL PROCESO                                                                                                                                                                                                                                                                                                                                                                                                                                                                                                                                                                                                                                                                                                                                                                                                                                                                                                                                                                                                                                                                                                                                                                                                                                                                                                                                                                                                                                                                                                                                                                                                                                                                                                PENDIENTE CONTESTACIÓN DE DEMANDA                                                                                                                                                                                                                                                                                                                                                                                                                                                                                                                                                                                                                                                                                                                                                                                                                                                                                                                                                                                                                                                                                                                                                                                                                                                                                                                                                                                                                                                                                                                                                                                                                                                                                                                                                                                                                                                                                                                                                                                                                                                                                                                                                                                                                                                                                                                                                                                                                                                                                                                                                                                                                                                                                                                                                                                                                                                                                                                                                                                                                                                                                                                                                                                                                                                                                                                                                                                                                                                                                                                                                                                                                                                                                                                                                                                                                                                                                                                                                                                                                                                                                                                                                                                                                                                                                                                                                                                                                                                                                                                                                                                                                                                                                                                                                                                                                                                                                                                                                                                                                             </t>
  </si>
  <si>
    <t>PODER PARA SU NOTIFICACIÓN Y ATENCIÓN DEL PROCESO                                                                                                                                                                                                                                                                                                                                                                                                                                                                                                                                                                                                                                                                                                                                                                                                                                                                                                                                                                                                                                                                                                                                                                                                                                                                                                                                                                                                                                                                                                                                                                                                                                                                                                30/01/2020 AUTO REQUIERE                                                                                                                                                                                                                                                                                                                                                                                                                                                                                                                                                                                                                                                                                                                                                                         10/03/2020 AUTO REQUIERE                                                                                                                                                                                                                                                                                                                                                                                                                                                                                                                                                                                                                                                                                                                                                                                                                                                                                                                                                                                                                                                                                                                                                                                                                                                                                          04/08/2020 AL DESPACHO                                                                                                                                                         31/08/2020 AUTO NOMBRA AUXILIAR DE LA JUSTICIA                                                                                                                                                                                                                                                                                                                                                                                                       27/10/2020 AL DESPACHO                                                                                                                                                                                                                                                                                                                   04/11/2020 AUTO REQUIERE                                                                                                                                                                                                                                                                                                                                                                                                                                                                                                                                                                                                                                                                                                                                                                                                                                                                                                                                                                                                                        11/02/2021 AL DESPACHO                                                                                                                                                                                                                                             12/03/2021 AUTO NOMBRA AUXILIAR DE LA JUSTICIA                                                                                                                                                                                                                                                                                                                                                           21/04/2021 AL DESPACHO                                                                                                                                                                                                                                                                                                                                                                                                                                                                                                                                                                                                15/06/2021 AUTO NOMBRA AUXILIAR DE LA JUSTICIA PARA NOMBRAR</t>
  </si>
  <si>
    <t xml:space="preserve">PODER PARA SU NOTIFICACIÓN Y ATENCIÓN DEL PROCESO                                                                                                                                                                                                                                                                                                                                                                                                                                                                                                                                                                                                                                                                                                                                                                                                                                                                                                                                                                                                                                                                                                                                                                                                                                                                                                                                                                                                                                                                                                                                                                                                                                                                                                03/02/2020 DILIGENCIA DE NOTIFICACIÓN PERSONAL
AL FONDO NACIONAL DEL AHORRO                                                                                                                                                                                                                                                                                                                                                                                                                                                                                                                                                                                                                                                                                                                                                                         09/03/2020 AL DESPACHO                                                                                                                                                                                                                                                                                                                                                                                                                                                                                                                                                                                                                                                                                                                                                                                                                                                                                                                                                                                                                                                                                                                                                                                                                                                                                                                                                                                                                                                                                                                                                                                                                                                                                                                                                                                                                                                                                                                                                                                                                                                                                                                                                                                                                                                                                                                                                                                                                                                                                                                                                                                                                                                                                                                                                                                                                                                                                                                                                                                                                                                                                                                                                                                                                                                                                         18/03/2021 AUTO RESUELVE SOLICITUD RESUELVE SOLICITUD DE LOS DEMANDADOS// ORDENA NOTIFICAR NUEVAMENTE EL AUTO DEL 2 DE SEPTIEMBRE DE 2020                                                                                                                                                                                                                                                                                                                                                           26/03/2021 AL DESPACHO                                                                                                                                                                                                                                                                                                                                                                                                                                                                                                                                                                                                </t>
  </si>
  <si>
    <t>PODER PARA SU NOTIFICACIÓN Y ATENCIÓN DEL PROCESO                                                                                                                                                                                                                                                                                                                                                                                                                                                                                                                                                                                                                                                                                                                                                                                                                                                                                                                                                                                                                                                                                                                                                                                                                                                                                                                                                                                                                                                                                                                                                                                                                                                                                                14/11/2019 AUTO ADMITE DEMANDA                                                                                                                                                                                                                                                                                                                                                                                                                                                                                                                                                                                                                                                                                                                                                                                                                                                                                                                                                                                                                                                                                                                                                                                                                                                                                                                                                                                                                                                                                                                                                                                                                                                                                                                                                                                                                                                                                                                                                                                                                                                                                                                                                                                                                                                                                                                                                                                                                                                                                                                                                                                                                                                                                                                                                                                             11/11/2020 AUTO RECONOCE PERSONERÍA A ANGGIE NATALY TORRES Y ACEPTA SUSTITUCIÓN PARA GERARDO LEON GUERRERO-TRASLADO ART. 108 EXCEPCIONES DE MÉRITO- FNA                                                                                                                                                                                                                                                                                                                                                                                                                                                                                                                                                                                                                                                                                                                                                                                                                                                                                                                                                                                                                                                                                                                                                                                                                                                                     04/03/2021 AUTO DE TRÁMITE
ORDENA SURTIR EN DEBIDA FORMA TRASLADO DE EXCEPCIONES 23/03/2021 AUTO FIJA FECHA AUDIENCIA Y/O DILIGENCIA 11 DE MAYO DE 2021 - 09:30 A.M.                                                                                                                                                                                                                                                                                                                                                                                                                                                                                                                                                                                                                                                                                                                                                                                                                                                                                                                                                           01/06/2021 AUTO APLAZA Y FIJA NUEVA FECHA PARA AUDIENCIA DE TRÁMITE 15 DE JUNIO DE 2021 09:30 A.M. AUDIENCIA DE INSTR. Y JUZGAMIENTO</t>
  </si>
  <si>
    <t xml:space="preserve">PODER PARA SU NOTIFICACIÓN Y ATENCIÓN DEL PROCESO                                                                                                                                                                                                                                                                                                                                                                                                                                                                                                                                                                                                                                                                                                                                                                                                                                                                                                                                                                                                                                                                                                                                                                                                                                                                                                                                                                                                                                                                                                                                                                                                                                                                                                14/02/2020 AUTO FIJA FECHA AUDIENCIA Y/O DILIGENCIA
25 DE FEBRERO DE 2020 A LAS 11:30 AM                                                                                                                                                                                                                                                                                                                                                                                                                                                                                                       05/03/2020 AUTO RECONOCE PERSONERÍA                                                                                                                                                                                                                                                                                                                                                                                                                                                                                                                                                                                                                                                                                                                                                                                                                                                                                                                                                                                                                                                                                                                                                                                                                                                                                                                                                                                                                                                                                                                                                                                                                                                                                                                                                                                                                                                                                                                                                                                                                                                                                                                                                                                                                                                                                                                                                                                                                                                                                                                                                                                                                                                                                                                                                                                                                                                                                                                                                                                                                                                                                                                                                                                                                                                                                                                                                                                                                                                                                                                                                                                                                                                                                                                                                                                                                                                                                                                                                                                                                                                                                                                                                                                                                                                                                                                                                                                                                                                                                                                      </t>
  </si>
  <si>
    <t xml:space="preserve">PODER PARA SU NOTIFICACIÓN Y ATENCIÓN DEL PROCESO                                                                                                                                                                                                                                                                                                                                                                                                                                                                                                                                                                                                                                                                                                                                                                                                                                                                                                                                                                                                                                                                                                                                                                                                                                                                                                                                                                                                                                                                                                                                                                                                                                                                                                11/12/2019 AUTO DE TRÁMITE
48- ORDENA CITACIÓN DE ACREEDORES HIPOTECARIOS PREVIO A LA CONTINUACIÓN DEL PROCESO                                                                                                                                                                                                                                                                                                                                                                                                                                                                                                                                                                                                                                                                                                                                                                                                                                                                                                                                                                                                                                                                                                                                                                                                                                                                                                                                                                                                                                                                                                                                                                                                                                                                                                                                                                                                                                                                                                                                                                                                                                                                                                                                                                                                                                                                                                                                                                                                                                                                                                                                                                                                                                                                                                                                                                                                                                                                                                                                                                                                                                                                                                                                                                                                                                                                                                                                                                                                                                                                                                                                                                                                                                                                                                                                                                                                                                                                                                                                                                                                                                                                                                                                                                                                                                                                                                                                                                                                                                                                                                                                                                                                                                                                                                                                                                                                                                                                                                                                                                                                                             </t>
  </si>
  <si>
    <t xml:space="preserve">PODER PARA SU NOTIFICACIÓN Y ATENCIÓN DEL PROCESO                                                                                                                                                                                                                                                                                                                                                                                                                                                                                                                                                                                                                                                                                                                                                                                                                                                                                                                                                                                                                                                                                                                                                                                                                                                                                                                                                                                                                                                                                                                                                                                                                                                                                                PENDIENTE CONTESTACIÓN DE DEMANDA                                                                                                                                                                                                                                                                                                                                                                                                                                                                                                                                                                                                                                                                                                                                                                                                                                                                                                                                                                                                                                                                                                                                                                                                                                                                                                                                                                                                                                                                                                                                                                                                                                                                                                                                                                                                                                                                                                                                                                                                                                                                                                                                                                                                                                                                                                                                                                                                                                                                                                                                                                                                                                                                                                                                                                                                                                                                                                                                                                                                                                                                                                                                                                                                                                                                                                                                                                                                                                                                                                                                                                                                                                                                                                                                                                                                                     12/02/2021 SE TIENE POR CONTESTADA LA DEMANDA PRESENTADA POR EL FNA                                                                                                                                                                                                                                                                                                                                                                                                                                                                                                                                                                                                                                                                                                                                                                                                                                                                                                                                                                                                                                                                                                                                                                                                        </t>
  </si>
  <si>
    <t xml:space="preserve">PODER PARA SU NOTIFICACIÓN Y ATENCIÓN DEL PROCESO                                                                                                                                                                                                                                                                                                                                                                                                                                                                                                                                                                                                                                                                                                                                                                                                                                                                                                                                                                                                                                                                                                                                                                                                                                                                                                                                                                                                                                                                                                                                                                                                                                                                                                                                                                                                                                                                                                                                                                                      11/02/2020 DILIGENCIA DE NOTIFICACIÓN PERSONAL (ACTA) SE NOTIFICA A ENTIDAD PUBLICA VIA CORREO ELECTRONICO                                                                                                                                                                                                                                                                                                                                                                                                                                                                                                                                                                                                                                                                                                                                                                                                                                                                                                                                                                                                                                                                                                                                                                                                                                                                                                                                                                                                                                                                                                                                                                                                                                                                                                                                                                             13/08/2020 SE ADMITE CONTESTACIÓN DE DEMANDA Y LLAMAMIENTO EN GARANTIA PROPUESTO POR EL FNA-SE ORDENA NOTIFICAR                                                                                                                                                                                                                                                                                                                                                                                                                                                                                                                                                                                                                                                                                                                                                                                                                                                                                                                                                                                                                                                                                                                                                                                                                                                                                                                                                                                                                                                                                                                                                                                                                                                                                                                                                  25/02/2021 AL DESPACHO                                                                                                                                                                                                                                                                                                                                                                                                                                                                                                                                                                                                        09/04/2021 AUTO FIJA FECHA PARA LLEVAR A CABO AUDIENCIA INICIAL PARA EL DÍA 19 DE ABIL DE 2021 A LAS 04:00 PM                                                                                                                                                                                                                                                                                                                                                                                                                                                                                                                                                                                                                                                                                                      14/05/2021 AUTO FIJA FECHA PARA LLEVAR A CABO AUDIENCIA DE INSTRUCCIÓN Y JUZGAMIENNTO PARA EL DÍA 27 DE MAYO DE 2021 A LAS 04:00 PM                                                                                                                                                                                                                                                27/05/2021 SE PROFIERE SENTENCIA DE PRIMERA INSTANCIA                                                                                                                                                                                                                                                                                                                                                                                          </t>
  </si>
  <si>
    <t xml:space="preserve">PODER PARA SU NOTIFICACIÓN Y ATENCIÓN DEL PROCESO                                                                                                                                                                                                                                                                                                                                                                                                                                                                                                                                                                                                                                                                                                                                                                                                                                                                                                                                                                                                                                                                                                                                                                                                                                                                                                                                                                                                                                                                                                                                                                                                                                                                                                                                                                                                                                                                                                                                                                                      11/02/2020 DILIGENCIA DE NOTIFICACIÓN PERSONAL (ACTA) SE NOTIFICA A ENTIDAD PUBLICA VIA CORREO ELECTRONICO                                                                                                                                                                                                                                                                                                                                                                                                                                                                                                                                                                                                                                                                                                                                                                                                                                                                                                                                                                                                                                                                                                                                                                                                                                                                                                                                                                                                                                                                                                                                                                                                                                                                                                                                                                             01/09/2020 SE ADMITE CONTESTACIÓN DE DEMANDA PRESENTADA POR EL FNA Y SE ORDENA NOTIFCAR A LOS LLAMADOS EN GARANTIA                                                                                                                                                                                                                                                                                                                                                                                                       01/09/2020 SE ADMITE CONTESTACIÓN DE DEMANDA PRESENTADA POR EL FNA Y SE ORDENA NOTIFCAR A LOS LLAMADOS EN GARANTIA                                                                                                                      14/09/2020 SE NOTIFICA A LOS LLAMADOS EN GARANTIA                                                                                                                                                                                                                                                                                                                                                                                                                                                                                                                                                                                                                                                                                                                                                                                                                                                                                                                                                                                                                                                                                                                                                                                                                                                                                                                                           25/02/2021 AL DESPACHO                                                                                                                                                                                                                                                                                                                                                                                                                                                                                                                                                                                                        09/04/2021 AUTO RECONOCE PERSONERIA                                                                                                                                                                                                                                                                                                                                                                                                                                                                                                                                                                                                                                                                                                      18/05/2021 AL DESPACHO                                                                                                                                                                                                                                                                                                                                                                                                                                                                                                                                                                                                                                          </t>
  </si>
  <si>
    <t>PODER PARA SU NOTIFICACIÓN Y ATENCIÓN DEL PROCESO                                                                                                                                                                                                                                                                                                                                                                                                                                                                                                                                                                                                                                                                                                                                                                                                                                                                                                                                                                                                                                                                                                                                                                                                                                                                                                                                                                                                                                                                                                                                                                                                                                                                                                                                                                                                                                                                                                                                                                                      16/12/2019 AUTO ADMITE DEMANDA                                                                                                                                                                                                                 02/03/2020 SE NOTIFICA EL FNA                                                                                                                                                                                                                                                                                                                                                                                                                                                                                                                                                                                                                                                                                                                                                                                                                                                                                                                                                                                                                                      01/07/2020 FNA CONTESTA DEMANDA                                                                                                                                                                                                                                                                                                                                                                                                                                                                                                                                                                                                                                                                                                                                                                                                                                                                                                                             01/10/2020 SEÑALA FECHA DE JUZGAMIENTO AUTO SEÑALA FECHA 29 OCTUBRE DE 2020 2.30 DE LA TARDE AUDIENCIA INICIAL ART 372 DEL CODIGO GENERAL PROCESO                                                                                                                                                                                                                                                                                                                   29/10/2020 SE LLEVA A CABO AUDIENCIA INICIAL                                                                   10/11/2020 AUTO PONE EN CONOCIMIENTO AUTO PONE EN CONOCIMIENTO DE LAS PARTES TERMINO 3 DIAS, RECLMAR COPIAS, Y COPIAS DE LOS DOCUMENTOS                                                                                                                                                                                                                                                                                                                                                                                                                                                                                                                                                                                                                                                                                                                                                                                                                                                                                                                                                                                                                        26/02/2021 AL DESPACHO                                                                                                                                                                                                                                             02/03/2021 AUTO NIEGA SOLICITUD
AUTO NIEGA SOLICITUD, ORDENA SECRETARIA DAR CUMPLIMIENTO ORDEN DISPUESTA NU 3.6.2.2. AUTO 29 OCTUBRE DE 2020, REQUIERE APODERADO PARTE DEMANDA, TERMINO 5 DIAS APORTE CORREO ELECTRONICO                                                                                                09/03/2021 AL DESPACHO 
12/02/2021 AUTO PONE EN CONOCIMIENTO 2021 AUTO PONE EN CONOCIMIENTO COMUNICACIONES                                                                                                                                                                                                                                                                                                                                                                                                                                                                                                                                                                                                                                                                                                                                                                                                                                                                                                                                                           27/05/2021 AL DESPACHO 08/06/2021 AUTO PONE EN CONOCIMIENTO PONE EN CONOCIMIENTO Y CORRE TRASLADO 3 DIAS DICTAMEN 30/06/2021 AUTO RESUELVE PRORROGA AUTO PRORROGA TERMINO A 6 MESES MAS</t>
  </si>
  <si>
    <t xml:space="preserve">PODER PARA SU NOTIFICACIÓN Y ATENCIÓN DEL PROCESO                                                                                                                                                                                                                                                                                                                                                                                                                                                                                                                                                                                                                                                                                                                                                                                                                                                                                                                                                                                                                                                                                                                                                                                                                                                                                                                                                                                                                                                                                                                                                                                                                                                                                                                                                                                                                                                                                                                                                                                      PENDIENTE CONESTACIÓN DE DEMANDA                                                                                                                                                                                                                                                                                                                                                                                                                                                                                                                                                                                                                                                                                                                                                                                                                                                                                                                                                                                                                                                                                                                                                                                                                                                       27/02/2020 SE CONTESTA DEMANDA POR PARTE DEL FNA                                                                                                                                                                                                                                                                                                                                                                                                                                                                                                                                                                                                                                                                                                                                                                                                                                                                                                                                                                                                                                                                                                                                                                                                                                                                                                                                                                                                                                                                                                                                                                                                                                                                                                                                                                                                                                                                                                                                                                                                                                                                                                                                                                                                                                                                                                                                                                                                                                                                                                                                                                                                                                                                                                                                                                                                                                                                                                                                                                                                                                                                                                                                                                                                                                                                                                                                                                                                                                                                                </t>
  </si>
  <si>
    <t xml:space="preserve">PODER PARA SU NOTIFICACIÓN Y ATENCIÓN DEL PROCESO                                                                                                                                                                                                                                                                                                                                                                                                                                                                                                                                                                                                                                                                                                                                                                                                                                                                                                                                                                                                                                                                                                                                                                                                                                                                                                                                                                                                                                                                                                                                                                                                                                                                                                                                                                                                                                                                                                                                                                                                                                                                                                                                                                                                                                                                                                                                                                                                                                                                                                                                                                                                                                                                                                                                                                                                                                                                                                                                                                                                                                                    SE ESTABLECE COMO PLAZO PARA CUMPLIR CON LAS OBLIGACIONES HIPOTECARIAS EL MES DE ENERO DE 2021                                                                                                                                                                                                                                                                                                                                                                                                                                                                                                                                                                                                                                                                                                                                                                                                                                                                                                                                                                                                                                                                                                                                                                                                                                                                                                                                                                                                                                                                                                                                                                                                                                                                                                                                                                                                                                                                                                                                                                                                                                                                                                                                                                                                                                                                                                                                                                                                                                                                                                                                                                                                                                                                                                                                                                                                                                                                                                                                                                                                                                                                                                                                                                                                                                                                                                                                                                                                                                                                                                                                                                                                                                                                         </t>
  </si>
  <si>
    <t xml:space="preserve">PODER PARA SU NOTIFICACIÓN Y ATENCIÓN DEL PROCESO                                                                                                                                                                                                                                                                                                                                                                                                                                                                                                                                                                                                                                                                                                                                                                                                                                                                                                                                                                                                                                                                                                                                                                                                                                                                                                                                                                                                                                                                                                                                                                                                                                                                                                                                                                                                                                                                                                                                                                                      18/02/2020 SE ENVÍA CORREO ELECRÓNICO A LA DEMANDAD                                                                                                                                                                                                                                                                                                                                                                                                                                                                                                                                                                                                                                                                                                                                                                                                                                                                                                                                                                                                                                                                                                                                                                                                                                                                                                                                                                                                                                                                                                                                                                                                                                                                                                                                                                                                                                                                                                                                                                                                                                                                                                                                                                                    29/09/2020 ENTREGA AVISO NOTIFICACIÓN                                                                                   14/10/2020 FNA CONTESTA DEMANDA                                                                                                                                                                                                                                                                                                                                                                                                                                                                                                                                                                                                                                                                                                                                                                                                                                                                                                                                                                                                                                                                                                                                                                                                                                                                                                                                           09/02/2021 AL DESPACHO                                                                                                                                                                                                                                                                                                                                                                                                                                                                                                                                                                                                                                                                                                                                                                                                                                                                                                                                                                                                                                                                                                                                                                                                        </t>
  </si>
  <si>
    <t xml:space="preserve">PODER PARA SU NOTIFICACIÓN Y ATENCIÓN DEL PROCESO                                                                                                                                                                                                                                                                                                                                                                                                                                                                                                                                                                                                                                                                                                                                                                                                                                                                                                                                                                                                                                                                                                                                                                                                                                                                                                                                                                                                                                                                                                                                                                                                                                                                                                                                                                                                                                                                                                                                                                                                                                                                                                                                                                                                                                                                                                                                                                                                                                                                                                                                                                                                                                                                                                                                                                                                                                                           09/07/2020 AUTO ADMITE DEMANDA                                                                                                                                                                                                                                                                                                                                                                                                                                                                                                                                                                                                                                                                                                                                                                                                                                                                                                                                                                                                                                                                                                                                                                                                                                                                                                                                                                                                                                                                                                                                                                                                                                                                                                                                                                                                                                                                                                                                                                                                                                                                                                                                                                                                                                                                                                                                                                                                                                                                                                                                                                                                                                                                                                                                                                                                                                                                                                                                                                                                                                                                                                                                                                                                                                                                                                                                                                                                                                                                                                                                                                                                                                                                                                                                                                                                                                                                  </t>
  </si>
  <si>
    <t xml:space="preserve">PODER PARA SU NOTIFICACIÓN Y ATENCIÓN DEL PROCESO                                                                                                                                                                                                                                                                                                                                                                                                                                                                                                                                                                                                                                                                                                                                                                                                                                                                                                                                                                                                                                                                                                                                                                                                                                                                                                                                                                                                                                                                                                                                                                                                                                                                                                                                                                                                                                                                                                                                                                                                                                                                                                                                                                                                                                                                                                                                                                                                                                                                         05/11/2019 AUTO ADMITE DEMANDA                                                                                                                                                                                                                                                                                                                                                                                                                                                                                                                                                                                                                                                                                                                                                                    06/07/2020 FNA CONTESTA DEMANDA                                                                                                                                                                                                                                                                                                                                                                                                                                                                                                                                                                                                                                                                                                                                                                                                                                                                                                                                                                                                                                                                                                                                                                                                                                                                                                                                                                                                                                                                                                                                                                                                                                                                                                                                                                                                                                                                                                    30/11/2020 AL DESPACHO                                                                                                                                                                                                                                                                                                                                                                                                                                                                                                                                                                                                                                                                                                                                                                                                                                                                                                                                                                                                                                                                                                                                                                                                                                                                                                                                                                                                                                                                                                                                                                            </t>
  </si>
  <si>
    <t xml:space="preserve">PODER PARA SU NOTIFICACIÓN Y ATENCIÓN DEL PROCESO                                                                                                                                                                                                                                                                                                                                                                                                                                                                                                                                                                                                                                                                                                                                                                                                                                                                                                                                                                                                                                                                                                                                                                                                                                                                                                                                                                                                                                                                                                                                                                                                                                                                                                                                                                                                                                                                                                                                                                                                                                                                                                                                                                                                                                                                                                                                                                                                                                                                                                                                                                                                                                                                                                                                                                                                                                                                                                                                                                                                                                                                                                                                                                                                                                             25/02/2020 DECRETA APERTURA DE LA LIQUIDACIÓN JUDICIAL                                                                                                                                                                                                                                                                                                                                                                                                                                                                                                                                                                                                                                                                                                                                                                                                                                                                                                                                                                                                                                                                                                                                                                                                                                                                                                                                                                                                                                                                                                                                                                                                                                                                                                                                                                                                                                                                                                                                                                                                                                                                                                                                                                                                                                                                                                                                                                                                                                                                                                                                                                                                                                                                                                                                                                                                                                                                                                                                                                                                                                                                                                                                                                                                                                                                                                                                                                                                                                                                                </t>
  </si>
  <si>
    <t>ADMISION DE LA DEMANDA                                                                                                                                                                                                                                                                                                                                                                                                                                                                                   19/12/2019 ADMITIR LA PRESENTE DEMANDA                                                                                                                                                                                                                                                                                                                                                                                                                                                                                                                                                                           13/07/2020 AUTO RECONOCE PERSONERÍA Y ACEPTA SUSTITUCION PODER                                                                                                                                                                                                                                                                                                                                                                                                                                                                                                                                                                                                                                                                                                                                                                                                                                                                                                                                                                                                                                                                                                                                                                                                                                                                                                                                                                                                                                                                                                                                                                                                                                                                                                                                                                                                                                                                                                                                                                                                                                                                                                                                                                                                                                                                                                                                                                                                                                                                                                                                                                                                                                                                                                                                                                                                                                                                                                                                                                                                                                                                                                                                                                                                                                                                                                                                                                                                                                                                                                                                                                                                                                                                         10/06/2021 AUTO REQUIERE</t>
  </si>
  <si>
    <t xml:space="preserve">PODER PARA SU NOTIFICACIÓN Y ATENCIÓN DEL PROCESO                                                                                                                                                                                                                                                                                                                                                                                                                                                                                                                                                                                                                                                                                                                                                                                                                                                                                                                                                                                                                                                                                                                                                                                                                                                                                                                                                                                                                                                                                                                                                                                                                                                                                                                                                                                                                                                                                                                                                                                                                                                                                                                                                                                                                                                                                                                                                                                                                                                                         13/01/2020 AUTO ADMITE DEMANDA VERBAL DE PERTENENCIA POR PRESCRIPCIÓN EXTRAORDINARIA ADQUISITIVA DE DOMINIO                                                                                                                                                                                                                                                                                                                                                                                                                                                                                                                                                                                                                                                                                                                                                                                                                                                                                                                                                                                                                                                                                                                                                                                                                                                                                                                                                                                                                                                                                                                                                                                                                                                                                                                                                                                                                                                                                                                                                                                                                                                                                                                                                                                                                                                                                                                                                                                                 19/11/2020 SE SOLICITA DESVINCULACIÓN DE LA ENTIDAD                                                                                                                                                                                                                                                                                                                                                                                                                                                                                                                                                                                                                                                                                                                                                                                                                                                                                        25/03/2021 AL DESPACHO                                                                                                                                                                                                                                                                                                                                                                                                                                                                                                                                                                                                                                                                                                                                                                                                                                                                                                                                                           </t>
  </si>
  <si>
    <t>PODER PARA SU NOTIFICACIÓN Y ATENCIÓN DEL PROCESO                                                                                                                                                                                                                                                                                                                                                                                                                                                                                                                                                                                                                                                                                                                                                                                                                                                                                                                                                                                                                                                                                                                                                                                                                                                                                                                                                                                                                                                                                                                                                                                                                                                                                                                                                                                                                                                                                                                                                                                                                                                                                                                                                                                                                                                                                                                                                                                                                                                                                                                                                                                                                                                                                                                                                                                                                                                           06/07/2020 CARLOS ANTONIO MUSKUS- ABOGADO DEL FONDO NACIONAL DEL AHORRO / APORTA PODER Y SOLICITA TRASLADO Y AUTO ADMISORIO PARA EJERCER LA DEBIDA DEFENSA                                                                                                                                                                                         18/02/2020 AUTO DE TRAMITE VINCULAR AL FONDO NACIONAL DEL AHORRO. 01/06/2020: REMITIMOS PODER A JUZGADO Y PEDIMOS OS TRASLADOS                                                                                                                                                                                                                                                                                                                                                                                                                                                                                                                                                                                                                                                                                                                                                                                                                                                                                                                                                                                                                                                                                                                                                                                                                                                                                                                                                                                                                                                                                                                                                                                                                                                                                                                                                                                                                                                                                                                                                                                                                                                                                              24/11/2020 SE NOTIFICA AL FNA DE LA DEMANDA                                                                                16/12/2020 FNA CONTESTA DEMANDA                                                                                                                                                                                                                                                                                                                                                                                                                                                                                                                                                                                                                 05/03/2021 AL DESPACHO                                                                                                                                                                                                                                                                                                                                                                                                                                                                                                                                                                                                                                                                                                                                                                                                                                                                                                                                                           17/06/2021 AUTO QUE RESUELVE SOBRE LA CONTESTACION RECONOCE PERSONERÍA A LOS APODERADOS DEL FONDO NACIONAL DEL AHORRO, DA POR CONTESTADA LA DEMANDA POR CUENTA DEL FONDO NACIONAL DEL AHORRO, DA POR NO CONTESTADA LA DEMANDA POR PARTE DE LA AGENCIA NACIONAL DE DEFENSA JURIDICA DEL ESTADO, ADMITE EL LLAMAMIENTO EN GARANTÍA EFECTUADO POR EL FONDO NACIONAL DEL AHORRO, Y ORDENA NOTIFICAR PERSONALMENTE A LAS LLAMADAS EN GARANTÍA A TRAVÉS DE SU REPRESENTANTE LEGAL O QUIEN HAGA SUS VECES, CORRIÉNDOLE TRASLADO DE LA DEMANDA, EN LOS TÉRMINOS DEL ARTÍCULO 291 DEL C.G.P, EN CONCORDANCIA CON LO DISPUESTO EN LOS ARTÍCULOS 6º Y 8° DEL DECRETO 806 DE 2020</t>
  </si>
  <si>
    <t xml:space="preserve">PODER PARA SU NOTIFICACIÓN Y ATENCIÓN DEL PROCESO                                                                                                                                                                                                                                                                                                                                                                                                                                                                                                                                                                                                                                                                                                                                                                                                                                                                                                                                                                                                                                                                                                                                                                                                                                                                                                                                                                                                                                                                                                                                                                                                                                                                                                                                                                                                                                                                                                                                                                                                                                                                                                                                                                                                                                                                                                                                                                                                                                                                                                                                                                                                                                                                                                                                                                                                                                                           08/07/2020  SOLICITUD DE NOTIFICACIÓN POR PARTE DEL APODERADO DE LA ENTIDAD DEMANDADA                                                                                                                                                                                                                                                                                                                                                                                                                                                                                                                                                                           30/07/2020 NOTIFICACION POR CORREO ELECTRONICO SE NOTIFICA A LAS PARTES EL AUTO ADMISORIO DE LA DEMANDA Y SE LES DA UN TÉRMINO DE 10 DÍAS CONTADOS A PARTIR DE LA NOTIFICACION PARA QUE PRESENTEN SU CONTESTACIÓN                                                                                                                                                                                                                                                                                                                             19/08/2020 SE CONTESTA ACCIÓN DE GRUPO                                                                                                                                              19/08/2020 SE CONTESTA ACCIÓN DE GRUPO                                                                                             26/08/2020 REPSUESTA FRENTE A LAS EXPCECIONES                                                                                                                                                                                                                                                                                                                                                                                                       24/09/2020 AL DESPACHO                                                                                                                                                                                                                                                                                                                                                                                                                                                                                                                                                                                                                                                                                                                                                                                                                                                                                                                                                                                                                                                                                                                                                                                                                                                                                                                                                                                                                                                                                                                                                                                                                                                                                                                                                                                                                                                                                                                                                                                                                                                                                                                                                                                                                                                                                                                                                                                                                                                                                                                                                   </t>
  </si>
  <si>
    <t xml:space="preserve">PODER PARA SU NOTIFICACIÓN Y ATENCIÓN DEL PROCESO                                                                                                                                                                                                                                                                                                                                                                                                                                                                                                                                                                                                                                                                                                                                                                                                                                                                                                                                                                                                                                                                                                                                                                                                                                                                                                                                                                                                                                                                                                                                                                                                                                                                                                                                                                                                                                                                                                                                                                                                                                                                                                                                                                                                                                                                                                                                                                                                                                                                                                                                                                                                                                                                                                                                                                                                                                                                                                                                                                                                                                                    14/07/2020 SE REMITE PODER                                                                                                                                                                                                                                                                                                                                                                                  14/07/2020 SE REMITE PODER.                                                                                                                         15/07/2020: PRESENTAMOS CONTESTACIÓN DE DEMANDA Y LLAMAMIENTO EN GARATÍA                                                                                                                                                                                                                                                                                                                                                                                                                                                                                                                                                                                                                                                                                                                                                                                                                                                                                                                                                                                                                                                                                                                                                                                                                                                                                                                                                                                                                                                                                                                                                                                                                                                                                                                                                                                                                                                                                                                                                                                                                                                                               28/01/2021 SE ADMITE LLAMAMIENTO EN GARANTÍA Y SE ORDENA NOTIFICAR                                                                                                                                                                                                                                                                                                                                                                                                                                                                                                                                                                                                                                                                                                                                                                                                                                                                                                                                                                                                                                                                                                                                                                                                        </t>
  </si>
  <si>
    <t xml:space="preserve">18/02/2020 AUTO ADMITE-PENDIENTE CONTESTACIÓN DE DEMANDA                                                                                                                                                                                                                                                                                                                                                                                                                                                                                                                                                                           18/02/2020 AUTO ADMITE- 01/07/20250: CONTESTACIÓN DE DEMANDA Y LLAMAMIENTO EN GARANTÍA- 03/07/2020: ADMITE LLAMAMIENTO EN GARANTÍA                                                                                                                                                                                                                                                                                                                                                                                                                                                                                                                                                                                                                                                                                                                                                                                                                                                                                                                                                                                                                                                                                                                                                                                                                                                                                                                                                                                                                                         14/08/2020 AUTO FIJA FECHA PARA LLEVAR A CABO AUDIENCIA INICIAL, PARA EL DIA 25 DE NOVIEMBRE A LA 01:00 PM                                                                                                                                                                                                                                                                                                                                                                             25/11/2020 SE LLEVA A CABO AUDIENCIA INICIAL Y SE FIJA COMO FECHA PARA LLEVAR A CABO AUDIENCIA DE INSTRUCCIÓN Y JUZGAMIENTO EL DIA 02 DE DICIEMBRE A LA 01:00 PM                                                                                                                                                                                                                                                                       02/12/2020 SE LLEVA A CABO AUDIENCIA DE INSTRUCCIÓN Y JUZGAMIENTO                                                                                                                                                                                                                                                                                                                                                                                                                                                                                                                                                                                                                 11/03/2021 AUTO ADMITE RECURSO DE APELACIÓN                                                                        16/03/2021 FNA PRESENTA ALEGATOS DE CONCLUSIÓN                                                                                                                                                                                                                                                                                                                                                                                                                                                                                                                                                                                                                                                                                                                                                                                                                                                                                                                                                           </t>
  </si>
  <si>
    <t xml:space="preserve">PODER PARA SU NOTIFICACIÓN Y ATENCIÓN DEL PROCESO                                                                                                                                                                                                                                                                                                                                                                                                                                                                                                                                                                                                                                                                                                                                                                                                                                                                                                                                                                                                                                                                                                                                                                                                                                                                                                                                                                                                                                                                                                                                                                                                                                                                                                                                                                                                                                                                                                                                                                                                                                                                                                                                                                                                                                                                                                                                                                                                                                                                                                                                                                                                                                                                                                                                                                                                                                                                                                                                                                                                                                                    05/02/2020 AUTO ADMITE DEMANDA                                                                                                                                                                                         05/02/2020 AUTO ADMITE DEMANDA                                                                                 17/07/2020 FNA CONTESTA DEMANDA                                                                                                                                                                                                                                                                                                                                                                                                                                                                                                                                                                                                                                                                                                                                                                                                                                                                                                                                                                                                                                                                                                                                                                                                                                                                                                                                                                                                                                                                                                                                                                                                                                                                                                                                                                                                                                                                                                                                                                                                                                                                                                                                                                                                                                                                        23/02/2021 AUTO ORDENA NOTIFICAR SE NOTIFICA AL REPRESENTANTE LEGAL DE S&amp;amp;A SERVICIOS Y ASESORIAS S.A.S. Y SE LE CORRE TRASLADO DE LA DEMANDA                                                                                                                                                                                                                                             03/03/2021 AUTO NOMBRE CURADOS AD LITEM-AUTO ORDENA EMPLAZAMIENTO DE LAS DEMANDADAS TEMPORALES UNO A BOGOTÁ S.A.S., CON NIT. 830058387-6, Y OPTIMIZAR SERVICIOS TEMPORALES S.A. - EN LIQUIDACIÓN JUDICIAL, CON NIT. 900128018-8                                                                                                                                                                                                                                                                                                                                                                                                                                                                                                                                                                                                                                                                                                                                                                                                                                                                                                                                                           </t>
  </si>
  <si>
    <t xml:space="preserve">PARA SU NOTIFICACIÓN Y ATENCIÓN DEL PROCESO                                                                                                                                                                                                                                                                                                                                                                                                                                                                                                                                                                                                                                                                                                                                                                                                                                                                                                                                                                                                                                                                                                                                                                                                                                                                                                                                                                                                                                                                                                                                                                                                                                                                                                                                                                                                                                                                                                                                                                                                                                                                                                                                                                                                                                                                                                                                                                                                                                                                                                                                                                                                                                                                                                                                                                                                                                                                                                                                                                                                                                                    14/07/2020 SE RADICA PODER Y SE SOLICITA ESTADO DEL PROCESO                                                                                                                                                                                                                                                                                                                                                                                                                                                                                                                                                                                                                                                                                                               30/07/2020 AUTO RECONOCE PERSONERÍA                                                                                                                                                                                                                                                                                                                                                                                                                                                                                                                                                                                                                                                                                                                                                                                                                                                                                                                                                                                                                                                                                                                                                                                                                                                                                                                                                                                                                                                                                                                                                                                                                                                                                                                                                                                                                                                                                                                                                                                                                                                                                                                                                                                                                                                                                                                                                          08/04/2021 FISCALIA RADICA ANTE LOS JUECES DE EXTINCIÓN DE DOMINIO, DEMANDA PARA SU ADMISIÓN.                                                                                                                                                                                                                                                                                                                                                                                                                                                                                                                                                                                                </t>
  </si>
  <si>
    <t xml:space="preserve">PARA SU NOTIFICACIÓN Y ATENCIÓN DEL PROCESO                                                                                                                                                                                                                                                                                                                                                                                                                                                                                                                                                                                                                                                                                                                                                                                                                                                                                                                                                                                                                                                                                                                                                                                                                                                                                                                                                                                                                                                                                                                                                                                                                                                                                                                                                                                                                                                                                                                                                                                                                                                                                                                                                                                                                                                                                                                                                                                                                                                                                                                                                                                                                                                                                                                                                                                                                                                                                                                                                                                                                                                    14/07/2020 SE REMITE PODER                                                                                                                                                                                                                                                                                                                                                                                                                                                                                                                                                                                                                                                                                                                                                                                                                                                                                                                                                                                                                                                                                                                                                                                                                                                                                                                                                                                                                                                                                                                                                                                                                                                                                                                                                                                                                                                                                                                                                                                                                                                                                                                                                                                                                                                                                                                                                                                                                                                                                                                                                                                                                                                                                                                                                                                                                                                                                                                                                                                                                                                                                                                                                                                                                                                                                                                                                                                                                                                                                                                                                                                                                                                                         </t>
  </si>
  <si>
    <t xml:space="preserve">PARA SU NOTIFICACIÓN Y ATENCIÓN DEL PROCESO                                                                                                                                                                                                                                                                                                                                                                                                                                                                                                                                                                                                                                                                                                                                                                                                                                                                                                                                                                                                                                                                                                                                                                                                                                                                                                                                                                                                                                                                                                                                                                                                                                                                                                                                                                                                                                                                                                                                                                                                                                                                                                                                                                                                                                                                                                                                                                                                                                                                                                                                                                                                                                                                                                                                                                                                                                                                                                                                                                                                                                                    14/07/2020 SE REMITE PODER                                                                                                                                                                                                                                                                                                                                                                                  31/07/2020 FNA CONTESTA DEMANDA                                                                                                                                                                                                                                                                                                                                                                                                                                                                                                                                                                                                                                                                                                                                                                                                                                                                                                                                                                                                                                                                                                                                                                                                                                                                                                                                                                                                                                                                                                                                                                                                                                                                                                                                                                                                                                                                                                                                                                                                                                                                                                                                                                                                                                                                                                                                                                                                                                                                                                                                                                                                                                                                                                                                                                                                                                                                                                                                                                                                                                                                                                                                                                                                                                                                                       </t>
  </si>
  <si>
    <t xml:space="preserve">PARA SU NOTIFICACIÓN Y ATENCIÓN DEL PROCESO                                                                                                                                                                                                                                                                                                                                                                                                                                                                                                                                                                                                                                                                                                                                                                                                                                                                                                                                                                                                                                                                                                                                                                                                                                                                                                                                                                                                                                                                                                                                                                                                                                                                                                                                                                                                                                                                                                                                                                                                                                                                                                                                                                                                                                                                                                                                                                                                                                                                                                                                                                                                                                                                                                                                                                                                                                                                                                                                                                                                                                                    14/07/2020 SE REMITE PODER                                                                                                                                                                                                                                                                                                                                                                                                                                                                                                                                                                                                                                                                                                               12/08/2020 SE DECRETA LA APERTURA DE LA LIQUIDACIÓN PATRIMONIAL                                                                                                                                                                                                                                                                                                                                                                                                                                                                                                                                                                                                                                                                                                                                                                                                                                                                                                                                                                                                                                                                                                                                                                                                                                                                                                                                                                                                                                                                                                                                                                                                                                                                                                                                                                                                                                                                                                                                                                                                                                                                                                                                                                                                                                                                                                                                                                                                                                                                                                                                                                                                                                                                                                                                                                                                                                                                                                                                                           </t>
  </si>
  <si>
    <t xml:space="preserve">PENDIENTE CONTESTACIÓN DE DEMANDA                                                                                                                                                                                                                                                                                                                                                                                                                                                                                                                                                                           25/06/2020: NOTFIICACIÓN AL FNA. 01/06/2020: CONTESTACIÓN DEMANDA POR EL FNA                                                                                                                                                                                         23/07/2020 SE ADMITE LA OPOSICIÓN PRESENTADA POR EL FNA                                                                                                                                                                                                                                                                                                                                                                                                                                                                                                                      26/08/2020 SE SOLICITAN PRUEBAS DE OFICIO AL FNA SE CONCEDE UN TERMINO DE 10 DIAS HABILES-SE CITA A LAS PARTES PARA LLEVAR A CABO INTERROGATORIO PARA EL DIA 14 DE SEPTIEMBRE                                                                                                                                                                                                                                                                                                                                                                                                       15/09/2020 SE PRACTICAN Y EVACUAN TESTIMONIOS20/10/2020 AUTO FIJA FECHA PARA LLEVARA A CABO INSPECCIÓN JUDICIAL AL INMUEBLE PARA EL DIA 23 DE NOVIEMBRE A LAS 06:00 AM                                                                                                                                                                                                                                                                                                                                                                                                                                                                                                                                                                                                                                                                                                                                                                                                                                                                                                                                                                       27/11/2020 SE REMITE PROCESO AL TRIBUNAL PARA QUE DICTE SENTENCIA                                                                                                                                                                                                                                                                                                                                                                                                                                                                                                                                                                                                                                                                                                                                                                                                                                                                                                                                                                                                                                                                                                                                                                                                                                                                                                                                                                                                                                                                                                                                                                            </t>
  </si>
  <si>
    <t xml:space="preserve">PODER PARA NOTIFICACIÓN Y ATENCIÓN DEL PROCESO. El día de hoy inicia a correr el traslado del proyecto de calificación y graduación de créditos y derechos de voto, allegado al proceso de reorganización que adelanta la sociedad Proyectos Inmobiliarios Promobiliy SA, el cual una vez analizado observamos que el Fondo se encuentra reconocido como acreedor de primera clase, por concepto de cesantías, por la suma de $1.823.742.                                                                                                                                                                                                                                                                                                                                                                                                                                                                                                                                                                                                                                                                                                                                                                                                                                                                                                                                                                                                                                                                                                                                                                                                                                                                                                                                                                                                                                                                                                                                                                                                                                                                                                                                                                                                                                                                                                                                                                                                                                                                                                                                                                                                                                                                                                                                                                                                                                                                                                                                                                                                                                                                                                                                                                                                                                                                                                                                                                                                                                                                                                                                                                                                                                                                                                                                                                                                                                                                                                                                                                                                                                                                                                                                                                                                                                                                                                                                                                                                                                                                                                                                                                                                                                                    </t>
  </si>
  <si>
    <t xml:space="preserve">17/06/2020 SE NOTIFICA POR AVISO AL FNA                                                                                                                                                                                                                                                                                                                                                                                  07/07/2020 SE CORRE TRASLADO DE LAS EXCEPCIONES PROPUESTAS POR EL FNA                                                                                                                                                                                         15/07/2020  AL DESPACHO PARA FIJAR FECHA DE AUDIENCIA                                                                                                                                                                                                                                                                                                                                                                                                                                                                                                                                                                                                                                                                                                                                                                                                                                                                                                                                                                                                                                                                                                                      28/10/2020 AUTO FIJA FECHA PARA LLEVAR A CABO AUDIENCIA INICIA, LA CUAL QUEDA PROGRAMADA PARA EL DIA 20 DE ENERO 2021 A LAS 09:00 AM                                                                                                                                                                                                                                                                                                                                                                                                                                                                                                                                                                                                                                                                                                23/11/2020 FNA RADICA DOCUMENTOS                                                                                                                                                                                                                                                                                                                                                                                                                                                                                                                                                                                                                                                                                                                                                                                                                                                                                                                                                                                                                                                                                                                                                                                                                                                   23/04/2021 SE SUSPENDE AUDIENCIA DE INSTRUCCIÓN Y JUZGAMIENTO Y SE FIJA COMO NUEVA FECHA EL DÍA 23 DE JULIO A LAS 09:00 AM                                                                                                                                                                                                                                                                                                                                                                                                                                                                                                                                                                                                </t>
  </si>
  <si>
    <t xml:space="preserve">PODER PARA NOTIFICACIÓN                                                                                                                                                                                                                                                                                                                                                                                                                                                                                                                                                                                                                                                                                                                                                                                                                                                                                                                                                                                                                                                                                                                                                                                                                                                                                          06/08/2020 AUTO ADMITE DEMANDA                                                                                                                                                                                                                                                                                                                                                                                                       14/09/2020 FNA CONTESTA DEMANDA                                                                                                                                                                                                                                                                                                                                                                                                                                                                                                                                                                                                                                                                                                                                                                                                                                                                                                                                                                                                                                                                                                                                                                                                                                                                                                                                                                                                                                                                                                                                                                                                                                                                                                                                                                                                                                                                                                                                                                                                                                                                                                                                                                                                                                                                                                                                                                                                                                                                                                                                                   </t>
  </si>
  <si>
    <t xml:space="preserve">PODER PARA NOTIFICACIÓN                                                                                                                                                                                                                                                                                                                                                                                                                                                                                                                                                                                                                                                                                                                                                                                                                                                                                                                                                             10/07/2020 ADMITIR A LA SOCIEDAD EL PORTAL SAS EN PROCESO DE REORGANIZACIÓN EMPRESARIAL                                                                                                                                                                                                                                                                                                                                                                                                                                                                                                                                                                                                                                                                                                                                                                                                                                                                                                                                                                                                                                                                                                                                                                                                                                                                                                                                                                                                                                                                                                                                                                                                                                                                                                                                                                                                                                                                                                                                                                                                                                                                                                                                                                                                                                                                                                                                                                                                                                                                                                                                                                                                                                                                                                                                                                                                                                                                                                                                                                                                                                                                                                                                                                                                                                                                                       </t>
  </si>
  <si>
    <t>PODER PARA NOTIFICACIÓN                                                                                                                                                                                                                                                                                                                                                                                                                                                                                                                                                                                                                                                                                                                                                                                                                                                                                                                                                                                                                                                                                                                                                                                                                                                                                          04/03/2020 AUTO RESUELVE CORRECCIÓN PROVIDENCIA DEL AUTO ADMISORIO                                                                                                                                                              09/09/2020 AL DESPACHO                                                                                                                                                                                                                                                                                                                                                                                                                                                                                                                                                                                                                                                                                                                                                                                                                                                                                                                                                                                                                                                                                                                                                                                                                                                                                                                                                                              14/12/2020 AUTO ORDENA CORRER TRASLADO POR SECRETARÍA, DE LAS EXCEPCIONES PROPUESTAS                                                                                                                                                                                                                                                                                                                                                                    14/12/2020 AUTO ORDENA CORRER TRASLADO POR SECRETARÍA, DE LAS EXCEPCIONES PROPUESTAS
04/02/2021 TRASLADO ART. 370 C.G.P.                                                                                                     17/02/2021 AL DESPACHO                                                                                                                                                                                                                                                                                                                                                                                                                                                                                                                                                                                                        12/04/2021 AUTO FIJA FECHA AUDIENCIA Y/O DILIGENCIA
13/05/2021 AUDIENCIA                                                                                                                                                                                                                                                                                                                                                                                                                                                                                                                                                                                                 10/06/2021 AL DESPACHO 15/06/2021 AUTO FIJA FECHA AUDIENCIA Y/O DILIGENCIA 01/07/2021 AL DESPACHO</t>
  </si>
  <si>
    <t xml:space="preserve">PRESENTACION DENUNCIA PENAL -  INVESTIGACION PRELIMINAR                                                                                                                                                                                                                                                                                                                                                                                                                                                                                                                                                                                                                                                                                                                                                                    PENDIENTE RADICACIÓN DE DENUNCIA                                                                                                                                                                                         27/07/2020 SE ASIGNA PROCESO A LA FISCALIA 04 DELEGADA ANTE EL TRIBUNAL-PROCESO EN INDAGACIÓN PRELIMINAR                                                                                                                                                                                                                                                                                                                                                                                                                                                                                                                                                                                                                                                                                                                                                                                                                                                                                                                                                                                                                                                                                                                                                                                                                                                                                                                                                                                                                                                                                                                                                                                                                                                                                                                                                                                                                                                                                                                                                                                                                                                                                                                                                                                                                                                                                                                                                                                                                                                                                                                                                                                                                                                                                                                                                                                                                                                                                                                                                                                                                                                                                                                                                                                                                                                                                       </t>
  </si>
  <si>
    <t xml:space="preserve">PODER PARA NOTIFICACION Y ATENCIÓN DEL PROCESO                                                                                                                                                                                                                                                                                                                             14/08/2020 AUTO ADMITE DEMANDA
DAR APERTURA AL PROCESO DE LIQUIDACIÓN PATRIMONIA DE PERSONA NATURAL NO COMERCIANTE.                                                                                                                                                                                                                                                                                                                                                                                                       14/08/2020 AUTO ADMITE DEMANDA DAR APERTURA AL PROCESO DE LIQUIDACIÓN PATRIMONIA DE PERSONA NATURAL NO COMERCIANTE. 28/10/2020 AL DESPACHO                                                                                                                                                                                                                                                                                                                                                                                                                                                                                                                                                                                                                                                                                                18/11/2020 REQUIERE SO PENA ARTICULO 317 C.G.P                                                                                                                                                                                                                                                                       03/12/2020 AL DESPACHO                                                                                                         10/12/2020 REQUIERE SO PENA ARTICULO 317 C.G.P                                                                                                                                                                                                                                                                                                                                                                                                                                                                                                                                                                                                                 19/03/2021 AL DESPACHO                                                                                                                                                                                                                                                                                                                                                           13/04/2021 AUTO NOMBRA AUXILIAR DE LA JUSTICIA                                                                                                                                                                                                                                                                                                                                                                                                                                                                                                                                                                                                </t>
  </si>
  <si>
    <t xml:space="preserve">PODER PARA NOTIFICACION Y ATENCIÓN DEL PROCESO                                                                                                                                                                                                                                                                                                                             10/08/2020 FNA SE NOTIFICA PERSONALMENTE                                                                                                                                                                                                                                                                                                                                                                                                                                                                                                                                                                                                                                                                                                                                                                                                                                                                                                                                                                                                                                                                                                                                                                                                                                                                                                                                                                                                                                                                                                                                                                                                                                                                                                                                                                                                                                                                                                                                                                                                                                                                                                                                                                                                                                                                                                                                                                                                                                                                                                                                                                                                                                                                                                                                                                                                                                                                                                                                                          </t>
  </si>
  <si>
    <t>PODER PARA NOTIFICACION Y ATENCIÓN DEL PROCESO                                                                                                                                                                                                                                                                                                                             13/07/2020 AUTO ADMITE DEMANDA                                                                                                                                                                  18/08/2020 NOTIFICÓ A LA DRA. . KAREN JAHANDRA ORDOÑEZ LLANES APODERADA JUDICIAL DEL FONDO NACIONAL DEL AHORRO CARLOS LLERAS RESTREPO                                                                                                                                                                                            02/09/2020 AL DESPACHO                                                                                                                                                                                                                                                                                                                                                                                                                                                                                                                                                                                                                                                                                                                                                                                                                                                                                                                                                                                                                                                                                                                                                                                                                                                                                                                                                                                                                                                                                                                                                                                                                                                                                                                                                                                                                                                                                                                                                                                                                                                                                                                                                                                                                                                                                                                                                                                                                                                                                                                                                                                                                                                                                                                                                                                                                                                                                                                                                          09/06/2021 AUTO QUE ORDENA REQUERIMIENTO AUTO REQUIERE A LA APODERADA DE LA PARTE DEMANDADA, PARA QUE ALLEGUE EL RESPECTIVO PODER, DEBIDAMENTE OTORGADO. Y RESUELVE OTRAS CUESTIONES. 22/06/2021 SE PRESENTA ESCRITO HACIENDO VALER LA HIIPOTECA A FAVOR DEL FNA</t>
  </si>
  <si>
    <t xml:space="preserve">PARA NOTIFICACIÓN Y ATENCIÓN DEL PROCESO                                                                                                                                                                                                                                                                                                                                                                                                                                                                                                                                                                                                                                                                                                                                                                                                                                                                                                                                                                                                                                                                                                                                                                                                                                                                                                                                                                                                                                                                                                                                                                                                                                                                                                                                                                                                                                                                                                                                                                                                                                                                                                                                                                                                                                                                                                                                                                                                                                                                                                                                                                                                                                                                                                                                                                                                                                                                                                                                                                                                                                                                                                                                                                                                                                                                                                                                                                                                                                                                                                                                                                                                                                                                                                                                                                                                                                                                                                                                                                                                                                                                                                                                                                                                                                                                                                                                                                                                                                                                                                                                                                                                                                                                                                                                                                                                                                                                                                                                                                                                                                                                                                                                                                                                                                                                                                                                                                                                                                                                                                                                                                                                                                                                                                                                                                </t>
  </si>
  <si>
    <t xml:space="preserve">PODER PARA NOTIFICACION Y ATENCIÓN DEL PROCESO                                                                                                                                                                                                                                                                                                                             12/08/2020 FNA CONTESTA DEMANDA                                                                                                                                                                                                                                                                                                                                                                                                                                                                                                                                                                                                                                                                                                                                                                                                                                                                                                                                                                                                                                                                                                                                                                                                                                                                                                                                                                                                                                                                                                                                                                                                                                                                                                                                                                                                                                                                                                                                                                                                                                                                                                                                                                                                                                                                                                                                                                                                                                                                                                                                                                                                                                                                                                                                                                                                                                                                                                                                                          </t>
  </si>
  <si>
    <t xml:space="preserve">PODER PARA NOTIFICACION Y ATENCIÓN DEL PROCESO                                                                                                                                                                                                                                                                                                                             13/08/2020 FNA CONTESTA DEMANDA                                                                                                                                                                                                                                                                                                                                                                                                       13/08/2020 FNA CONTESTA DEMANDA 02/10/2020 AUTO RECONOCER PERSONERIA AL DR IVAN EDUARDO PALACIO                                                                                                                                                                                                                                                                                                                                                                                                                                                                                                                                                                                                                                                                                                                                                                                                                                                                                                                                                                                                                                                                                                                                                                                                                                                                                                                                                                                                                                                                                                                                                                                                                                                                                                                                                                                                                                                                                                                                                                                                                                                                                                                                                                                                                                                                                                                                                                                                                                                                                                                                                   </t>
  </si>
  <si>
    <t xml:space="preserve">PODER PARA NOTIFICACION Y ATENCIÓN DEL PROCESO                                                                                                                                                                                                                                                                                                                                                                                                                                                                                                                                                                                                                                                                                                                                                                                                                                                                                                                                                                                                                                                                                                                                                                                                                                                                                                                                                                                                                                                                                                                                                                                                                                                                                                                                                                                                                                                                                                                                                                                                                                                                                                                                                                                                                                                                                                                                                                                                                                                                                                                                                                                                                                                                                                                                                                                                                                                                                                                                                                                                                                                                                                                                                                                                                                                                                       </t>
  </si>
  <si>
    <t>PODER PARA NOTIFICACION Y ATENCIÓN DEL PROCESO                                                                                                                                                                                                                                                                                                                             21/08/2020 SE NOTIFICA DEMANDA DE RECONVENCIÓN-SE VINCULA EL FNA COMO LITISCONSORTE NECESARIO                                                                                                                                                                           01/09/2020 FNA CONTESTA DEMANDA                                                                                                                                                  07/09/2020 AL DESPACHO                                                                                                                                                                                                                                                                                                                                                                                                                                                                                                                                                                                                                                                                                                                          06/11/2020 AUTO RESUELVE SOLICITUD SE TIENE POR NOTIFICADOS Y SE ORDENA CORRER TRASLADO ART 370 CGP-ADVIERTASE QUE LA PARTES ACTORA GUAQRDO SILENCIO - REMITASE LINK DE EXPEDIENTE                                                                                                                                                                                                                                                                                         12/11/2020 TRASLADO ART. 370 C.G.P.                                                                                                                                                                                                                                                                                                                                                                             25/11/2020 AL DESPACHO                                                                                                                                                                                                                                                                                                                                                                                                                                                                                                                                                                                                                                           05/02/2021 AUTO FIJA FECHA AUDIENCIA Y/O DILIGENCIA PARA EL 15 DE MARZO DE 2021 A LAS 02:00 P.M.                                                                                                                                                                                                                                                                                                                                                                                                                                                                                                                                                                                                                                                                                                                                                                                                                                                                                                                                                                                                                                                                                                                                                                                                        10/06/2021 AL DESPACHO 18/06/2021 ADMITE ADMITIR EN EFECTO SUSPENSIVO LOS RECURSOS DE APELACIÓN, COMUNIQUESE A LOS APODERADOS 24/06/2021 AL DESPACHO</t>
  </si>
  <si>
    <t xml:space="preserve">PARA NOTIFICACIÓN Y ATENCIÓN DEL PROCESO                                                                                                                                                                                                                                                                                                                                                                                                                                                                                                                                                                                                                                                                                                                                                                                                                                                                                                                                                                                                                                                                                                                                                                                                                                                                                                                                                                                                                                                                                                                                                                                                                                                                                                                                                                                                                                                                                                                                                                                                                                                                                                                                                                                                                                                                                                                                                                                                                                                                                                                                                                                                                                                                                                                                                                                                      18/08/2020 AUTO ADMITE DEMANDA                                                                                                  27/08/2020 FNA CONTESTA DEMANDA                                                                                                                                                                                                                                                                                                                                                                                                       18/08/2020 AUTO ADMITE DEMANDA 27/08/2020 FNA CONTESTA DEMANDA 02/10/2020 AUTO RECONOCER PERSONERIA AL DR IVAN EDUARDO PALACIO BORJA                                                                                                                                                                                                                                                                                                                                                                                                                                                                                                                                                                                                                                                                                                                                                                                                                                                                                                                                                                                                                                                                                                                                                                                                                                                                                                                                                                                                                                                                                                                                                                                                                                                                                                                                                                                                                                                                                                                                                                                                                                                                                                                                                                                                                                                                                                                                                                                                                                                                                                                                                                                                                                                         18/05/2021 AUTO DECRETA
ORDENA VINCUALR AL LLAMADO EN GARANTIA Y OTRAS CUESTIONES                                                                                                                                                                                                                                                                                                                                                                                                                                                                                                                                                                                                                                          </t>
  </si>
  <si>
    <t>ADMISION DE LA DEMANDA                                                                                                                                                                                                                                                                                                                             21/08/2020 AUTO ADMITE DEMANDA                                                                                                                                                                                                                                                                                                                                                                                                       21/08/2020 AUTO ADMITE DEMANDA 24/09/2020 DEMANDADA CONTESTA DEMANDA 29/09/2020 fIJACIÓN EN LISTA (3) DIAS                                                                                                                                                                                  29/09/2020 SE DESCORRE EL TRASLADO DE LAS EXCEPCIONES                                                                                                                                                                                                                                                                                                                                                                                                                                                                                                                                                                                                                                                                                                                                                                                                                                                                                                                                                                                                                                                                                                                                                                                                                                                                                                                                                                                                                                                                                                                                                                                                                                                                                                                                                                                                                                                                                                                                                   19/04/2021 AUTO DECIDE NO ACEPTAR LA PÓLIZA PRESENTADA DENTRO DEL REFERIDO PROCESO POR SER INSUFICIENTE, DE ACUERDO A LO ANALIZADO                                                                                                                                                                                                                                                                                                                                                                                                                                                                                                                                                                                                30/06/2021 AUTO DECRETA ACEPTAR LA PÓLIZA PRESENTADA, DECRETAR MEDIDA CAUTELAR</t>
  </si>
  <si>
    <t xml:space="preserve">ADMISION DE LA DEMANDA                                                                                                                                                                                                                                                                                                                             26/08/2020 AUTO ADMITE DEMANDA                                                                                                                                                                          02/09/2020 AL DESPACHO CON PÓLIZA                                                                                                                                                                                                                                                                                                                                                                                                                                                                                                                                                                                                                                                                                                                                                                                                                                                                                                                                                                                                                                                                                                                                                                                                                                                                                                                                                                                                                                                                                                                                                                                                                                                                                                                                                                                                                                                                                                                                                                                                                                                                                                                                                                                                                                                                                                                                                                                                                                                                                                                                                                                                                                                                                                                                                                                                                                                                                                                                                          </t>
  </si>
  <si>
    <t>PODER PARA NOTIFICACIÓN Y ATENCIÓN DEL PROCESO                                                                                                                                                                                                                                                                                                                             28/07/2020 AUTO ADMITE DEMANDA                                                                                                                                                                                                                                                                                                                                                                                                       21/09/2020 AL DESPACHO07/10/2020 AUTO TIENE POR NOTIFICADO POR CONDUCTA CONCLUYENTE SE ADICIONA PROVIDENCIA Y ORDENA NOTIFICAR LITISCONSORTE NECESARIO.                                                                                                                                                                                                                                                                                                                                                                                                                                                                                                                                                                                                                                                                                                                                                                                                                                                                                                                                                                                                                                                                                                                                                                                                                                                                                                                                                                                                                                                                                                                                                                                                                                                                                                                                                                                                                                                                                                                                                                                                                                                                                                                                                         19/04/20021 AL DESPACHO                                                                                                                                                                                                                                                                                                                                                                                                                                                                                                                                                                                                                                                                                                                                                                                                                                                                                                                                                                                                                                                                                                                                          31/05/2021 REQUIERE SO PENA ARTICULO 317 C.G.P</t>
  </si>
  <si>
    <t xml:space="preserve">ADMISION DEMANDA                                                                                                                                                                                                                                                                                                                                                                                                                                                                                                                                                                                                                                                                                                                                                                                                                                                                                                                                                                                                                                                                                                                                                                                                                                                                                                                                                                                                                                                                                                                                                                                                                                                                                                                                                                                                                                                                                                                                                                                                                                                                                                                                                                                                                                                                                                                                                                                                                                                                                                                                                                                                                                                                                                                                                                                                                                                                                                                                                                                                                                                                                                                                                                                                                                                                                       </t>
  </si>
  <si>
    <t xml:space="preserve">PODER PARA NOTIFICACION Y ATENCIÓN DEL PROCESO                                                                                                                                                                                                                                                                                                                                                                                                                                                                                                                                                                                                                                                                                                                                    17/09/2020 SE REMITE PODER                                                                                                                                                                                                                                                                                                                                                                                                                                                                                                                                                                                                                                                                                                                                                                                                                                                                                                                                                                                                                                                                                                                                                                                                                                                                                                                                                                                                                                                                                                                                                                                                                                                                                                                                                                                                                                                                                                                                                                                                                                                                                                                                                                                                                                                                                                                                                                                                                                                                                                                                                                                                                                                                                                                                                                                                                                                                                                         25/05/2021 SE REMITE EL PROCESO POR COMPETENCIA AL JUZ 02 CIVIL MUNCIPAL                                                                                                                                                                                                                                                                                                                                                                                          </t>
  </si>
  <si>
    <t xml:space="preserve">PARA NOTIFICACIÓN Y ATENCIÓN DEL PROCESO                                                                                                                                                                                                                                                                                                                                                                                                                                                                                                                                                                                                                                                                                                                                                                                                                                                                                                                                                                                                                                                                                                                                                                                                                                                                                                                                                                                                                                                                                                                                                                                                                                                                                                                                                                                                                                                                                                                                                                                                                                                                                                                                                                                                                                                                                                                                                                                                                                                                                                                                                                                                                                                                                                                                                                                                      28/08/2020 AUTO ADMITE DEMANDA                                                                                                                                                                                                                                                                                                                                                                                                       30/09/2020 FNA CONTESTA DEMANDA                                                                                                                                                                                                                                                                                                                                                                                                                                                                                                                                                                                                                                                                                                                                                                                                                                                                                                                                                                                                                                                                                                                                                                                                                                                                                                                                                                                                                                                                                                                                                                                                                                                                                                                                                                                                                                                                                                                                                                                                                                                                                                                                                                                                                                                                                                                                                                                                                                                                                                                                                   </t>
  </si>
  <si>
    <t>PARA NOTIFICACIÓN Y ATENCIÓN DEL PROCESO                                                                                                                                                                                                                                                                                                                                                                                                                                                                                                                                                                                                                                                                                                                                                                                                                                                                                                                                                                                                                                                                                                                                                                                                                                                                                                                                                                                                                                                                                                                                                                                                                                                                                                                                                                                                                                                                                                                                                                                                                                                                                                                                                                                                                                                                                                                                                                                                                                                                                                                                                                                                                                                                                                                                                                                                      01/09/2020 AUTO ADMITE DEMANDA                                                                                                                                                                                                                                                                                                                                                                                                       09/10/2020 FNA CONTESTA DEMANDA                                                                                                                                                                                                                                                                                                                                                                                                                                                                                                                                                                                                                                                                                                                                                                                                                                                                                                                                                                                                                                                                                                                                                                                                                                                                                                                                                                                                                                                                                                                                                                                                                                                                                                                                                                                                                                                                                                                                                                                                                                                                                                                                                                                                                                                                                                                                                                                                                                                                                                                                                   08/06/2021 AUTO TIENE NOTIFICADO POR CONDUCTA CONCLUYENTE
OPTIMIZAR, ACTIVOS, SERVICIOS Y ASESORIAS. Y RECONOCER PERSONERIA</t>
  </si>
  <si>
    <t xml:space="preserve">PARA NOTIFICACIÓN Y ATENCIÓN DEL PROCESO                                                                                                                                                                                                                                                                                                                                                                                                                                                                                                                                                                                                                                                                                                                                                                                                                                                                                                                                                                                                                                                                                                                                                                                                                                                                                                                                                                                                                                                                                                                                                                                                                                                                                                                                                                                                                                                                                                                                                                                                                                                                                                                                                                                                                                                                                                                                                                                                                                                                                                                                                                                                                                                                                                                                                                                                      08/09/2020 EL FNA SE NOTIFICA PERSONALMENTE-CORRE TERMINO DE 20 DIAS                                                                                                                                                                                                                                                                                                                                                                                                       23/09/2020 FNA CONTESTA DEMANDA                                                                                 25/09/2020 SE CORRE TRASLADO DE LAS EXCEPCIONES PROPUESTAS05/10/2020 AL DESPACHO PARA FIJAR FECHA DE AUDIENCIA                                                                                             05/10/2020 AL DESPACHO PARA FIJAR FECHA DE AUDIENCIA 09/10/2020 FNA DA RESPUESTA A REQUERIMIENTO                                                                                                                              16/10/2020 AUTO FIJA FECHA PARA LLEVAR A CABO AUDIENCIA INICIAL, PARA EL DIA 26 DE ENERO DE 2021 A LAS 09:00 AM                                                                                                                                                                                                                                                                                                                                                                                                                                                                                                                                                                                                                                                                                                                                                                                                                                                                                                                                                                                                                                                                                                                                                                                                                                                                                                                                                                                                                                                                                                                                                                                                                                                                  02/03/2021 AL DESPACHO POR REPARTO                                                                                                                                                                                                                                                                                                                                                           06/04/2021 AUTO QUE ADMITE RECURSO ADMITASE, EN EL EFECTO DEVOLUTIVO EL RECURSO DE APELACION PROPUESTO POR LA PARTE DEMANDADA FRENTE A LA SENTENCIA DE 26 DE ENERO DE 2021, DICTADA POR LA SUPERINTENDENCIA FINANCIERA DE COLOMBIA - DELEGATURA PARA FUNCIONES JURISDICCIONALES 12/04/2021 AL DESPACHO                                                                                                                                                                                                                                                                                                                                                                                                                                                      11/05/2021 AUTOS DE SUSTANCIACIÓN
TENER POR SUSTENTADO EL RECURSO DE APELACIÓN ORDENA CORRER TRASLADO DE ESTA SUSTENTACIÓN A LA CONTRAPARTE                                                                                                                                                                                                                                                                                                                                                                                                                                                                                                                                                                                                                                                                                                                                                                                                                                                                                          </t>
  </si>
  <si>
    <t xml:space="preserve">PARA NOTIFICACIÓN Y ATENCIÓN DEL PROCESO                                                                                                                                                                                                                                                                                                                                                                                                                                                                                                                                                                                                                                                                                                                                                                                                                                                                                                                                                                                                                                                                                                                                                                                                                                                                                                                                                                                                                                                                                                                                                                                                                                                                                                                                                                                                                                                                                                                                                                                                                                                                                                                                                                                                                                                                                                                                                                                                                                                                                                                                                                                                                                                                                                                                                                                                      07/09/2020 SE NOTIFICA AUTO ADMISORIO DE LA DEMANDA                                                                                                                                                                                                                                                                                                                                                                                                       08/09/2020 FNA CONTESTA DEMANDA Y LLAMA EN GARANTIA                                                                                                                                                                                                                                                                                                                                                                                                                                                                                                                                                                                                                                                                                                                                                                                                                                                                                                                                                                                                                                                                                                                                                                                                                                                                                                                                                                                                                                                                                                                                                                                                                                                                                                                                                                                                                                                                                                                                                                                                                                                                                                                                                                                                                                                                                                                                                                                                                                                                                                                                                   </t>
  </si>
  <si>
    <t>PARA NOTIFICACIÓN Y ATENCIÓN DEL PROCESO                                                                                                                                                                                                                                                                                                                                                                                                                                                                                                                                                                                                                                                                                                                                                                                                                                                                                                                                                                                                                                                                                                                                                                                                                                                                                                                                                                                                                                                                                                                                                                                                                                                                                                                                                                                                                                                                                                                                                                                                                                                                                                                                                                                                                                                                                                                                                                                                                                                                                                                                                                                                                                                                                                                                                                                                                                                                                                                                                                                                                                                                                                                                                                                                             14/09/2020 FNA CONTESTA DEMANDA                                                                                                                                                                                                                                                                                                                                                                                                                                                                                                                                                                                                                                                                                                                                                                                                                                                                                                                                                                                                                                                                                                                                                                                                                                                                                                                                                                                                                                                                                                                                                                                                                                                                                                                                                                                                                                                                                                                                                                                                                                                                                                                                                                                                                                                                                                                                                                                                                                                                                                                                                   09/06/2021 AUTO ADMITE CONTESTACIÓN DE DEMANDA Y LLAMAMIENTO EN GARANTIA PROPUESTO POR EL FNA</t>
  </si>
  <si>
    <t xml:space="preserve">PARA NOTIFICACIÓN Y ATENCIÓN DEL PROCESO                                                                                                                                                                                                                                                                                                                                                                                                                                                                                                                                                                                                                                                                                                                                                                                                                                                                                                                                                                                                                                                                                                                                                                                                                                                                                                                                                                                                                                                                                                                                                                                                                                                                                                                                                                                                                                                                                                                                                                                                                                                                                                                                                                                                                                                                                                                                                                                                                                                                                                                                                                                                                                                                                                                                                                                                                                                                                                                                                                                                                                                                                                                                                                                                             15/09/2020 FNA CONTESTA DEMANDA                                                                                                                                                                                                                                                                                                                   26/10/2020 AUTO QUE ADMITE CONTESTACIÓN DE DEMANDA, ADMITE LLAMAMIENTO EN GARANTÍA Y RECONOCE PERSONERÍA A IVÁN PALACIO BORJA.                                                                                                                                                                                                                                                                                                                                                                                                                                                                                                                                                                                                                                                                                                                                                                                                                                                                                                                                                                                                                                                                                                                                                                                                                                                                     08/03/2021 SE FIJA FECHA PARA LLEVAR A CABO AUDIENCIA INICIAL PARA EL DÍA 26 DE ABRIL DE 2021 A LAS 02:00 PM                                                                                                                                                                                                                                                                                                                                                           26/04/2021 SE REALIZA AUDIENCIA INICIAL Y SE PROFIERE SENTENCIA DE PRIMERA INSTANCIA CONDENATORIA.                                                                                                                                                                                                                                                                                                                                                                                                                                                                                                                                                                                                                                                                                                                                                                                                                                                                                                                                                      24/05/2021 SE PROFIERE AUTO DE CORRECCIÓN DE SENTENCIA                                                                                                                                                                                                                                                                                                                                                                                          </t>
  </si>
  <si>
    <t xml:space="preserve">PARA NOTIFICACIÓN Y ATENCIÓN DEL PROCESO                                                                                                                                                                                                                                                                                                                                                                                                                                                                                                                                                                                                                                                                                                                                                                                                                                                                                                                                                                                                                                                                                                                                                                                                                                                                                                                                                                                                                                                                                                                                                                                                                                                                                                                                                                                                                                                                                                                                                                                                                                                                                                                                                                                                                                                                                                                                                                                                                                                                                                                                                                                                                                                                                                                                                                                                                                                                                                                                                                                                                                                                                                                                                                                                             11/09/2020 SE NOTIFICA PERSONALMENTE AL FNA                                                 22/09/2020 FNA CONTESTA DEMANDA                                                                                                                                                                                                                                                                                                                                                                                                                                                                                                                                                                                                                                                                                                                                                                                                                                                                                                                                                                                                                                                                                                                                                                                                                                                                                                                                                                                                                                                                                                                                                                                                                                                                                                                                                                                                                                                                                                                                                                                                                                                                                                                                                                                                                                                                                                                                                                                                                                                                                                                                                   </t>
  </si>
  <si>
    <t xml:space="preserve">PARA NOTIFICACIÓN Y ATENCIÓN DEL PROCESO                                                                                                                                                                                                                                                                                                                                                                                                                                                                                                                                                                                                                                                                                                                                                                                                                                                                                                                                                                                                                                                                                                                                                                                                                                                                                                                                                                                                                                                                                                                                                                                                                                                                                                                                                                                                                                                                                                                                                                                                                                                                                                                                                                                                                                                                                                                                                                                                                                                                                                                                                                                                                                                                                                                                                                                                                                                                                16/09/2020 SE NOTIFICA AL FNA                                                                                                                                                                                                                                                                                                                                                                                                                                                                                                                                                                                                                                                                                                                                                                                                                                                                                                                                                                       04/12/2020 AUTO REQUIERE                                                                                                                  18/12/2020 AUTO RESUELVE SOLICITUD                                                                                                                                                                                                                                                                                                                                                                    15/01/2021 FNA CONTESTA DEMANDA                                                                                                                                                                                                                                             05/03/2021 AUTO REQUIERE                                                                                                  12/03/2021 AUTO SUSPENDE PROCESO                                                                                                                                                                                                                                                                                                                                                           23/04/2021 AUTO REANUDA PROCESO DE OFICIO O A PETICIÓN DE PARTE                                                                                                                                                                                                                                                                                                                                                                                                                                                                                                                                                                                                </t>
  </si>
  <si>
    <t xml:space="preserve">PARA NOTIFICACIÓN Y ATENCIÓN DEL PROCESO                                                                                                                                                                                                                                                                                                                                                                                                                                                                                                                                                                                                                                                                                                                                                                                                                                                                                                                                                                                                                                                                                                                                                                                                                                                                                                                                                                                                                                                                                                                                                                                                                                                                                                                                                                                                                                                                                                                                                                                                                                                                                                                                                                                                                                                                                                                                                                                                                                                                                                                                                                                                                                                                                                                                                                                                                                                                                17/09/2020 TRASLADO CONTESTAR DEMANDA (30 DIAS) (ART.172 LEY 1437/11)                                                                                                                                             09/10/2020 FNA CONTESTA DEMANDA                                                                                                                                                                                                                                                                                                                                                                                                                                                                                                                                                                                                                                                                                                                                                                                                                                                                                                                                                                                                                                                                                                                                                                                                                                                                                                                                                                                                                                                                                                                                                                                                                                                                                                                                                                                                                                                                                                                                                                                                                                                                                                                                                                                                                                                                                                                                                                                                                                                                                                                                                   </t>
  </si>
  <si>
    <t xml:space="preserve">La noticia criminal No. 110016108112 2018 00919 en contra del señor WALTER ASPRILLA por los delitos falsedad en documento público y otros se encuentra en etapa de indagación. Se ha solicitado en reiteradas oportunidades a la señora Fiscal 277 Seccional de Fe pública reconocer al FNA cómo víctima dentro de la investigación, así como certificar el plan metodológico, investigador designado, ordenes emitidas, entre otros. Sin que a la fecha el despacho se pronuncie sobre la solicitud.                                                                                                                                                                                                                                                                                                                                                                                                                                                                                                                                                                                                                                                                                                                                                                                                                                                                                                                                                                                                                                                                                                                                                                                                                                                                                                                                                                                                                                                                                                                                                                                                                                                                                                                                                                                                                                                                                                                                                                                                                                                                                                                                                                                                                                                                                                                                                                                                                                                                                                                                                                                                                                                                                                                                                                                                                                                                                                                                                                                                                                                                                                                                                                                                                                                                                                                                                                                                                                                                                                                                                                                                                                                                                                                                                                                                                                                                                                                                                                                                                                                                                                                                                                                                                                                                                                                                                                                                                                                                                                                                                                                                                                                                                                                                                                                                                                                                                                                                                                                                                                                                                                                                                                                                                                                                                                                                                                                                                         </t>
  </si>
  <si>
    <t xml:space="preserve">SE HABÍA PROGRAMADO AUDIENCIA PREPARATORIA PARA EL DÍA 01 DE SEPTIEMBRE DE 2020 A LAS 8:00 AM, PERO CON OCASIÓN AL CAMBIO DEL DELEGADO DE LA FISCALÍA Y LA IMPOSIBILIDAD DE ACCEDER AL DESPACHO PARA LA REVISIÓN DEL EXPEDIENTE FÍSICO, SE SOLICITÓ EL APLAZAMIENTO DE LA DILIGENCIA, QUEDANDO PROGRAMADA NUEVAMENTE PARA EL DÍA 19 DE NOVIEMBRE DE 2020 A LAS 8:00 AM.                                                                                                                                                                                                                                                                                                                                                                                                                                                                                                                                                                                                                                                                                                                                                                                                                                                                                                                                                                                                                                                                                                                                                                                                                                                                                                                                                                                                                                                                                                                                                                                                                                                                                                                                                                                                                                                                                                                                                                                                                                                                                                                                                                                                                                                                                                                                                                                                                                                                                                                                                                                                                                                                                                                                                                                                                                                                                                                                                          </t>
  </si>
  <si>
    <t xml:space="preserve">PARA NOTIFICACIÓN Y ATENCIÓN DEL PROCESO                                                                                                                                                                                                                                                                                                                                                                                                                                                                                                                                                                                                                                                                                                                                                                                                                                                                                                                                                                                                                                                                                                                                                                                                                                                                                                                                                                                                                                                                                                                                                                                                                                                                                                                                                                                                                                                                                                                                                                                                                                                                                                                                                                                                                                                                                                                                                                                                                                                                                                                                                                                                                                                                                                                                                                                                                                                                                25/09/2020 AUTO ADMITE DEMANDA                                                                                                                                                                                                                                                                                                                                                                                                                                                                                                                                                                                                                                                                                                                                                                                                                                                                                                                                                                                                                                                                                                                                                                                                                                                                                                                                                                                                                                                                                                                                                                                                                                                                                                                                                                                                                                                                                                                                                                                                                                                                                                                                                                                                                                                                                                                                                                                                                                                                                                                                                                                                                                                                                                                                                                                                                                                                                                         24/05/2021 FNA CONTESTA DEMANDA                                                                                                                                                                                                                                                                                                                                                                                          </t>
  </si>
  <si>
    <t>ADMISION DEMANDA                                                                                                                                                                                                                                                                                                                                                                                                       23/09/2020 AUTO ADMITE DEMANDA                                                                                                                                                                                                                                                                                                                                                                                                                                                                                                                                                                                                                                                                                                                                                                                                                                                                                                                                                                                                                                                                                                                                                                                                                                                                                                                                                                                                                                                                                                                                                                                                                                                                                                                                                                                                                                                                                                                                                                                                                                                                                                                                                                                                                                                                                                                                                                                                                                                                                                                                                   31/05/2021 AUTO RESUELVE SUSTITUCIÓN PODER ACEPTA SUSTITUCIÓN Y OTRO 30/06/2021 SENTENCIA DE 1º INSTANCIA SENTENCIA ANTICIPADA. DECLARA PROBADA EXCEPCIÓN DE PRESCRIPCIÓN</t>
  </si>
  <si>
    <t>PARA NOTIFICACION Y ATENCIÓN DEL PROCESO                                                                   30/09/2020 ENTREGA AVISO NOTIFICACIÓN
A LA ANDJE, Y AL FNA                                                                            19/10/2020 FNA CONTESTA DEMANDA                                                                                                                                                                                                                                                                                                                                                                                                                                                                                                                                                                                                                                                                                                                                                                                                                                                                                                                                                                                                                                                                                                                                                                                                                                                                                                                                           09/02/2021 AL DESPACHO                                                                                                                                                                                                                                             24/03/2021 AUTO TIENE POR CONTESTADA LA DEMANDA
ORDENA INTEGRAR EL CONTRADICTORIO. REQUIERE A LAS PARTES PARA QUE EFECTUEN ELTRAMITE DE NOTIFICACION CONFORME DECRETO 806 DE 2020 Y SE APORTE AL PROCESO PRUEBA DE ELLO Y LOS CERTIFICADOS DE CAMARA Y COMERCIO DE CADA UNA DE LAS TEMPORALES NJTS                                                                                                                                                                                                                                                                                                                                                                                                                                                                                                                                                                                                                                                                                                                                                                                                                                                                                                                                                           15/06/2021 AL DESPACHO</t>
  </si>
  <si>
    <t xml:space="preserve">PARA NOTIFICACION Y ATENCIÓN DEL PROCESO01/10/2020 AUTO ADMITE DEMANDA                                                                                                                                                                                                                                                                                                                   18/11/2020 SE NOTIFICA PERSONALMENTE AL FNA                                                                                                                                                                                                                                                                                                                                                                                                                                                                                                                                                                                                                                                    02/12/2020 FNA CONTESTA DEMANDA                                                                                                                                                                                                                                                                                                                                                                                                                                                                                                                                                                                                                                                                                                                                                                                                                                                                                                                                                                                                                                                                                                                                                                                                                                                                                                                                                                                                                                                                                                                                                                            </t>
  </si>
  <si>
    <t xml:space="preserve">PARA NOTIFICACIÓN Y ATENCIÓN DEL PROCESO                                                                                                                                                                                                                                                                                                                                                                                                                                                                                                                                                                                                                                                                                                                                                                                                                                                                                                                                                                                                                                                                                                                                                                                                                                                                                                                                                                                                                                                                                                                                                                                                                                                                                                                                                                                                                                                                                                                                                                                                                                                                                                                                                                                                                                                                                                                                                                                                                                                                         01/10/2020 AUTO ADMITE DEMANDA                                                                             28/10/2020 FNA RADICA CONTESTACIÓN DE DEMANDA                                                                                                                                                                                                                                                                                                                                                                                                                                                                                                                                                                                                                                                                                                                                                                                                                                                                                                                                                                                                                                                                                                                                                                                                                                                                                                                                           02/02/2021 AUTO TIENE POR NOTIFICADO POR CONDUCTA CONCLUYENTE
TIENE POR NOTIFICADO POR CONDUCTA CONCLUYENTE A SERVICIOS Y ASESORIAS SAS AL FONDO NACIONAL DEL AHORRO, ADMITE LLAMAMIENTO EN GARANTÍA, ORDENA NOTIFICAR Y CORRE TRASLADO                                                                                                        25/02/2021 AUTO REQUIERE REQUIERE AL FONDO NACIONAL DEL AHORRO, NOTIFICACION EN DEBIDA FORMA                                                                                                                                                                                                                                             09/03/2021 AUTO TIENE POR NOTIFICADO POR CONDUCTA CONCLUYENTE TIENE POR CONTESTADA LA DEMANDA Y EL LLAMAMIENTO POR PARTE DE SURAMERICANA SA.                                                                                                                                                                                                                                                                                                                                                                                                                                                                                                                                                                                                                                                                                                                                                                                                                                                                                                                                                           </t>
  </si>
  <si>
    <t xml:space="preserve">PARA NOTIFICACIÓN Y ATENCIÓN DEL PROCESO                                                                                                                                                                                                                                                                                                                                                                                                                                                                                                                                                                                                                                                                                                                                                                                                                                                                                                                                                                                                                                                                                                                                                                                                                                                                                                                                                                                                                                                                                                                                                                                                                                                                                                                                                                                                                                                                                                                                                                                                                                                                                                                                                                                                                                                                                                                                                                                                                                                                         09/10/2020 SE NOTIFICA PERSONALMENTE AL FNA                                                                             29/10/2020 FNA CONTESTA DEMANDA                                                                                                                                                                                                                                                                                                                                                                                                                                                                                                                                                                                                                                                                                                18/11/2020 AUTO PONE EN CONOCIMIENTO INADMITE CONTESTACION DE DEMANDA. CONCEDE 5 DÍAS PARA SUBSANAR SO PENA DE DARSE POR NO CONTESTADA. RECONOCE PERSONERÍA                                                                                         27/11/2020 AUTO PONE EN CONOCIMIENTO DA POR CONTESTADA DEMANDA LLAMA EN GARANTIA. RECONOCE PERSONERIA.                                                                                                                                                                                                                                                                                                                                                                                                                                                                                                                                                                                                                                                                                                                                                                                                                                                                                        16/03/2021 AUTO PONE EN CONOCIMIENTO DEVUELVE CONTESTACION LLAMADA EN GARANTIA SEGUROS SURA                                                                                                                                                                                                                                                                                                                                                           12/04/2021 AUTO PONE EN CONOCIMIENTO LLAMA EN GARANTIA                                                                                                                                                                                                                                                                                                                                                                                                                                                                                                                                                                                                                                                                                                      20/05/2021 AUTO PONE EN CONOCIMIENTO REQUIERE A SEGUROS GENERALES SURAMERICANA S.A.                                                                                                                                                                                                                                                                                                                                                                                                                                                                                                                                                                                                                                           </t>
  </si>
  <si>
    <t xml:space="preserve">A la fecha se encuentra pendiente que se fije fecha para darle celeridad a la denuncia presentada, conforme al requerimiento de impulso procesal radicado.                                                                                                                                                                                                                                                                                                                                                                                                                                                                                                                                                                                                                                                                                                                                                                                                                                                                                                                                                                                                                                                                                                                                                                                                                                                                                                                                                                                                                                                                                                                                                                                                                                                                                                                                                                                                                                                                                                                                                                                                                                                                                                                                                                                                                                                                                                                                                                                                                                                                                                                                                   </t>
  </si>
  <si>
    <t xml:space="preserve">PARA NOTIFICACION Y ATENCIÓN DEL PROCESO21/10/2020 SE PRESENTA RECURSO DE REPOSICIÓN EN CONTRA DEL AUTO ADMISORIO                                                                                                                          30/10/2020 FNA CONTESTA DEMANDA                                                                                                                                                                                                                                                                                                                                                                                                                                                                                                                                                                                                                                                                                                                                                                                                                                                                                                                                                                                                                                                                                                                                                                                                                                                                                                                                                                                                                                                                                                                                                                                                                                                                                                                                                                                                                                                                                                                                                                                                                                                                                                                                                                                                                                                                                                                                                                                                                                                                                                                                                   </t>
  </si>
  <si>
    <t xml:space="preserve">PARA NOTIFICACION Y ATENCIÓN DEL PROCESO                                                            13/10/2020 AUTO ADMITE DEMANDA                                                                                                                                                                                                                                                                                                                   06/11/2020 FNA CONTESTA DEMANDA                                                                                                                                                                                                                                                                                                                                                                                                                                                                                                                                                                                                                                                    18/12/2020 FNA CONTESTA DEMANDA                                                                                                                                                                                                                                                                                                                                                                                                                                                                                                                                                                                                                                                                                                                                                                                                                                                                                                                                                                                                                                                                                                                                                                                                                                                                                                                                                                                                                                                                                                                                                                            </t>
  </si>
  <si>
    <t xml:space="preserve">PARA NOTIFICACIÓN Y ATENCIÓN DEL PROCESO                                                                                                                                                                                                                                                                                                                                                                                                                                                                                                                                                                                                                                                                                                                                                                                                                                                                                                                                                                                                                                                                                                                                                                                                                                                                                                                                                                                                                                                                                                                                                                                                                                                                                                                                                                                                                                                                                                                                                                                                                                                                                                                                                                                                                                                                                                                                                                                                                                                                         28/10/2020 SE SOLICITA TRASLADO DE LA DEMANDA                                                                                                                                                                                                                                                                                                                                                                                                                                                                                                                                                                                                                                                                                                                                                                                                                                                                                                                                                                                                                                                                                                                                                                                                                                                                                                                                                                                                                                                                                                                                                                                                                                                                                                                                                                                                                                                                                                                                                                                                                                                                                                                                                                                                                                                                                                                                                                                                                                                                                                                                                   </t>
  </si>
  <si>
    <t>PARA NOTIFICACION Y ATENCIÓN DEL PROCESO                                       19/10/2020 AUTO ADMITE DEMANDA                                                                                                                                                                                                                                                                                                                                                                                                                                                                                                                                                                                                                                                                                                                                                                                                                                                                                                                                                                                                                                                                                                                                                                                                                                                                                                                                             15/02/2021 FNA CONTESTA DEMANDA 22/02/2021 AUTO PONE EN CONOCIMIENTO ADMITE RESPUESTAS A LA DEMANDA, RECONOCE PERSONERIA APODERADOS DE LAS DEMANDADAS, ADMITE LLAMAMIENTOS EN GARANTIA FORMULADOS POR EL FNA. ORDENA NOTIFICACION DE ASEGURADORAS LA CUALSE HARA POR SECRETARÍA DEL DESPACHO                                                                                                                                                                                                                                                                                                                                                                                                                                                                                                                                                                                                        09/04/2021 AUTO ORDENA ENVIAR PROCESO ADMITE LAS CONTESTACIONES A LA DEMANDA Y A LOS LLAMAMIENTOS EN GARANTIA PRESENTADOS POR LA COMPAÑÍA ASEGURADORA DE FIANZAS S.A., Y SEGUROS GENERALES SURAMERICANA S.A. RECONCE PERSONERIA Y ORDENA ENVIAR EL PROCESO AL JUZGADO VEINTICINCO LABORAL DE MEDELLIN, PARA QUE AVOQUE SU CONOCIMIENTO. DB                                                                                                                                                                                                                                                                                                                                                                                                                                                                                                                                                                                                                                                                                                                                                                                                                                                                                                                                                      28/05/2021 AUTO AVOCA CONOCIMIENTO DEL PRESENTE PROCESO. PARA QUE TENGA LUGAR LA AUDIENCIA ESTABLECIDA EN EL ARTÍCULO 77 DEL C.P DEL T Y LA S.S, Y SEGUIDAMENTE LA DEL ARTÍCULO 80 DEL MISMO ESTATUTO PROCESAL, SE FIJA COMO FECHA EL DÍA OCHO (08) DE JUNIO DE DOS MIL VEINTIUNO (2021) A LAS OCHO Y TREINTA DE LA MAÑANA (8:30 A.M), CON DISPONIBILIDAD HASTA LAS 5:00 PM.                                                                                                                                                                                                                                                                                                                                                                                          08/06/2021 SE LLEVA A CABO AUDIENCIA INICIAL Y SE PROGRAMA FECHA PARA AUDIENCIA DE INSTRUCCIÓN Y JUZGAMIENTO</t>
  </si>
  <si>
    <t xml:space="preserve">PARA NOTIFICACION Y ATENCIÓN DEL PROCESO                                                        25/02/2020 AUTO DE TRÁMITE AUTO REQUIERE A LA PARTE ACTORA                                                                                                                                                                                                                                                                                                                                                                                                                                                                                                                                                                                                                                                                                                                                                                                                                                                                                                                                                                                                                                                                                                                                                                                                                                                                                                                                                                                                                                                                                                                                                                                                                                                                                                                                                                                                                                                                                                                                                                                                                                                                                                                                                                                                                                                                                                                                                                                                                                                                                                                                                   </t>
  </si>
  <si>
    <t>PATA NOTIFICACION Y ATENCION DEL PROCESO.                                                05/10/2020 AUTO ADMITE DEMANDA                                                                                                                                                                                                                                                                                                                                                                                                                                                                                                                                                                                                                                                                                                                                                                                                                                                                                                                                                                                                                                                                                                                                                                                                                                                                                                                                                                                                                                                                                                                                                                                                                                                                                                                                                                                                                                                                                                                                                                                                                                                                                                                                                                                                                                                                                                                                                                                                         07/04/2021 AL DESPACHO                                                                                                                                                                                                                                                                                                                                                                                                                                                                                                                                                                                                                                                                                                                                                                                                                                                                                          21/06/2021 AUTO TIENE POR NOTIFICADO POR CONDUCTA A LOS DEMANDADOS</t>
  </si>
  <si>
    <t xml:space="preserve">PARA NOTIFICACIÓN Y ATENCIÓN DEL PROCESO                                                                                                                                                                                                                                                                                                                                                                                                                                                                                                                                                                                                                                                                                                                                                                                                                                                                                                                                                                                                                                                                                                                                                                                                                                                                                                                                                                                                                                                                                                                                                                                                                                                                                                                                                                                                                                                                                                                                                                                                                                                                                                                                                                                                                                                                                                                                                                                                                                                                         21/10/2020 AUTO ADMITE DEMANDA                                                                                                                                                                                                                                                                                                                   05/11/2020 SE NOTIFICÓ A LA APODERADA SUSTITUTA DEL FONDO NACIONAL DEL AHORRO                                                                                                                                                                 09/11/2020 SE CONTESTA DEMANDA POR EL FNA                                                                                                                                                                                                                                                                                                                                                                                                                                                                                                                                                                                                                                                                                                                                                                                                                                                                                                                                                                                                                                                                                                                                                                                                                                                                                                                                                                                                                                                                                                                                                                                                                                                                                                                                                                                                                                                                                                                                                                                                                                                                                                                                                                                                                                </t>
  </si>
  <si>
    <t xml:space="preserve">PARA NOTIFICACIÓN Y ATENCIÓN DEL PROCESO                                                                                                                                                                                                                                                                                                                                                                                                                                                                                                                                                                                                                                                                                                                                                                                                                                                                                                                                                                                                                                                                                                                                                                                                                                                                                                                                                                                                                                                                                                                                                                                                                                                                                                                                                                                                                                                                                                                                                                                                                                                                                                                                                                                                                                                                                                                                                                                                                                                                                                                                                                                                                                                                                                                                                                                            30/10/2020 SE NOTIFICA PERSONALMENTE AL FNA                                                                                                                                                                                                                                                                                                                                                                                                                                                                                                                                                                                                                                                                                                                                                                                                                                                                                                                                                                                                                                                                                                                                                                                                                                                                                                                                                                                                                                                                                                                                                                                                                                                                                                                                                                                                                                                                                                                                                                                                                                                                                                                                                                                                                                </t>
  </si>
  <si>
    <t xml:space="preserve">ADMISION DE LA DEMANDA                                                                                                                                                                                                                                         27/10/2020 AUTO ADMITE DEMANDA                                                                                                                                                                                                                                                                                                                                                                                                                                                                                                                                                                                                                                                                                                                                                                                                                                                                                                                                                                                                                                                                                                                                                                                                                                                                                                                                                                                                                                                                                                                                                                                                                                                                                                                                                                                                                                                                                                                                                                                                                                                                                                                                                                                                                                                                                                                                                                                                                                                                                                                                                   </t>
  </si>
  <si>
    <t xml:space="preserve">ADMISION DEMANDA                                                                                                                                                                                                                                                                                                                   04/11/2020 SE NOTIFICA PERSONALMENTE AL FNA                                                                                                                                                                                                                                                                                                                                                                                                                                                                                                                                                                                                                                                                                                                                                                                                                                                                                                                                                                                                                        10/02/2021 AL DESPACHO                                                                                                     16/02/2021 REQUIERE SO PENA ARTICULO 317 C.G.P                                                                                                                                                                                                                                                                                                                                                                                                                                                                                                                                                                                                                                                                                                                                                                                                                                                                                                                                                                                                                                                                                                                                                                                                        </t>
  </si>
  <si>
    <t xml:space="preserve">                                                                                                                                                                                                                                                                                                                   05/11/2020 SE NOTIFICA LA RADICACIÓN DE LA DEMANDA                                                                                                                                                                                                                                                                                                                                                                                                                                                                                                                                                                                                                                                                                                                                                                                                                                                                                                                                                                                                                                                                                                                                                                                                                                                                                                                                                                                                                                                                                                                                                                                                                                                                                                                                                                                                                                                                                                                                                                                                                                                                                                                                                                                                                                </t>
  </si>
  <si>
    <t xml:space="preserve">ADMISION DE LA DEMANDA                                                                                                                                                                                                                                                                                                                                                                                                                                                                                                                                                            06/11/2020 SE ADMITE DEMANDA                                                                                                                                                                                                                                                                                                                                               12/11/2020 SE DECRETA MEDIDA CAUTELAR                                                                                                                                                                                                                                                                                                                                                                                                                                                                                                                                                                                                                                                                                                                                                                                                                                                                                                                                                                                                                                                                                                                                                                                                                                                                                                                                                                                                                                                                                                                                                                                                                                                                                                                                                                                                                                                                                                                                                                                                                                                                                                                                                                                                                                </t>
  </si>
  <si>
    <t xml:space="preserve">ADMISION DE LA DEMANDA                                                                                                                                                                                                                                                                                                                                                                                                                                                                                                                                                            11/11/2020 SE NOTIFICA PERSONALMENTE AL FNA                                                                                                                                                                                                                                                                                                                                                                             25/11/2020 FNA CONTESTA DEMANDA                                                                                                                                                                                                                                                                                                                                                                                                                                                                                                                                                                                                                                           10/02/2021 AUTO TIENE POR NOTIFICADO POR CONDUCTA CONCLUYENTE A LA DDA FONDO NACIONAL DEL AHORRO. SE RECONOCE PERSONERIA A LA ABOG. ANDREA ESTEFANY NINCO GUTIERREZ                                                                                                                                                                                                                                             17/03/2021 AL DESPACHO                                                                                                                                                                                                                                                                                                                                                           30/04/2021 AUTO FIJA FECHA AUDIENCIA Y/O DILIGENCIA ARTS. 77 Y 80 CPL, PARA EL DIA VEINTICUATRO (24) DE MAYO DEL 2021, A LAS 08:30AM                                                                                                                                                                                                                                                                                                                                                                                                                                                                                                                                                                                                </t>
  </si>
  <si>
    <t xml:space="preserve">ADMISION DE LA DEMANDA                                                                                                                                                                                                                                                                                                                                                                                                                                                                                                                                                            10/11/2020 SE RADICA REFORMA DE LA DEMANDA                                                                                                                                                                                                                                                                                                                                                                                                                                                                                                                                                                                                                                                    02/12/2020 FNA CONTESTA DEMANDA                                                                                                                                                                                                                                                                                                                                                                    26/02/2021 AUTO DE TRÁMITE NO SE RECONOCE PERSONERIA, SE SOLICITA NOTIFICAR FNA, SE NOMBRA NUEVO AUXILIAR DE LA JUSTICIA.                                                                                                                                                                                                                                                                                                                                                                                                                                                                                                                                                                                                                                                                                                                                                                                                                                                                                                                                                                                                                                                                                                                                                                                                        </t>
  </si>
  <si>
    <t xml:space="preserve">ADMISION DE LA DEMANDA                                                                                                                                                                                                                                                                                                                                                                                                                                                                                                                                                            12/11/2020 SE NOTIFICA AL FNA DE LA APERTURA DE UN PROCESO DE RECUPERACIÓN EMPRESARIAL                                                                                                                                                                                                                                                                                                                                                                                                                                                                                                                                                                                                                                                                                                                                                                                                                                                                                                                                                                                                                                                                                                                                                                                                                                                                                                                                                                                                                                                                                                                                                                                                                                                                                                                                                                                                                                                                                                                                                                                                                                                                                                                                                                                                                                </t>
  </si>
  <si>
    <t>ADMISION DEMANDA                                                                                                                                                                                                                                                                                                                                                                                                                                                                                                                                                                                                                                                                                                13/11/2020 AUTO ADMITE DEMANDA                                                                                                                                                                25/11/2020 AUTO TIENE POR NOTIFICADO POR CONDUCTA CONCLUYENTE24 Nov 2020 TIENE NOTIFICADOS POR CONDUCTA CONCLUYENTE A DEMANDADOS JUDITH PERDOMO DIAZ Y FONDO NACIONAL DEL AHORRO DEL AUTO QUE ADMITIÓ LA DEMANDA. RECONOCE APODERADOS JUDICIALES.                                                                                                                                                                                                                                                                                                                                                                                                                                                                                                                                                                                                                                                                                                                                                                                                                                                                                        08/03/2021 AL DESPACHO                                                                                                                                                                                                                                                                                                                                                           05/03/2021 AUTO TIENE POR NOTIFICADO POR CONDUCTA CONCLUYENTE RECONOCE AMPARO DE POBREZA. TIENE A LA DEMANDADA NOTIFICADA POR CONDUCTA CONCLUYENTE. RECONOCE APODERADO JUDICIAL 09/04/2021 AUTOS DE TRAMITE
SE TIENE EN CUENTA TRAMITE DE CITACION.-                                                                                                                                                                                                                                                                                                                                                                                                                                                                                                                                                                                                                                                                                                      21/05/2021 AUTOS DE TRAMITE
SE TIENE EN CUENTA NUEVA DIRECCION.                                                                                                                                                                                                                                                                                                                                                                                                                                                                                                                                                                                                                                          08/06/2021 AL DESPACHO 28/06/2021 AL DESPACHO</t>
  </si>
  <si>
    <t xml:space="preserve">ADMISION DEMANDA                                                                                                                                                                                                                                                                                                                                                                                                                                                                                                                                                                                                                                                                                                30/10/2020 AUTO ADMITE TRAMITE DE REORGANIZACIÓN                                                                                                                                                                                                                                                                       30/11/2020 FNA CONTESTA DEMANDA                                                                                                                                                                                                                                                                                                                                                                                                                                                                                                                                                                                                                                                                                                                                                                                                                                                                                                                                                                                                                                                                                                                                                                                                                                                                                                                                                                                                                                                                                                                                                                            </t>
  </si>
  <si>
    <t xml:space="preserve">ADMISION DEMANDA                                                                                                                                                                                                                                                                                                                                                                                                                                                                                                                                                                                                                                                                                                17/11/2020 FNA CONTESTA DEMANDA                                                                                                                                                                                                                            25/11/2020 SE CORRE TRASLADO DE LA CONTESTACIÓN                                                                                                                                                                                                                                                                       08/12/2020 AL DESPACHO PARA FIJAR FECHA AUDIENCIA                                                                                                                                                                                                                                                                                                                                                                    16/02/2021 SE REQUIERE NUEVAMNETE A LA PERITO PARA QUE AMPLIE EL DICTAMEN                                                                                                                                                                                                                                             03/03/2021 SE RINDE CONCEPTO POR PARTE DEL GRUPO DE APOYO PERICIAL DE LA SFC                                                                                                                                                                                                                                                                                                                                                                                                                                                                                                                                                                                                                                                                                                                                                                                                                                                                                                                                                           </t>
  </si>
  <si>
    <t>ADMISION DEMANDA                                                                                                                                                                                                                                                                                                                                                                                                                                                                                                                                                                                                                                                                                                20/11/2020 SE NOTIFICA PERSONALMENTE AL FNA                                                                                                                                                                                                                                                                       04/12/2020 FNA CONTESTA LA DEMANDA                                                                                                                                                                                                                                                                                                                                                                                                                                                                                                                                                                                                                                                                                                                                                                                                                                                                                                                                                                            19/04/2021 DILIGENCIA DE NOTIFICACIÓN PERSONAL (ACTA
NOTIFICADO EL FONDO NACIONAL DEL AHORRO                                                                                                                                                                                                                                                                                                                                                                                                                                                                                                                                                                                                11/06/2021 AL DESPACHO</t>
  </si>
  <si>
    <t>ADMISION DEMANDA                                                                                                                                                                                                                                                                                                                                                                             23/11/2020 SE NOTIFICA PERSONALMENTE A LA ENTIDAD                                                                                                                                                                                                                                                                       02/12/2020 FNA CONTESTA DEMANDA                                                                                                                                                                                                                                                                                                                                                                    15/02/2021 AL DESPACHO                                                                                                                                                                                                                                                                                                                                                                                                                                                                                                                                                                                                        09/04/2021 AUTO ADMITE CONTESTACIÓN DEL FNA Y ORDENA NOTIFICAR A LLAMADOS EN GARATÍA                                                                                                                                                                                                                                                                                                                                                                                                                                                                                                                                                                                                                                                                                                      18/05/2021 AL DESPACHO                                                                                                                                                                                                                                                                                                                                                                                                                                                                                                                                                                                                                                          09/06/2021 AUTO FIJA FECHA DE AUDIENCIA INICIAL PARA EL DÍA 18 DE JUNIO A LAS 03:00 PM 18/06/2021 SE REALIZÓ LA AUDIENCIA DE CONCILIACIÓN, DECISIÓN DE EXCEPCIONES PREVIAS, SANEAMIENTO Y FIJACIÓN DEL LITIGIO, DEL ART. 77 C.P.T Y S.S.</t>
  </si>
  <si>
    <t xml:space="preserve">ADMISION DEMANDA                                                                                                                                                                                                                                                                                                                                                                             24/11/2020 SE NOTIFICA PERSONALMENTE AL FNA                                                                                                                                                                                                                                                                       02/12/2020 SE CONTESTA DEMANDA POR PARTE DEL FNA                                                                                                                                                                                                                                                                                                                                                                                                                                                                                                                                                                                                                                                                                                                                                                                                                                                                                                                                                                                                                                                                                                                                                                                                                                                                                                                                                                                                                                                                                                                                                                            </t>
  </si>
  <si>
    <t xml:space="preserve">ADMISION DEMANDA                                                                                                                                                                                                                                                                                                                                                                             26/11/2020 SE NOTIFICA PERSONALMENTE AL FNA                                                                                                                                                                                                                                                                                                                                                                                                                                                                                                                                                                                                                                                                                                                                                                                                                                                                                                                                                                                                                                                                                                                                                                                                                                                                                                                                                                                                                                                                                                                                                                                                                                                                                                                                                                                                                                                   </t>
  </si>
  <si>
    <t xml:space="preserve">ADMISION DEMANDA                                                                                                                                                                                                                                                                                                                                                                                                                                                                                                                                                                                                                                                    27/11/2020 AUTO ADMITE DEMANDA                                                                                     15/12/2020 FNA CONTESTA DEMANDA                                                                                                                                                                                                                                                                                                                                                                                                                                                                                                                                                                                                                                                                                                                                                                                                                                                                                                                                                                                                                                                                                                                                                                                  07/05/2021 AUTO TIENE POR CONTESTADA DEMANDA PORFONDO NACIONAL DEL AHORRO, OPTIMIZAR SERVISIO TEMPORALES S.A., S&amp;amp;A SERVICIOS Y ASESORIAS S.A.S, ACTIVOS S.A.S. Y TEMPORALES UNO A BOGOTÁ S.A.S./CORRE TRASLADO EXCEPCIONES PREVIAS/ADMITE LLAMAMIENTO EN GARANTIA A SEGUROS DEL ESTADO S.A., SURAMERICANA S.A., CONFIANZA, LIBERTY S.A. Y CHUBB DE COLOMBIA COMPAÑÍA DE SEGUROS S.A./ORDENA NOTIFICAR/ADMITE REFORMA DDA                                                                                                                                                                                                                                                                                                                                                                                                                                                                                                                                                                                                                                                                                                                                                                                                                                                                                                                                                                                                                                                                                                                                          </t>
  </si>
  <si>
    <t>ADMISION DEMANDA                                                                                                                                                                                                                                                                                                                                                                             24/11/2020 AUTO ADMITE DEMANDA Y DECRETA MEDIDA CAUTELAR                                                                                                                                                                                                                                                                                                                                                                                                                                                                                                                                                                                                                                                                                                                                                                                                                                                                                        03/03/2021 AL DESPACHO                                                                                      25/03/2021 AUTO RESUELVE SOLICITUD                                                                                                                                                                                                                                                                                                                                                                                                                                                                                                                                                                                                                                                                                                                                                                                                                                                                                                                                                           01/06/2021 AUTO DECIDE RECURSO</t>
  </si>
  <si>
    <t xml:space="preserve">SOLICITUD COBRO DE COSTAS A FAVOR DEL FNA.                                                                                                                                                                                                                                                                                                                                                                                                                                                                                                                                                                                                                                                                                                                                                                                                                                                                                                                                                                                                                                                                                                                                                                                                                                                                                                                                                                                                                                                                                                                                                                                                                                                                                                                                                                                                                                                                                                                                                                                                                                                                                                                                                                                                                                </t>
  </si>
  <si>
    <t xml:space="preserve">SOLICITUD COBRO DE COSTAS A FAVOR DEL FNA.                                                                                                                                                                                                                                                                                                                                                                             24/11/2020 AUTO ADMITE DEMANDA Y DECRETA MEDIDA CAUTELAR                                                                                                                                                                                                                                                                                                                                                                                                                                                                                                                                                                                                                                                                                                                                                                                                                                                                                                                                                                                                                                                                                                                                                                                                                                                                                                                                                                                                                                                                                                                                                                                                                                                                                                                                                                                                                                                   </t>
  </si>
  <si>
    <t xml:space="preserve">ADMISION DEMANDA                                                                                                                                                                                                                                                                                                                                                                                                                                                                                                                                                                                                                                                    30/11/2020 AUTO ADMITE DEMANDA                                                                                                                                                                                                                                                                                                                                                                                                                                                                                                                                                                                                                 09/03/2021 AUTO RESUELVE SUSTITUCIÓN PODER                                                                                                                                                                                                                                                                                                                                                                                                                                                                                                                                                                                                                                                                                                                                                                                                                                                                                                                                                           </t>
  </si>
  <si>
    <t xml:space="preserve">PENDIENTE ADMISION                                                                                                                                                                                                                                                                                                                                                                                                                                                                                                                                                                                                                                                                                                                                                                                                                                                                                                                                                                                                                                                                                                                                                                                                                                                                                                                                                                                                                                                                                                                                                                                                                                                                                                                                                                                                                                                   </t>
  </si>
  <si>
    <t xml:space="preserve">PARA NOTIFICACIÓN Y ATENCIÓN DEL PROCESO                                                                                                                                                                                                                                                                                                                                                                                                                                                                                                                                                                                                                                                                                                                                                                                                                                                                                                                                                                                                                                                                                                                                                                                                                                                                                                                                                                                                                                                                                                                                                                                                                                                                                                                                                                                                                                                                                                                                                                                                                                                                                                                                                                                                                                                                                                                                                                                                                                                                                                                                                                                                                                                                                                                                                04/12/2020 SE NOTIFICA LA FNA                                                                                                                                                                                                                                                                                                                                                                                                                                                                                                                                                                                                                                                                                                                                                                                                                                                                                                                                                                                                                                                                                                                                                                                                                                                                                                                                                                                                                                                                                                                                                                            </t>
  </si>
  <si>
    <t xml:space="preserve">PARA NOTIFICACIÓN Y ATENCIÓN DEL PROCESO                                                                                                                                                                                                                                                                                                                                                                                                                                                                                                                                                                                                                                                                                                                                                                                                                                                                                                                                                                                                                                                                                                                                                                                                                                                                                                                                                                                                                                                                                                                                                                                                                                                                                                                                                                                                                                                                                                                                                                                                                                                                                                                                                                                                                                                                                                                                                                                                                                                                                                                                                                                                                                                                                                                                                02/12/2020 NOTIFICACIÓN FNA                                                                                                                  17/12/2020 FNA CONTESTA DEMANDA                                                                                                                                                                                                                                                                                                                                                                                                                                                                                                                                                                                                                                                                                                                                                                                                                                                                                                                                                                                                                                                                                                                                                                                                                                                                                                                                                                                                                                                                                                                                                                            </t>
  </si>
  <si>
    <t xml:space="preserve">PARA NOTIFICACION Y ATENCION DE PROCESO                                                                                                                                                                                                                                                                                                                                                                                                                                                                                                                                                                                                                                                                                                                                                                                                                                                                                                                                                                                                                                                                                                                                                                                                                                                                                                                                                                                                                                                                                                                                                                                                                                                                                                                                                                                                                                                   </t>
  </si>
  <si>
    <t xml:space="preserve">PARA NOTIFICACIÓN Y ATENCIÓN DEL PROCESO                                                                                                                                                                                                                                                                                                                                                                                                                                                                                                                                                                                                                                                                                                                                                                                                                                                                                                                                                                                                                                                                                                                                                                                                                                                                                                                                                                                                                                                                                                                                                                                                                                                                                                                                                                                                                                                                                                                                                                                                                                                                                                                                                                                                                                                                                                                                                                                                                                                                                                                                                                                                                                                                                                                                                07/12/2020 SE NOTIFICA PERSONALMENTE AL FNA                                                                                                                                                                                                                                                                                                                                                                                                                                                                                                                                                                                                                                                                                                                                                                                                                                                                                                                                                                                                                                                                                                                                                                                                                                                                                                                                                                                                                                                                                                                                                                            </t>
  </si>
  <si>
    <t xml:space="preserve">PARA NOTIFICACIÓN Y ATENCIÓN DEL PROCESO                                                                                                                                                                                                                                                                                                                                                                                                                                                                                                                                                                                                                                                                                                                                                                                                                                                                                                                                                                                                                                                                                                                                                                                                                                                                                                                                                                                                                                                                                                                                                                                                                                                                                                                                                                                                                                                                                                                                                                                                                                                                                                                                                                                                                                                                                                                                                                                                                                                                                                                                                                                                                                                                                                                                                01/09/2020 AUTO ADMITE DEMANDA          
07/05/2021  CONTESTACION DE LA DEMANDA                                                                                                                                                                                                                                                                                                                                                                                                                                                                                                                                                                                                                                                                                                                                                                                                                                                                                                                                                                                                                                                                                                                                                                         07/05/2021 FNA CONTESTA DEMANDA                                                                                                                                                                                                                                                                                                                                                                                                                                                                                                                                                                                                                                                                                                                                                                                                                                                                                                                                                                                                                                                                                                                                          </t>
  </si>
  <si>
    <t xml:space="preserve">PARA NOTIFICACIÓN Y ATENCIÓN DEL PROCESO                                                                                                                                                                                                                                                                                                                                                                                                                                                                                                                                                                                                                                                                                                                                                                                                                                                                                                                                                                                                                                                                                                                                                                                                                                                                                                                                                                                                                                                                                                                                                                                                                                                                                                                                                                                                                                                                                                                                                                                                                                                                                                                                                                                                                                                                                                                                                                                                                                                                                                                                                                                                                                                                                                                                                18/12/2020 FNA CONTESTA DEMANDA                                                                                                                                                                                                                                                                                                                                                                                                                                                                                                                                                                                                                                                                                                                                                                                                                                                                                                                                                                            22/04/2021 SE CORRE TRASLADO DE LAS EXCEPCIONES                                                 29/04/2021 AL DESPACHO                                                                                                                                                                                                                                                                                                                                                                                                                                                                                                                                                                                                </t>
  </si>
  <si>
    <t xml:space="preserve">PARA NOTIFICACIÓN Y ATENCIÓN DEL PROCESO                                                                                                                                                                                                                                                                                                                                                                                                                                                                                                                                                                                                                                                                                                                                                                                                                                                                                                                                                                                                                                                                                                                                                                                                                                                                                                                                                                                                                                                                                                                                                                                                                                                                                                                                                                                                                                                                                                                                                                                                                                                                                                                                                                                                                                                                                                                                                                                                                                                                                                                                                                                                                                                                                                                                                11/12/2020 SE NOTIFICA PERSONALMENTE AL FNA                                                                                                                                                                                                                                                                                                                                                                                                                                                                                                                                                                                                                                                                                                                                                                                                                                                                                                                                                                                                                                                                                                                                                                                                                                                                                                                                                                                                                                                                                                                                                                            </t>
  </si>
  <si>
    <t xml:space="preserve">ADMISION DEMANDA                                                                                                                                                                                                                                                                       11/12/2020 AUTO ADMITE DEMANDA REQUIERE SO PENA ART 317 CGP                                                                                                                                                                                                                                                                                                                                                                                                                                                                                                                                                                                                                 09/03/2021 AL DESPACHO                                                                                               26/03/2021 AUTO ORDENA CORRER TRASLADO DECRETA INSCRIPCION - RECONOCE PERSONERIA - ORDENA FIJAR TRASLADO ART. 110 CGP                                                                                                                                                                                                                                                                                                                                                                                                                                                                                                                                                                                                                                                                                                                                                                                                                                                                                                                                                                                                                                                                 18/05/2021 TRASLADO EXCEPCION VERBAL INC. 6 ART. 391 C.G.P.
TRASLADO EXCEPCIONES (INC. 6, ART. 391 EN ARMONIA ART. 110 CGP), PARA DESCARGAR LOS DOCUMENTOS TRASLADADOS INGRESE POR: RAMA JUDICIAL - JUZGADOS MUNICIPALES - JUZGADOS CIVILES - BOGOTÁ - JUZGADO 85 CIVIL MUNICIPAL DE BOGOTÁ - TRASLADOS.                                                                                                                                                                                                                                                                                                                                                                                                                                                                                                                                                                                                                                          </t>
  </si>
  <si>
    <t xml:space="preserve">ADMISION DEMANDA                                                                                                                                                                                                                                                                                                                                                                                                                                                                                                                                                                                                                                                                                                                                                                                                                                                                                                                                                                                                                                                                                                                                                                                                                                                                                                                                                                                                                                                                                                                                                                                                                                                                                                                                                                                                                                                   </t>
  </si>
  <si>
    <t xml:space="preserve">ADMISION DEMANDA                                                                                                                                                                                                                                                                       17/12/2020 SE ASIGNA PROCESO AL APODERADO                                                                                                                                                                                                                                                                                                                                                                                                                                                                                                                                                                                                                                                                                                                                                                                                                                                                                                                                                                                                                                                                                                                                                                                                                                                                                                                                                                                                                                                                                                                                                                            </t>
  </si>
  <si>
    <t xml:space="preserve">PODER PARA NOTIFICACION                                                                                                                                                                                                                                                                       17/12/2020 SE NOTIFICA PERSONALMENTE AL FNA                                                                                                                                                                                                                                                                                                                                                                    25/01/2021 FNA CONTESTA DEMANDA                                                                                                                                                                                                                                                                                                                                                                                                                                                                                                                                                                                                                                                                                                                                                                                                                                                                                                                                                                                                                                                                                                                                                                                                        </t>
  </si>
  <si>
    <t xml:space="preserve">PODER PARA NOTIFICACION                                                                                                                                                                                                                                                                                                                                                                                                                                                                                                                                                                                                                                           08/02/2021 AL DESPACHO                                                                                                                                                                                                                                                                                                                                                                                                                                                                                                                                                                                                        23/04/2021 AUTO REQUIERE
PARTE ACTORA FIN NOTIFIQUE AUTO ADMISORIO CONFORME DECRETO 806 DE 2020                                                                                                                                                                                                                                                                                                                                                                                                                                                                                                                                                                                                                                                                                                      18/05/2021 AL DESPACHO                                                                                                                                                                                                                                                                                                                                                                                                                                                                                                                                                                                                                                          </t>
  </si>
  <si>
    <t xml:space="preserve">PODER PARA NOTIFICACION                                                                                                                                                                                                                                                                       18/12/2020 SE NOTIFICA PERSONALMENTE AL FNA                                                                                                                                                                                                                                                                                                                                                                                                                                                                                                                                                                                                                                                                                                                                                                                                                                                                                                                                                                                                                                                                                                                                                                                                                                                                                                                                                                                                                                                                                                                                                                            </t>
  </si>
  <si>
    <t xml:space="preserve">PODER PARA NOTIFICACION                                                                                                                                                                                                                                                                                                                                                                                                                                                                                                                                                                                                                                                                                                                                                                                                                                                                                                                                                                                                                                                                                                                                                                                                                                                   28/04/2021 FNA CONTESTA DEMANDA                                                                                                                                                                                                                                                                                                                                                                                                                                                                                                                                                                                                </t>
  </si>
  <si>
    <t xml:space="preserve">PODER PARA NOTIFICACION                                                                                                                                                                                                                                                                                                                                                                                                                                                                                                                                                                                                                                                                                                                                                                                                                                                                                                                                                                                                                                                                                                                                                                                                                                                                                                                                                                                                                                                                                                                                                                                                                                                                                                                                                                                                                                                   </t>
  </si>
  <si>
    <t xml:space="preserve">PODER PARA NOTIFICACION                                                                                                                                                                                                                                                                                                                                                                                                                                                                                                                                                                                                                                           05/02/2021 FNA CONTESTA DEMANDA                                                                                                                                                                                                                                                                                                                                                                                                                                                                                                                                                                                                                                                                                                                                                                                                                                                                                                                                                                                                                                                                                                                                                                                                        </t>
  </si>
  <si>
    <t xml:space="preserve">PODER PARA NOTIFICACION                                                                                                                                                                                                                                                                                                                                                                                                                                                                                                                                                                                                                                                                                                                                                                                                                                                                                                                                                                                                                                                                                                                                                                                                                                                   28/04/2021 A.I 412 DEL 27 DE ABRIL DE 2021 POR MEDIO DEL CUAL SE ADICIONA EL AUTO PRECEDENTE                                                                                                                                                                                                                                                                                                                                                                                                                                                                                                                                                                                                </t>
  </si>
  <si>
    <t xml:space="preserve">ADMISION DEMANDA                                                                                                                                                                                                                                                                                                                                                                                                                                                                                                                                                                                                                  08/03/2021 AUTO RESUELVE SUSTITUCIÓN PODER SE RECONOCE PERSONERÍA JURÍDICA A LA ABOGADA ANDREA DEL PILAR QUIROGA LAITON COMO APODERADA JUDICIAL SUSTITUTA DE LA ABOGADA ANGIE NATALY FLOREZ GUZMAN.                                                                                                                                                                                                                                                                                                                                                                                                                                                                                                                                                                                                                                                                                                                                                                                                                                                                                                                                                           </t>
  </si>
  <si>
    <t>ADMISION DEMANDA                                                                                                                                                                                                                                                                                                                                                                     24/02/2021 FNA CONTESTA DEMANDA                                                                                                                                                                                                                                                                                                                                                                                                                                                                                                                                                                                                                                                                                                                                                                                                                                                                                                                                                                                                                                                                                                                                                                                                        31/05/2021 AL DESPACHO 17/06/2021 AUTO FIJA FECHA AUDIENCIA Y/O DILIGENCIA K.C. AUTO FIJA EL DÍA DIEZ (10) DE AGOSTO DE 2021, A LA HORA DE LAS ONCE DE LA MAÑANA PARA LLEVAR A CABO LA AUDIENCIA INICIAL DE QUE TRATA EL ARTÍCULO 180 DEL C.P.A.C.A., MODIFICADO Y ADICIONADO POR EL ARTÍCULO 40 DE LA LEY 2080 DE 2021; Y RECONOCE PERSONERÍA JURÍDICA.</t>
  </si>
  <si>
    <t xml:space="preserve">ADMISION DEMANDA                                                                                                                                                                                                                                                                                                                                                                     15/02/2021 FNA CONTESTA DEMANDA                                                                                                                                                                                                                                                                                                                                                                                                                                                                                                                                                                                                        14/04/2021 TRASLADO EXCEPCIONES ART. 175 CPACA FORMULADAS POR EL LITISCONSORCIO                                                                                                                                                                                                                                                                                                                                                                                                                                                                                                                                                                                                </t>
  </si>
  <si>
    <t xml:space="preserve">ADMISION DEMANDA                                                                                                                                                                                                                                                                                                                                                                                                                                                                                                                                                                                                                                                                                                                                                                                                                                                                                                                                                                             07/04/2021 AL DESPACHO                                                                                                                                                                                                                                                                                                                                                                                                                                                                                                                                                                                                                                                                                                                                                                                                                                                                                                                                                      25/05/2021 AUTO RECONOCE PERSONERÍA Y RESUELVE OTRAS SOLICITUDES                                                                                                                                                                                                                                                                                                                                                                                          </t>
  </si>
  <si>
    <t xml:space="preserve">ADMISION DEMANDA                                                                                                                                                                                                                                                                                                                                                                     02/02/2021 SE NOTIFICA PERSONALMENTE AL FNA                                                                                                                                                                                                                                             02/03/2021 FNA CONTESTA DEMANDA                                                                                                                                                                                                                                                                                                                                                           22/04/2021 AUTO PONE EN CONOCIMIENTO DA PPOR CONTESTADA DEMANDA POR LAS CODEMANDADAS SERVIOLA S.A.S. Y EL FONDO NACIONAL DEL AHORRO. RECONOCE PERSONERIA A LOS DRES. RAFAEL RODRIGUEZ TORRES Y AL DR. GABRIEL JAIME MARTINEZ CARDENAS PARA REPRESENTAR LAS CODEMANDADAS NOMBRADAS, RESPECTIVAMENTE. SE ADMITE LLAMAMIENTO EN GARANTÍA SOLICITADO POR EL FNA EN LOS TÉRMINOS SOLICITADOS, ORDENA NOTIFICAR.                                                                                                                                                                                                                                                                                                                                                                                                                                                                                                                                                                                                                                                                                                      20/05/2021 AUTO PONE EN CONOCIMIENTO DA POR CONTESTADA LA DEMANDA POR LA CODEMANDADA S&amp;amp;A SERVICIOS Y ASESORIAS., ASÍ MISMO , POR LA LLAMADA EN GARANTIA SURAMERICANA S.A.                                                                                                                                                                                                                                                                                                                                                                                                                                                                                                                                                                                                                                          </t>
  </si>
  <si>
    <t xml:space="preserve">ADMISION DEMANDA                                                                                                                                                                                                                                                                                                                                                                     22/01/2021 AUTO ADMITE DEMANDA                                                                                                                                                                                                                                                                                                                                                                                                                                                                                                                                                                                                                                                                                                                                                                                                                                                                                                                                                                                                                                                                                                                                                                                                                                                                                                                                                                                                                                                                                                                                                              21/05/2021 AUTO PONE EN CONOCIMIENTO DA POR CONTESTADA LA DEMANDA POR LA DEMANDADA FNA Y VINCULADAS ACTIVOS SA Y S&amp;amp;A SERVICIOS Y ASESORIAS. RECONOCE PERSONERIA A LOS DRES. ANGIE NATALY FLOREZ GUZMAN Y GABRIEL JAIME MARTINEZ CARDENAS PARA REPRESENTAR LOS INTERESES DE LA DEMANDADA FNA COMO APODERADA PRINCIPAL Y SUSTITUTO RESPECTIVAMENTE; EL DR. ANDRES FELIPE GUTIERREZ BURBANO COMO APODERADO DE LA SOCIEDAD SERVICIOS Y ASESORIAS S.A.S. Y EL DR. RAFEL RODRIGUEZ TORRES APODERADO DE LA SOCIEDAD ACTIVOS S.A. , ADMITE LLAMADO EN GARANTÍA EN LOS TERMINOS DE LA SOLICITUD. REQUIERE AL APODERADO DE LA DEMANDADA PARA QUE PROCEDA CON LO PERTINENTE A FIN QUE COMPAREZCAN LAS MISMAS AL PROCESO                                                                                                                                                                                                                                                                                                                                                                                          </t>
  </si>
  <si>
    <t xml:space="preserve">ADMISION DEMANDA                                                                                                                                                                                                                                                                                                                                                                     28/01/2020 AUTO ADMITE DEMANDA 16/02/2021 FNA CONTESTA DEMANDA                                                                                                                                                                                                                                                                                                                                                                                                                                                                                                                                                                                                                                                                                                                                                                                                                                                                                                                                                                                                                                                                                                                                                                                                        </t>
  </si>
  <si>
    <t xml:space="preserve">ADMISION DEMANDA                                                                                                                                                                                                                                                                                                                                                                     09/02/2021 SE REMITE PODER AL APODERADO 16/02/2021 FNA CONTESTA DEMANDA                                                                                                                                                                                                                                                                                                                                                                                                                                                                                                                                                                                                                                                                                                                                                                                                                                                                                                                                                                                                                                                                                                                                                                                                        </t>
  </si>
  <si>
    <t xml:space="preserve">ADMISION DEMANDA.                                                                                                                                                                                                                                                                                                                                                                                                                                                                                                                                                                                                                                                                                                                                                                                                                                                                                                                                                                                                                                                                                                                                                                                                                                                                                                                                                                                                                                                                                                                                                                            </t>
  </si>
  <si>
    <t xml:space="preserve">ADMISION DE LA DEMANDA                                                                                                                                                                                                                                                                                                                                                                                                                                                                                                                                                                                                             10/02/2021 AUTO ADMITE DEMANDA                                                                                                                                                                                                                                                                                                                                                                                                                                                                                                                                                                                                                                                                                                                                                                                                                                                                                                                                                                                                                                                                                                                                                                                                        </t>
  </si>
  <si>
    <t xml:space="preserve">ADMISION DE LA DEMANDA                                                                                                                                                                                                                                                                                                                                                                                                                                                                                                                                                                                                             15/02/2021 AUTO ADMITE DEMANDA                                                                                                                                                                                                                                                                                                                                                                                                                                                                                                                                                                                                                                                                                                                                                                                                                                                                                                                                                                                                                                                                                                                                                                                                        </t>
  </si>
  <si>
    <t>ADMISION DE LA DEMANDA                                                                                                                                                                                                                                                                                                                                                                                                                                                                                                                                                                                                                                                                                                                                                                                                                                                          02/03/2021 AUTO ADMITE DEMANDA 17/03/2021 FNA PRESENTA CREDITO-CONTESTA DEMANDA                                                                                                                                                                                                                                                                                                                                                                                                                                                                                                                                                                                                                                                                                                                                                                                                                                                                                                                                                           30/06/2021 AL DESPACHO</t>
  </si>
  <si>
    <t xml:space="preserve">ADMISION DEMANDA                                                                                                                                                                                                                                                                                                                                                                                                                                                                                                                                                                                                                 04/03/2021 FNA CONTESTA DEMANDA                                                                                                                                                                                                                                                                                                                                                                                                                                                                                                                                                                                                                                                                                                                                                                                                                                                                                                                                                           </t>
  </si>
  <si>
    <t xml:space="preserve">ADMISION DEMANDA                                                                                                                                                                                                                                                                                                                                                                    23/02/2021 SE NOTIFICA PERSONALMENTE AL FNA                                                                                                                                                                                                                                             04/03/2021 FNA CONTESTA DEMANDA                                                                      09/03/2021 SE CORRE TRASLADO DE LA CONTESTACIÓN PRESENTADA POR EL FNA                                                                                              17/03/2021 AL DESPACHO PARA FIJAR FECHA AUDIENCIA                                                                                                                                                                                                                                                                                                                                                                                                                                                                                                                                                                                                                                                                                                                                                                                                                                                                                                                                                           </t>
  </si>
  <si>
    <t xml:space="preserve">ADMISION DEMANDA                                                                                                                                                                                                                                                                                                                                                                    11/02/2021 AUTO ADMITE DEMANDA   
O5/05/2021 SE SOLICITA LA DESVICULACION, CREDITO CANCELADO. 
                                                                                                                                                                                                                                                                                                                                                                                                                                                                                                                                                                                                                                                                                                                                                                                                                                                                                                                                                                                                                                                                                                                                                                                                     </t>
  </si>
  <si>
    <t>ADMISION DEMANDA                                                                                                                                                                                                                                                                                                                                                                    05/02/2021 AL DESPACHO 19/02/2021 AUTO ADMITE DEMANDA                                                                                                                                                                                                                                             03/03/2021 TRASLADO 30 DIAS - NOTIFICACION DEMANDA                                                                                                                                                                                                                                                                                                                                                           19/04/2021JHON JAIRO JIMENEZ CONTESTA DEMANDA                                                                                                                                                                                                                                                                                                                                                                                                                                                                                                                                                                                                16/06/2021 AL DESPACHO</t>
  </si>
  <si>
    <t xml:space="preserve">ADMISION DEMANDA                                                                                                                                                                                                                                                                                                                                                                    24/02/2021 SE NOTIFICA PERSONALMENTE AL FNA                                                                                                                                                                                                                                             10/03/2021 FNA CONTESTA DEMANDA                                                                                       22/03/2021 A DESPACHO                                                                                                                                                                                                                                                                                                                                                                                                                                                                                                                                                                                                                                                                                                                                                                                                                                                                                                                                                           </t>
  </si>
  <si>
    <t xml:space="preserve">ADMISION DEMANDA                                                                                                                                                                                                                                                                                                                                                                    24/02/2021 RE REMITO AVISO DE NOTIFICACIÓN AL FNA                                                                                                                                                                                                                                             24/03/2021 AL DESPACHO                                                                                                                                                                                                                                                                                                                                                           13/04/2021FNA REALIZA LA PRESENTACIÓN DEL CREDITO                                                                                                                                                                                                                                                                                                                                                                                                                                                      11/05/2021 AUTO ORDENA OFICIAR
FIJA FECHA POSESION PROMOTOR 19 DE JULIO-AUTO RECONOCE PERSONERÍA
RECONOCE PERSONERIA,ACEPTA SUSTITUCION PODER                                                                                                                                                                                                                                                                                                                                                                                                                                                                                                                                                                                                                                                                                                                                                                                                                                                                                          </t>
  </si>
  <si>
    <t xml:space="preserve">ADMISION DEMANDA                                                                                                                                                                                                                                                                                                                                                                    03/02/2021 AUTO TIENE POR CONTESTADA DEMANDA
POR PARTE DE S&amp; A SERVICIOS Y ASESORIAS S.A.S. Y POR NO CONTESTADA POR EL FONDO NACIONAL DEL AHORRO Y FIJA FECHA PARA AUDIENCIA DEL ART 77 CPTS                                                                                                                                                                                                                                                                                                                                                                                                                                                                                                                                                                                                                                                                                                                                                                                                                                                                                                                                                                                                                                                                                                                                                                                                        </t>
  </si>
  <si>
    <t xml:space="preserve">ADMISION DEMANDA                                                                                                                                                                                                                                             05/03/2021 SE NOTIFICA PERSONALMENTE AL FNA                                                                                    16/03/2021 FNA CONTESTA DEMANDA                                                                                                                                                                                                                                                                                                                                                                                                                                                                                                                                                                                                                                                                                                                                                                                                                                                                                                                                                           </t>
  </si>
  <si>
    <t xml:space="preserve">PENDIENTE ADMISION                                                                                                                                                                                                                                             04/03/2021 SE NOTIFICA PERSONALMENTE AL FNA                                                                                          15/03/2021 FNA CONTESTA DEMANDA                                                                                                                                                                                                                                                                                                                                                                                                                                                                                                                                                                                                                                                                                                                                                                                                                                                                                                                                                           </t>
  </si>
  <si>
    <t xml:space="preserve">ADMISION DE LA DEMANDA                                                                                                                                                                                                                                                                                                                                                                                                                                                                                                                                                                                                                                                                                                                                                                                                                                                                                                                                                                                                                                                                                                                                                                                                                                                                                                                                                                                                                                                 </t>
  </si>
  <si>
    <t>ADMISION DE LA DEMANDA                                                                                                                                                                                                                                                                                                                                                                                                                                                                                      05/03/2021 SE NOTIFICA PERSONALMENTE AL FNA                                                                       16/03/2021 FNA CONTESTA DEMANDA                                                                                                                                                                                                                                                                                                                                                                                                                                                                                                                                                                 03/05/2021 
03/05/2021 AUTO DECIDE PRIMERO: TÉNGASE NOTIFICADO DE LA DEMANDA POR CONDUCTA CONCLUYENTE A LA DEMANDADA FONDO NACIONAL DEL AHORRO, A PARTIR DEL 16 DE MARZO DE 2021, CONFORME LAS RAZONES ANTES ANOTADAS.SEGUNDO: ADMÍTASE LA CONTESTACIÓN DE LA DEMANDA REALIZADA POR FONDO NACIONAL DEL AHORRO.TERCERO: CÓRRASE TRASLADO A LA PARTE DEMANDANTE POR EL TÉRMINO DE TRES (03) DÍAS CONFORME EL ART. 110 DEL CGP Y EL ART. 9 DEL DECRETO 806 DEL 2020, DE LAS EXCEPCIÓN PREVIA PRESENTADA POR LA DEMANDADA FONDO NACIONAL DEL AHORRO, DE NO COMPRENDER LA DEMANDA A TODOS LOS LITISCONSORTES NECESARIOS.CUARTO: ADMÍTASE EL LLAMAMIENTO EN GARANTÍA SOLICITADO POR LA DEMANDADA FONDO NACIONAL                                                                                                                                                                                                                                                                                                                                                                                                                                                                                                                                                                                                                                                                                                                                                                                                                                                                                                                                                                                                                                                                                                                                          28/06/2021 AUTO DECIDE-PRIMERO: ADMÍTASE LA CONTESTACIÓN DE LA DEMANDA REALIZADA POR LAS ENTIDADES LLAMADAS EN GARANTÍA SA SERVICIOS Y ASESORIAS S.A.S. Y SEGUROS GENERALES SURAMERICANA S.A.SEGUNDO: MANTÉNGASE EN SECRETARÍA LA CONTESTACIÓN AL LLAMAMIENTO EN GARANTÍA POR PARTE DE COMPAÑÍA ASEGURADORA DE FIANZAS S.A SEGUROS CONFIANZA S.A., POR EL TÉRMINO DE CINCO (05) DÍAS A FIN DE QUE SUBSANE LAS FALENCIAS ANOTADAS EN LAS CONSIDERACIONES DE LA PROVIDENCIA, SO PENA DE APLICAR LAS CONSECUENCIAS DEL PARÁGRAFO 3 DEL ART. 31 DEL CPLSS. TERCERO: RECONÓZCASE PERSONERÍA</t>
  </si>
  <si>
    <t>ADMISION DE LA DEMANDA                                                                                                                                                                                                                                                                                                                                                                                                                                                                                      09/03/2021 SE NOTIFICA PERSONALMENTE AL FNA                                                                        19/03/2021 FNA CONTESTA DEMANDA                                                                                                                                                                                                                                                                                                                                                                                                                                                                                                                                                                                                                                                                                                                                                                                                                                                                                                                                                           11/06/2021 AUTO QUE RESUELVE SOBRE LA CONTESTACION 02/07/2021 AUTO DE TRAMITE
REQUIERE A LA PARTE DEMANDADA, RECONOCE PERSONERIA JURIDICA AL APODERADO DE LA LLAMADA EN GARANTIA LIBERTY SEGUROS S.A, RECONOCE PERSONERIA JURIDICA AL APODERADO DE LA LLAMADA EN GARANTIA SEGUROS DEL ESTADO S.A., RECONOCE PERSONERIA JURIDICA AL APODERADO DE LA LLAMADA EN GARANTIA ACTIVOS S.A.S Y SE LE TENDRÁ A LAS SOCIEDADES MENCIONADAS, NOTIFICADAS POR CONDUCTA CONCLUYENTE TANTO DEL AUTO ADMISORIO DE LA DEMANDA COMO DEL QUE ADMITIÓ EL LLAMAMIENTO EN GARANTÍA.</t>
  </si>
  <si>
    <t xml:space="preserve">ADMISION DE LA DEMANDA                                                                                                                                                                                                                                                                                                                                                                                                                                                                                      09/03/2021 SE NOTIFICA PERSONALMENTE AL FNA                                                                  24/03/2021 FNA CONTESTA DEMANDA                                                                                                                                                                                                                                                                                                                                                           08/04/2021 AL DESPACHO                                                                                                                                                                                                                                                                                                                                                                                                                                                                                                                                                                                                </t>
  </si>
  <si>
    <t>ADMISION DE LA DEMANDA                                                                                                                                                                                                                                                                                                                                                                                                                                                                                      10/03/2021 AUTO ORDENA CITAR A TERCEROS ACREEDORES ART. 462 C.G.P                                                                                                        25/03/2021 AL DESPACHO                                                                                                                                                                                                                                                                                                                                                                                                                                                                                                                                                                                                                                                                                                                                                                                                                                                                                                                                                           01/06/2021 AUTO TENER POR NOTIFICADO PERSONAL TIENE NOTIFICADOS A LOS DEMANDADOS, ORDENA A SECRETARÍA, ORDENA PRORROGA Y ORDENA INSCRIPCIÓN DEMANDA 29/06/2021 FNA CONTESTA DEMANDA</t>
  </si>
  <si>
    <t>ADMISION DE LA DEMANDA                                                                                                                                                                                                                                                                                                                                                                                                                                                                                      08/03/2021 SE NOTIFICA PERSONALMENTE AL FNA                                                                                                                                                                                                                                                                                                                                                                                                                                                                                                                                                                 04/05/2021 AUTO ORDENA NOTIFICAR NUEVAMENTE AL FNA                                                                                                                                                                                                                                                                                                                                                                                                                                                                                                                                                                                                                                                                                                                                                                                                                                                                                                                                                                                                                                                                                                                                          08/06/2021 FNA CONTESTA DEMANDA 09/06/2021 NO ACEPTA NOTIFICACION ACREEDOR HIPOTACARIO, ORDENA NOTIFICAR POR SECRETARIA // 16/06/2021 TIENE POR NOTIFICADO ACREEDOR HIPOTECARIO</t>
  </si>
  <si>
    <t xml:space="preserve">SE PROFIERE AUTO LIBRANDO MANDAMIENTO DE PAGO DEL 5 DE MARZO DEL 2021, POR CONCEPTO DE COSTAS A FAVOR DEL FONDO NACIONAL DEL AHORRO                                                                                                                                                                                                                                                                                                                                                                                                                                                                                                                                                                                                                                                                                                                                                                                                                                                                                                                                                                                                                                                                                                                                                                                                         </t>
  </si>
  <si>
    <t xml:space="preserve">PARA NOTIFICACIÓN Y ATENCIÓN DEL PROCESO                                                                                                                                                                                                                                                                                                                                                                                                                                                                                                                                                                                                                                                                                                                                                                                                                                                                                                                                                                                                                                                                                                                                                                                                                                                                                                                                                                                                                                                                                                                                                                                                                                                                                                                                                                                                                                                                                                                                                                                                                                                                                                                                                                                                                                                                                                                                                                                                                                                                                                                                                                                                                                                                                                                      16/03/2021 SE NOTIFICA PERSONALMENTE AL FNA                                                                                                                                                                                                                                                                                                                                                           05/04/2021 FNA CONTESTA DEMANDA                                                                                                                                                                                                                                                                                                                                                                                                                                                                                                                                                                                                </t>
  </si>
  <si>
    <t xml:space="preserve">PARA NOTIFICACIÓN Y ATENCIÓN DEL PROCESO                                                                                                                                                                                                                                                                                                                                                                                                                                                                                                                                                                                                                                                                                                                                                                                                                                                                                                                                                                                                                                                                                                                                                                                                                                                                                                                                                                                                                                                                                                                                                                                                                                                                                                                                                                                                                                                                                                                                                                                                                                                                                                                                                                                                                                                                                                                                                                                                                                                                                                                                                                                                                                                                                                                      17/03/2021 SE NOTIFICA PERSONALMENTE AL FNA                                                                                                                                                                                                                                                                                                                                                           05/04/2021 FNA CONTESTA DEMANDA                                                                                                                                                                                                                                                                                                                                                                                                                                                                                                                                                                                                </t>
  </si>
  <si>
    <t>PARA NOTIFICACIÓN Y ATENCIÓN DEL PROCESO                                                                                                                                                                                                                                                                                                                                                                                                                                                                                                                                                                                                                                                                                                                                                                                                                                                                                                                                                                                                                                                                                                                                                                                                                                                                                                                                                                                                                                                                                                                                                                                                                                                                                                                                                                                                                                                                                                                                                                                                                                                                                                                                                                                                                                                                                                                                                                                                                                                                                                                                                                                                                                                                                                                      17/03/2021 SE NOTIFICA PERSONALMENTE AL FNA                                                                                                                                                                                                                                                                                                                                                           30/03/2021 FNA CONTESTA DEMANDA                                                                             06/04/2021 SE CORRE TRASLADO DE LA CONTESTACIÓN PRESENTADA POR EL FNA                                                                                           14/04/2021 AL DESPACHO PARA FIJAR FECHA AUDIENCIA                                                                                                             27/04/2021 SE REQUIERE AL FNA PARA QUE APORTE PRUEBAS                                                                                                                                                                                                                                                                                                                                                                                                                                                                                                                                                                                                29/06/2021 AUTO ORDENA INTEGRAR  COMO LISTISCONSORTE NECESARIO A LA ASEGURADORA POSITIVA</t>
  </si>
  <si>
    <t xml:space="preserve">PARA NOTIFICACIÓN Y ATENCIÓN DEL PROCESO                                                                                                                                                                                                                                                                                                                                                                                                                                                                                                                                                                                                                                                                                                                                                                                                                                                                                                                                                                                                                                                                                                                                                                                                                                                                                                                                                                                                                                                                                                                                                                                                                                                                                                                                                                                                                                                                                                                                                                                                                                                                                                                                                                                                                                                                                                                                                                                                                                                                                                                                                                                                                                                                                                                      23/03/2021 SE NOTIFICA PERSONALMENTE AL FNA                                                                                                                                                                                                                                                                                                                                                           05/04/2021 FNA CONTESTA DEMANDA                                                                                                                                                                                                                                                                                                                                                                                                                                                                                                                                                                                                </t>
  </si>
  <si>
    <t xml:space="preserve">PARA NOTIFICACIÓN Y ATENCIÓN DEL PROCESO                                                                                                                                                                                                                                                                                                                                                                                                                                                                                                                                                                                                                                                                                                                                                                                                                                                                                                                                                                                                                                                                                                                                                                                                                                                                                                                                                                                                                                                                                                                                                                                                                                                                                                                                                                                                                                                                                                                                                                                                                                                                                                                                                                                                                                                                                                                                                                                                                                                                                                                                                                                                                                                                                                                      23/03/2021 SE NOTIFICA PERSONALMENTE AL FNA                                                                                                                                                                                                                                                                                                                                                           09/04/2021 FNA CONTESTA DEMANDA                                                                                                                                                                                                                                                                                                                                                                                                                                                                                                                                                                                                </t>
  </si>
  <si>
    <t>ADMISION DEMANDA                                                                                                                                                                                                                                             18/03/2021 AUTO ADMITE DEMANDA                                                                                                                                                                                                                                                                                                                                                                                                                                                                                                                                                                                                                                                                                                                                                                                                                                                                                                                                                           09/06/2021 AUTO ORDENA</t>
  </si>
  <si>
    <t xml:space="preserve">ADMISION DEMANDA                                                                                                                                                                                                                                             23/03/2021 SE NOTIFICA PERSONALMENTE AL FNA                                                                                                                                                                                                                                                                                                                                                                                                                                                                                                                                                                 25/03/2021 FNA CONTESTA DEMANDA                                                                                                                                                                                                                                                                                                                                                                                                                                                                                                                                                                                                                                                                                                                                                                                                                                                                                                                                                                                                                                                                                                                                          </t>
  </si>
  <si>
    <t xml:space="preserve">ADMISION DEMANDA                                                                                                                                                                                                                                                                                                                                                                                                                                                                                                                                                                                                        18/03/2021 SE NOTIFICA PERSONALMENTE AL FNA                                                                 08/04/2021 FNA PRESENTA CONTESTACIÓN DE DEMANDA                                                                                                                                                                                                                                                                                                                                                                                                                                                                                                                                                                                                </t>
  </si>
  <si>
    <t xml:space="preserve">ADMISION DEMANDA                                                                                                                                                                                                                                                                                                                                                                                                                                                                                                                                                                                                        06/04/2021 SE NOTIFICA PERSONALMENTE AL FNA 16/04/2021 FNA CONTESTA DEMANDA                                                                                                                                                                                                                                                                                                                                                                                                                                                                                                                                                                                                </t>
  </si>
  <si>
    <t xml:space="preserve">15/04/2021 FNA CONTESTA DEMANDA                                                                                                                                                                                                                                                                                                                                                                                                                                                                                                                                                                                                </t>
  </si>
  <si>
    <t>07/03/2021 TRANSITO DE BUCARAMANGA REGISTRA MEDIDA 15/04/2021 FNA PRESENTA CREDITO                                                                                                                                                                                                                                                                                                                                                                                                                                                                                                                                                                                                08/05/2021 AUTO DE TRÁMITE
ORDENA REQUERIR AL PROMOTOR</t>
  </si>
  <si>
    <t xml:space="preserve">15/04/2021 SE SOLICITA NOTIFICACIÓN Y TRASLADO DE LA DEMANDA                                                                                                                                                                                                                                                                                                                                                                                                                                                                                                                                                                                                </t>
  </si>
  <si>
    <t xml:space="preserve">PARA NOTIFICACIÓN Y ATENCIÓN DEL PROCESO                                                                                                                                                                                                                                                                                                                                                                                                                                                                                                                                                                                                                                                                                                                                                                                                                                                                                                                                                                                                                                                                                                                                                                                                                                                                                                                                                                                                                                                                                                                                                                                                                                                                                                                                                                                                                                                                                                                                                                                                                                                                                                                                                                                                                                                                                                                                                                                                                                                                                                                                                                                                                                                                                                                                                                                                                                                                                                                                                                                                                                                                                                                                                                                                                                                                                                                                                                                                                               21/05/2021 SE LLEVA A CABO AUDIENCIA DE CALIFICACIÓN Y GRADUACIÓN DE CREDITOS-SE ORDENA LA CORRECCIÓN DEL CREDITO DEL FNA                                                                                                                                                                                                                                                                                                                                                                                           </t>
  </si>
  <si>
    <t xml:space="preserve">09/04/2021 FNA CONTESTA DEMANDA                                                                                                                                                                                                                                                                                                                                                                                                                                                                                                                                                                                                </t>
  </si>
  <si>
    <t xml:space="preserve">09/04/2021 FNA SE NOTIFICA PERSONALMENTE                                                                       20/04/2021 FNA CONTESTA DEMANDA                                                                                                                                                                                                                                                                                                                                                                                                                                                      11/05/2021 AL DESPACHO                                                                                                                                                                                                                                                                                                                                                                                                                                                                                                                                                                                                                                                                                                                                                                                                                                                                                          </t>
  </si>
  <si>
    <t xml:space="preserve">PARA NOTIFICACIÓN Y ATENCIÓN DEL PROCESO                                                                                                                                                                                                                                                                                                                                                                                                                                                                                                                                                                                                                                                                                                                                                                                                                                                                                                                                                                                                                                                                                                                                                                                                                                                                                                                                                                                                                                                                                                                                                                                                                                                                                                                                                                                                                                                                                                                                                                                                                                                                                                                                                                                                                                                                                                                                                                                                                                                                                                                                                                                                                                                                                                                                                                                                                                                                                                                                                                                                                                                                         </t>
  </si>
  <si>
    <t xml:space="preserve">06/04/2021 SE RADICA SUBSANACIÓN DE DEMANDA                       14/04/2021 SE LIBRA MANDAMIENTO DE PAGO Y SE DECRETAN MEDIDAS CAUTELRES                                                                                                                                                                                                                                                                                                                                                                                                                                                                                                                                                                                                </t>
  </si>
  <si>
    <t xml:space="preserve">18/01/2021. AUTO ADMITE DEMANDA                                                                                                                                                                                                                                                                                                                                                                                                                                                                                                                                                                                                </t>
  </si>
  <si>
    <t xml:space="preserve">04/16/2021 ADMISION DEMANDA                                                                                                                                                                                                                                                                                                                                                                                                                                                                                                                                                                                                 </t>
  </si>
  <si>
    <t>ADMISION DEMANDA                                                                                                                                                                                                                                                                                                                                                                                                                                                                                                                                                                                                10/06/2021 AL DESPACHO</t>
  </si>
  <si>
    <t>ADMISION DEMANDA
04/05/2021 CONTESTACION DE DEMANDA                                                                                                                                                                                                      04/05/2021 FNA CONTESTA DEMANDA                                                                                                                                                                                                                                                                                                                                                                                                                                                                                                                                                                                                                                                                                                                                                24/05/2021 AL DESPACHO                                                                                                                                                                                                                                                                                                                                                                                          31/052021 AUTO TIENE POR CONTESTADA LA DEMANDA
Y POR NO CONTESTADA POR PARTE DE TEMPORALES UNO A S.A Y OPTIMIZAR SERVICIOS TEMPORALES - ADMITE LLAMAMIENTO EN GARANTIA ORDENA NOTIFICAR</t>
  </si>
  <si>
    <t xml:space="preserve">PARA NOTIFICACIÓN Y ATENCIÓN DEL PROCESO           
  12/05/2021 CONTESTANCION DE LA DEMANDA FNA                                                                                                                                                                                                                                                                                                                                                                                                                                                                                                                                                                                                                                                                                                                                                                                                                                                                                                                                                                                                                                                                                                                                                                                                                                                                                                                                                                                                                                                                                                                                                                                                                                                                                                                                                                                                                                                                                                                                                                                                                                                                                                                                                                                                                                                                                                                                                                                                                                                                                                                                                                                                                                                                                                                                                                                                                                                               07/05/2021 FNA CONTESTA DEMANDA                                                                                                                                                                                                                                                                                                                                                                                                                                                                                                                                                                                                                                                                                                                                                                                                                                                                                          </t>
  </si>
  <si>
    <t xml:space="preserve">15/04/2021 AUTO ADMITE DEMANDA PRESTAR CAUCION POR LA SUMA DE $12.500.000                                                                                                                                                                                                                                                                                                                                                                                                                                                                                                                                                                                                </t>
  </si>
  <si>
    <t>PODER PARA SU NOTIFICACIÓN Y ATENCIÓN DEL PROCESO 
07/05/2021 CONTESTACION DE LA DEMANDA. 
                                                                                                                                                                                                      07/05/2021 FNA CONTESTA DEMANDA                                                                                                                                                                                                                                                12/05/2021 SE CORRE TRASLADO DE LA CONTESTACIÓN DE DEMANDA                                                                                                                                                                                                                                                                                                                                                                                                                                                                                                25/05/2021 AL DESPACHO PARA FIJAR FECHA AUDIENCIA                                                                                                                                                                                                                                                                                                                                                                                          30/06/2021 AUTO FIJA FECHA DE AUDIENCIA INICIAL PARA EL DÍA 04 DE NOVIEMBRE A LAS 09:00 AM</t>
  </si>
  <si>
    <t>PODER PARA SU NOTIFICACION Y ATENCIÓN DEL PROCESO
06/05/2021  CONTESTACION DE LA DEMANDA                                                                                                                                                                                                       06/05/2021 FNA CONTESTA DEMANDA
07/05/2021 SE CORRE TRASLADO DE LA CONTESTACIÓN                                                                                                                                                                                                                                                                                                                                                                                                                                                                                                18/05/2021 AL DESPACHO PARA FIJAR FECHA AUDIENCIA                                                                                                                                                                                                                                                                                                                                                                                                                                                                                                                                                                                                                                          30/06/2021 AUTO FIJA FECHA DE AUDIENCIA INICIAL PARA EL DÍA 28 DE OCTUBRE A LAS 09:00 AM</t>
  </si>
  <si>
    <t xml:space="preserve">PODER PARA SU NOTIFICACION Y ATENCIÓN DEL PROCESO
06/05/2021 SE ALLEGA CONSTETACION DE LA DEMANDA FNA 
                                                                                                                                                                                                                                                                                                                                                                                                                                                      06/05/2021 FNA CONTESTA DEMANDA                                                                                                                                                                                                                                                                                                                                                                                                                                                                                                                                                                                                                                                                                                                                                                                                                                                                                            </t>
  </si>
  <si>
    <t xml:space="preserve">PODER PARA SU NOTIFICACION Y ATENCIÓN DEL PROCESO                                                                                                                                                                                                                                                                                                                                                                                                                                                                                                                                                                                                                                                                                                                                                                                                                                                                                                                                                      24/05/2021 FNA CONTESTA DEMANDA                                                                                                                                                                                                                                                                                                                                                                                          </t>
  </si>
  <si>
    <t>22/04/2021 AUTO ADMITE DEMANDA                                                                                                                                                                                                                                                                                                                                                                                                                                                                                                                                                                                                22/04/2021 AUTO ADMITE DEMANDA
01/06/2021 DECRETA MEDIDAS</t>
  </si>
  <si>
    <t>PODER PARA SU NOTIFICACIÓN Y ATENCIÓN DEL PROCESO                                                                                                                                                                                                                                                                                                                                                                                                                                                                                                                                                                                                08/06/2021 AL DESPACHO 28/06/2021 FNA CONTESTA DEMANDA</t>
  </si>
  <si>
    <t xml:space="preserve">PODER PARA SU NOTIFICACIÓN Y ATENCIÓN DEL PROCESO
14/05/2021 CONTESTACIÓN DEMANDA Y LLAMAMIENTO EN GARANTÍA                                                                                                                                                                                                                                                                                                                                                                                                                                                      14/05/2021 FNA CONTESTA DEMANDA                                                                                                                                                                                                                                                                                                                                                                                                                                                                                                                                                                                                                                                                                                                                                                                                                                                                                          </t>
  </si>
  <si>
    <t xml:space="preserve">PODER PARA SU NOTIFICACIÓN Y ATENCIÓN DEL PROCESO                                                                                                                                                                                                                                                                                                                                                                                                                                                                                                                                                                                                                                                                                                                                                                                                                                                                                                                                                      25/05/2021 FNA CONTESTA DEMANDA                                                                                                                                                                                                                                                                                                                                                                                          </t>
  </si>
  <si>
    <t xml:space="preserve">PODER PARA SU NOTIFICACIÓN Y ATENCIÓN DEL PROCESO                                                                                                                                                                                                                                                                                                                                                                                                                                                                                                                                                                                                                                                                                                      18/05/2021 FNA CONTESTA DEMANDA                                                                                                                                                                                                                                                                                                                                                                                                                                                                                                                                                                                                                                          </t>
  </si>
  <si>
    <t>PODER PARA SU NOTIFICACIÓN Y ATENCIÓN DEL PROCESO                                                                                                                                                                                                                                                                                                                                                                                                                                                                                                                                                                                                                                                                                                                                                                                                                                                                                                                                                      24/05/2021 SE PRESENTA EL CREDITO A FAVOR DEL FNA-SE CONTESTA DEMANDA                                                                                                                                                                                                                                                                                                                                                                                          30/06/2021 AL DESPACHO</t>
  </si>
  <si>
    <t xml:space="preserve">PODER PARA SU NOTIFICACIÓN Y ATENCIÓN DEL PROCESO                                                                                                                                                                                                                                                                                                                                                                                                                                                                                                                                                                                                                                                                                                                                                                                                                                                                                                                                                      24/05/2021 FNA CONTESTA DEMANDA                                                                                                                                                                                                                                                                                                                                                                                          </t>
  </si>
  <si>
    <t xml:space="preserve">PODER PARA SU NOTIFICACIÓN Y ATENCIÓN DEL PROCESO
05/07/2021  SE ALLEGA CONTESTACIO FNA                                                                                                                                                                                                                                                                                                                                                                                                                                                       10/05/2021 FNA CONTESTA DEMANDA                                                                                                                                                                                                                                                                                                                                                                                                                                                                                                                                                                                                                                                                                                                                                                                                                                                                                          </t>
  </si>
  <si>
    <t xml:space="preserve">ADMISION DEMANDA                                                                                                                                                                                                                                                                                                                                                                                                                                                      10/05/2021 SE SOLICITA AL JUZGADO TRASLADO DE LA DEMANDA                                                                                                                                                                                                                                                                                                                                                                                                                                                                                                25/05/2021 SE PRESENTA INTERVENCIÓN COMO TERCEROS DE BUENA FE                                                                                                                                                                                                                                                                                                                                                                                          </t>
  </si>
  <si>
    <t xml:space="preserve">ADMISION DEMANDA                                                                                                                                                                                                                                                                                                                                                                                                                                                                                                                                                                                                                                                                                                      20/05/2021 FNA CONTESTA DEMANDA                                                                                                                                                                                                                                                                                                                                                                                                                                                                                                                                                                                                                                          </t>
  </si>
  <si>
    <t>ADMISION DEMANDA                                                                                                                                                                                                                                                                                                                                                                                                                                                      29/04/2021 AUTO ADMITE DEMANDA                                                                                                                                                                                                                                                                                                                                                                                                                                                                                                26/05/2021 FNA CONTESTA DEMANDA                                                                                                                                                                                                                                                                                                                                                                                          15/06/2021 AUTO ADMITE CONTESTACIÓN DE DEMANDA
AUTO ADMITE DEMANDA DE LLAMAMIENTO EN GARANTÍA. ORDENA NOTIFICAR.</t>
  </si>
  <si>
    <t xml:space="preserve">ADMISION DEMANDA                                                                                                                                                                                                                                                                                                                                                                                                                                                                                                                                                                                                                                                                                                                                                                                                                                                                                                                                                      27/05/2021 FNA CONTESTA DEMANDA                                                                                                                                                                                                                                                                                                                                                                                          </t>
  </si>
  <si>
    <t xml:space="preserve">ADMISION DEMANDA                                                                                                                                                                                                                                                                                                                                                                                                                                                                                                                                                                                                                                                                                                                                                                                                                                                                                                                                                      28/05/2021 FNA CONTESTA DEMANDA                                                                                                                                                                                                                                                                                                                                                                                          </t>
  </si>
  <si>
    <t xml:space="preserve">ADMISION DEMANDA                                                                                                                                                                                                                                                                                                                                                                                                                                                      13/05/2021 SE ADMITE DEMANDA                                                                                                                                                                                                                                                                                                                                                                                                                                                                                                                                                                                                                                                                                                                                                                                                                                                                                          </t>
  </si>
  <si>
    <t>PARA NOTIFICACIÓN Y ATENCIÓN DEL PROCESO                                                                                                                                                                                                                                                                                                                                                                                                                                                                                                                                                                                                                                                                                                                                                                                                                                                                                                                                                                                                                                                                                                                                                                                                                                                                                                                                                                                                                                                                                                                                                                                                                                                                                                                                                                                                                                                                                                                                                                                                                                                                                                                                                                                                                                                                                                                                                                                                                                                                                                                                                                                                                                                                                                                                                                                                                                                                                                                                                                                                                                                                                                                                                                                                                                                                                                                                                                                                                               27/05/2021 FNA CONTESTA DEMANDA                                                                                                                                                                                                                                                                                                                                                                                          18/06/2021 AL DESPACHO</t>
  </si>
  <si>
    <t>PARA NOTIFICACIÓN Y ATENCIÓN DEL PROCESO                                                                                                                                                                                                                                                                                                                                                                                                                                                                                                                                                                                                                                                                                                                                                                                                                                                                                                                                                                                                                                                                                                                                                                                                                                                                                                                                                                                                                                                                                                                                                                                                                                                                                                                                                                                                                                                                                                                                                                                                                                                                                                                                                                                                                                                                                                                                                                                                                                                                                                                                                                                                                                                                                                                                                                                                                                                                                                                                                                                                                                                                         02/06/2021 FNA CONTESTA DEMANDA</t>
  </si>
  <si>
    <t xml:space="preserve">ADMISION DEMANDA                                                                                                                                                                                                                                                                                                                                                                                                                                                                                                                                                                                                </t>
  </si>
  <si>
    <t xml:space="preserve">ADMISION DEMANDA                                                                                                                                                                                                                                                                                                                                                                                                                                                                                                                                                                                                                                                                                                      20/05/2021 AUTO ADMITE DEMANDA                                                                                                                                                                                                                                                                                                                                                                                                                                                                                                                                                                                                                                          </t>
  </si>
  <si>
    <t xml:space="preserve">ADMISION DEMANDA                                                                                                                                                                                                                                                                                                                                                                                                                                                                                                                                                                                                                                                                                                      18/05/2021 FNA CONTESTA DEMANDA                                                                                                                                                                                                                                                                                                                                                                                                                                                                                                                                                                                                                                          </t>
  </si>
  <si>
    <t>ADMISION DEMANDA                                                                                                                                                                                                                                                                                                                                                                                                                                                                                                                                                                                                08/06/2021 SE REALIZA PRESENTACIÓN DEL CREDITO</t>
  </si>
  <si>
    <t>ADMISION DEMANDA                                                                                                                                                                                                                                                                                                                                                                                                                                                                                                                                                                                                11/06/2021 FNA CONTESTA DEMANDA</t>
  </si>
  <si>
    <t>ADMISION DEMANDA                                                                                                                                                                                                                                                                                                                                                                                                                                                                                                                                                                                                08/06/2021 FNA CONTESTA DEMANDA
09/06/2021 SE CORRE TRASLADO DE LAS EXCEPCIONES 24/06/2021 AL DESPACHO PARA FIJAR FECHA AUDIENCIA</t>
  </si>
  <si>
    <t>ADMISION DEMANDA                                                                                                                                                                                                                                                                                                                                                                                                                                                                                                                                                                                                01/06/2021 FNA CONTESTA DEMANDA</t>
  </si>
  <si>
    <t>ADMISION DEMANDA                                                                                                                                                                                                                                                                                                                                                                                                                                                                                                                                                                                                17/06/2021 FNA CONTESTA DEMANDA</t>
  </si>
  <si>
    <t>ADMISION DEMANDA                                                                                                                                                                                                                                                                                                                                                                                                                                                                                                                                                                                                10/06/2021 FNA CONTESTA DEMANDA 17/06/2021 SE CORRE TRASLADO DE LA CONTESTACIÓN DE DEMANDA 24/06/2021 AL DESPACHO PARA FIJAR FECHA AUDIENCIA</t>
  </si>
  <si>
    <t xml:space="preserve">ADMISION DEMANDA                                                                                                                                                                                                                                                                                                                                                                                                                                                                                                                                                                                                                                                                                                                                                                                                                                                                                                                                                      25/05/2021 AUTO ADMITE DEMANDA                                                                                                                                                                                                                                                                                                                                                                                          </t>
  </si>
  <si>
    <t>ADMISION DEMANDA                                                                                                                                                                                                                                                                                                                                                                                                                                                                                                                                                                                                16/06/2021 FNA CONTESTA DEMANDA</t>
  </si>
  <si>
    <t>ADMISION DEMANDA                                                                                                                                                                                                                                                                                                                                                                                                                                                                                                                                                                                                08/06/2021 FNA CONTESTA DEMANDA</t>
  </si>
  <si>
    <t>ADMISION DEMANDA                                                                                                                                                                                                                                                                                                                                                                                                                                                                                                                                                                                                03/06/2021 FNA CONTESTA DEMANDA</t>
  </si>
  <si>
    <t xml:space="preserve">04/05/2021 FALLO REVOCAR PARCIALMENTE EL NUMERAL TERCERO DE LA SENTENCIA. CONFIRMAR EN LO DEMÁS LA SENTENCIA APELADA. QUINTO: SIN COSTAS EN ESTA INSTANCIA.                                                                                                  Se canceló la condena de prestaciones sociales y moratoria con  orden de pago 13052021 24 de mayo del 2021. pendiente pago de aportes a seguridad social.                                                                                                                                                                                                                                                                                                                                                                                                                                                                                                                                                                                                                                                                                                                                                                                                                                                                                                                                                                                                                                                                                                                                                 </t>
  </si>
  <si>
    <t>PODER PARA NOTIFICACIÓN Y ATENCIÓN DE PROCESO                                                                                                                                                                                                                                                                                                                                                                                           17/06/2021 FNA CONTESTA DEMANDA 24/06/2021 AL DESPACHO PARA FIJAR FECHA AUDIENCIA</t>
  </si>
  <si>
    <t>PODER PARA NOTIFICACION Y ATENCION DEL PROCESO.                                                                                                                                                                                                                                                                                                                                                                                          29/06/2021 FNA CONTESTA DEMANDA</t>
  </si>
  <si>
    <t>PODER PARA NOTIFICACIÓN Y ATENCIÓN DEL PROCESO                                                                                                                                                                                                                                                                                                                                                                                           11/06/2021 FNA PRESENTA INTERVENCIÓN COMO TERCERO DE BUENA FE</t>
  </si>
  <si>
    <t xml:space="preserve">PARA NOTIFICACIÓN Y ATENCIÓN DEL PROCESO                                                                                                                                                                                                                                                                                                                                                                                                                                                                                                                                                                                                                                                                                                                                                                                                                                                                                                                                                                                                                                                                                                                                                                                                                                                                                                                                                                                                                                                                                                                                                                                                                                                                                                                                                                                                                                                                                                                                                                                                                                                                                                                                                                                                                                                                                                                                                                                                                                                                                                                                                                                                                                                                                                                                                                                                                                                                   </t>
  </si>
  <si>
    <t>PARA NOTIFICACIÓN Y ATENCIÓN DEL PROCESO                                                                                                                                                                                                                                                                                                                                                                                                                                                                                                                                                                                                                                                                                                                                                                                                                                                                                                                                                                                                                                                                                                                                                                                                                                                                                                                                                                                                                                                                                                                                                                                                                                                                                                                                                                                                                                                                                                                                                                                                                                                                                                                                                                                                                                                                                                                                                                                                                                                                                                                                                                                                                                                                                                                                                                                                                                                                   21/06/2021 FNA CONTESTA DEMANDA</t>
  </si>
  <si>
    <t>PARA NOTIFICACIÓN Y ATENCIÓN DEL PROCESO                                                                                                                                                                                                                                                                                                                                                                                                                                                                                                                                                                                                                                                                                                                                                                                                                                                                                                                                                                                                                                                                                                                                                                                                                                                                                                                                                                                                                                                                                                                                                                                                                                                                                                                                                                                                                                                                                                                                                                                                                                                                                                                                                                                                                                                                                                                                                                                                                                                                                                                                                                                                                                                                                                                                                                                                                                                                   04/06/2021 AUTO ADMITE DEMANDA</t>
  </si>
  <si>
    <t>PARA NOTIFICACIÓN Y ATENCIÓN DEL PROCESO                                                                                                                                                                                                                                                                                                                                                                                                                                                                                                                                                                                                                                                                                                                                                                                                                                                                                                                                                                                                                                                                                                                                                                                                                                                                                                                                                                                                                                                                                                                                                                                                                                                                                                                                                                                                                                                                                                                                                                                                                                                                                                                                                                                                                                                                                                                                                                                                                                                                                                                                                                                                                                                                                                                                                                                                                                                                   25/06/2021 FNA CONTESTA DEMANDA</t>
  </si>
  <si>
    <t>ADMISION DEMANDA                                                                                                                                                                                                                                                                                                                                                                                          04/06/2021 SE ADMITE DEMANDA</t>
  </si>
  <si>
    <t>ADMISION DEMANDA                                                                                                                                                                                                                                                                                                                                                                                          28/06/2021 FNA CONTESTA DEMANDA</t>
  </si>
  <si>
    <t>PODER PARA NOTIFICACION Y ATENCIÓN DEL PROCESO                                                                                                                                                                                                                                                                                                                                                                                                                                                                                                                                                                                                           15/06/2021 AL DESPACHO 22/06/2021 FNA CONTESTA DEMANDA-PRESENTA CREDITO</t>
  </si>
  <si>
    <t>PODER PARA NOTIFICACION Y ATENCIÓN DEL PROCESO                                                                                                                                                                                                                                                                                                                                                                                                                                                                                                                                                                                                           28/06/2021 FNA CONTESTA DEMANDA</t>
  </si>
  <si>
    <t>PODER PARA ATENDER RECURSO DE CASACION                                                                                                                                                                                                                                                                                                                                                                                           11/06/2021 AUTO RESUELVE CASACIÓN CONCEDE CASACION</t>
  </si>
  <si>
    <t xml:space="preserve">PODER PARA NOTIFICACION Y ATENCIÓN DEL PROCESO                                                                                                                                                                                                                                                                                                                                                                                                                                                                                                                                                                                                           </t>
  </si>
  <si>
    <t>PODER PARA NOTIFICACION Y ATENCIÓN DEL PROCESO                                                                                                                                                                                                                                                                                                                                                                                                                                                                                                                                                                                                           29/06/2021 FNA CONTESTA DEMANDA
30/06/2021 SE CORRE TRASLADO DE LAS PRETENSIONES</t>
  </si>
  <si>
    <t>ADMITIDA LA DEMANDA                                                                                                                                                                                                                                                                                                                                                                                          23/06/2021 AUTO ADMITE DEMANDA</t>
  </si>
  <si>
    <t xml:space="preserve">ADMITIDA LA DEMANDA                                                                                                                                                                                                                                                                                                                                                                                          </t>
  </si>
  <si>
    <t>ADMITIDA LA DEMANDA                                                                                                                                                                                                                                                                                                                                                                                           28/06/2021 AUTO ADMITE DEMANDA</t>
  </si>
  <si>
    <t xml:space="preserve">PODER PARA NOTIFICACION                                                                                                                                                                                                                                                                                                                                                                                           </t>
  </si>
  <si>
    <t xml:space="preserve">ADMITIDA LA DEMANDA                                                                                                                                                                                                                                                                                                                                                                                           </t>
  </si>
  <si>
    <t xml:space="preserve">PENDIENTE PAGO DE LOS APORTES A SEGURIDAD SOCIAL.                                                                                                                                                                                                                                                                                                                                                                                          </t>
  </si>
  <si>
    <t>PODER PARA SU NOTIFICACIÓN Y ATENCIÓN DEL PROCESO                                                                                                                                                                                                                                                                                                                                                                                                                                                                                                                                                                                                                                                                                                      19/05/2021 AL DESPACHO                                                                                                                                                                                                                                                24/05/2021 SE PRESENTA EL CREDITO A FAVOR DEL FNA-SE CONTESTA DEMANDA                                                                                                                                                                                                                                                                                                                                                                                          18/06/2021 AUTO REQUIERE REQUIERE APODERADA, RECONOCE ACREEDOR 30/06/2021 AL DESPACHO</t>
  </si>
  <si>
    <t>PRESENTACION CREDITO</t>
  </si>
  <si>
    <t>PARA NOTIFICACIÓN Y ATENCIÓN DEL PROCESO                                                                                                                                                                                                                                                                                                                                                                                                                                                                                                                                                                                                                                                                                                                                                                                                                                                                                                                                                                                                                                                                                                                                                                                                                                                                                                                                                                                                                                                                                                                                                                                                                                                                                                                                                                                                                                                                                                                                                                                                                                                                                                                                                                                                                                                                                                                                                                                                                                                                                                                                                                                                                                                                                                                      19/03/2021 SE NOTIFICA PERSONLAMENTE AL FNA                                                                                                                                                                                                                                                                                                                                                           06/04/2021 FNA CONTESTA DEMANDA                                                                                                                                                                                                                                                                                                                                                                                                                                                                                                                                                                                                21/06/2021 AUTO RECONOCE PERSONERÍA, TIENE NOTIFICADO POR CONDUCTA CONCLUYENTE Y AUTO ADMITE LLAMAMIENTO EN GARANTIA EFECTUADO POR EL FONDO NACIONAL DEL AHORRO EN CONTRA DE SEGUROS SURAMERICANA Y SEGUROS CONFIANZA S.A.</t>
  </si>
  <si>
    <t>ADMISION DEMANDA                                                                                                                                                                                                                                              12/03/2021 SE NOTIFICA PERSONALMENTE AL FNA         
03/05/2021 FNA CONTESTA DEMANDA                                                                                                                                                                                                                                                                                                                                                                                                                                                                                                                                                                                                                                                                                                                                                                                                                                                                                                                                                                                                                                                                                                                                          09/06/2021 TRASLADO DE EXCEPCIONES ART. 175 PARAGRAFO 2 DE LA LEY 1437 DEL 2011 22/06/2021 AL DESPACHO</t>
  </si>
  <si>
    <t>LLAMAMIENTO EN GARANTIA</t>
  </si>
  <si>
    <t>PODER PARA SU NOTIFICACIÓN Y ATENCIÓN DEL PROCESO                                                                                                                                                                                                                                                                                                                                                                                                                                                                                                                                                                                                                                                                                                                                                                                                                                                                                                                                                                                                                                                                                                                                                                                                                                                                                                                                                                                                                                                                                                                                                                                                                                                                                                                                                                                                                                                                                                                                                                                                                                                                                                                                                                                                                                                                                                                                                                                                                                                                         05/03/2020 PENDIENTE DE TRAMITE EN SECRETARIA NOTA INTERNA DEL JUZGADO POR ORGANIZACIÓN Y PLANIFICACIÓN CLASIFICADO: EJECUTIVO                                                                                                                                                                                                                                                                                                                                                                                                                                                                                                                                                                                                                                                                                                                                                                                                                                                                                                                                                                                                                                                                                                                                                                                                                                                                                          05/03/2020 PENDIENTE DE TRAMITE EN SECRETARIA NOTA INTERNA DEL JUZGADO POR ORGANIZACIÓN Y PLANIFICACIÓN CLASIFICADO: EJECUTIVO                                                                                                                       19/08/2020 FNA CONTESTA DEMANDA                                                                                                                                                                                                                                                                                                                                                                                                       17/09/2020 TRASLADO DE EXCEPCIONES                                                                                                                                                                                                                                                                                                                                                                                                                                                                                                                                                                                                                                                                                                                                                                                                                                                                                                                                                                                                                                                                                                                                                                                                                                                                                                                                                                                                                                                                                                                                                                                                                                                                                                                                                                                                                                                                                                                                                                                                                                                                                                                                                                                                                                                                                                                                                                                                                                                                                                                                                   28/06/2021 ABRE INCIDENTE PERSONA DESACATO CONTRA REPRESENTANTE SOCIEDAD CONSTRUCTORA PINO MORA - DEJA SIN EFECTOS TRASLADO CONTESTACION DEL FNA</t>
  </si>
  <si>
    <t>CONCILIACION</t>
  </si>
  <si>
    <t>CONTESTACION DEMANDA                                                                                                                                   21/10/2019 SE APLAZA AUDIENCIA POR SOLICITUD DE LA PARTE DEMANDANTE-PENDIENTE NUEVA FECHA//28/10/2019 AL DESPACHO                                                                          12/11/2019 AUTO FIJA FECHA AUDIENCIA Y/O DILIGENCIA ACEPTA RENUNCIA PODER / RECONOCE PERSONERIA / SEÑALA FECHA PARA LLEVAR ACABO AUDIENCIA DEL ART. 80 DEL CPT Y SS EL DIA VIERNES 13 DE MARZO DE 2020 A LAS 11:00 AM                                                                                                                                                                                                                                                                                                                                                                                                                                                                                                                                                                                                                                                                                                                                                                                                                                                                                                                                                                                                                                                                                                                                                                                                                                                                                                                                                                                                                                                                                                                                                                                                                                                                                                                                                                                                                                                                                                                                                                                                                                                                                                                                                                                                                                                                                                                                                                                                                                                                                                                                                                                                                                                                                                                                                                                                                                                                                                                                                                                                                                                                                                                                                                                                                                                                          13/03/2020 CONTINUA AUDIENCIA CONTINUA AUDIENCIA PARA EL DIA LUNES 4 DE MAYO DE 2020 A LAS 8:30 AM
07/05/2021  RECHAZA APELACION, 
                                                                                                                                                                                                                                                                                                                                                                                                                                                                                                                                                                                                                                                                                                                                                                                                                                                                                                                                                                                                                                                                                                                                                                                                                                                                                                                                                                                                                                                                                                                                                                                                                                                                                                                                                                                                                                                                                                                                                                                                                                                                                                                                                                                                                                                                                                                                                                                                                                                                                                                                                                                                                                                                                                                                                                                                                                                                                             07/05/2021 AUTO FIJA FECHA PARA AUDIENCIA DE FALLO RECHAZA SOLICITUD, AUDIENCIA 29 DE JULIO DE 2021 A LA HORA DE LAS 4:00 PM                                                                                                                                                                                                                                                12/05/2021 AL DESPACHO                                                                                                                                                                                                                                                                                                                                                                                                                                                                                                                                                                                                                                                                                                                                                                                                                                                                                          29/06/2021 AUTO DECIDE RECURSO NO CONCEDE APELACION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</si>
</sst>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 #,##0.00;[Red]\-&quot;$&quot;\ #,##0.00"/>
    <numFmt numFmtId="164" formatCode="_(&quot;$&quot;\ * #,##0.00_);_(&quot;$&quot;\ * \(#,##0.00\);_(&quot;$&quot;\ * &quot;-&quot;??_);_(@_)"/>
    <numFmt numFmtId="165" formatCode="\O\J\-\R\P\-#"/>
    <numFmt numFmtId="166" formatCode="&quot;$&quot;\ #,##0.00"/>
    <numFmt numFmtId="167" formatCode="\O\J\-\R\P\-000"/>
    <numFmt numFmtId="168" formatCode="000"/>
    <numFmt numFmtId="169" formatCode="###"/>
  </numFmts>
  <fonts count="58">
    <font>
      <sz val="11"/>
      <color theme="1"/>
      <name val="Calibri"/>
      <family val="2"/>
      <scheme val="minor"/>
    </font>
    <font>
      <sz val="8"/>
      <color theme="1"/>
      <name val="Arial"/>
      <family val="2"/>
    </font>
    <font>
      <sz val="8"/>
      <name val="Arial"/>
      <family val="2"/>
    </font>
    <font>
      <sz val="10"/>
      <color rgb="FF000000"/>
      <name val="Times New Roman"/>
      <family val="1"/>
    </font>
    <font>
      <b/>
      <sz val="10"/>
      <color theme="1"/>
      <name val="Calibri"/>
      <family val="2"/>
      <scheme val="minor"/>
    </font>
    <font>
      <sz val="9"/>
      <color theme="1"/>
      <name val="Calibri"/>
      <family val="2"/>
      <scheme val="minor"/>
    </font>
    <font>
      <sz val="10"/>
      <color theme="1"/>
      <name val="Calibri"/>
      <family val="2"/>
      <scheme val="minor"/>
    </font>
    <font>
      <sz val="11"/>
      <color theme="1"/>
      <name val="Calibri"/>
      <family val="2"/>
      <scheme val="minor"/>
    </font>
    <font>
      <b/>
      <sz val="8"/>
      <color theme="0"/>
      <name val="Arial"/>
      <family val="2"/>
    </font>
    <font>
      <b/>
      <sz val="14"/>
      <name val="Arial"/>
      <family val="2"/>
    </font>
    <font>
      <sz val="10"/>
      <name val="Arial"/>
      <family val="2"/>
    </font>
    <font>
      <sz val="8"/>
      <name val="Verdana"/>
      <family val="2"/>
    </font>
    <font>
      <b/>
      <sz val="8"/>
      <name val="Arial"/>
      <family val="2"/>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1"/>
      <name val="Calibri"/>
      <family val="2"/>
      <scheme val="minor"/>
    </font>
    <font>
      <b/>
      <sz val="18"/>
      <color theme="1"/>
      <name val="Calibri"/>
      <family val="2"/>
      <scheme val="minor"/>
    </font>
    <font>
      <b/>
      <sz val="20"/>
      <color theme="1"/>
      <name val="Calibri"/>
      <family val="2"/>
      <scheme val="minor"/>
    </font>
    <font>
      <sz val="8"/>
      <color rgb="FFFF0000"/>
      <name val="Arial"/>
      <family val="2"/>
    </font>
    <font>
      <sz val="9"/>
      <color indexed="81"/>
      <name val="Tahoma"/>
      <family val="2"/>
    </font>
    <font>
      <b/>
      <sz val="9"/>
      <color indexed="81"/>
      <name val="Tahoma"/>
      <family val="2"/>
    </font>
    <font>
      <sz val="10"/>
      <name val="Arial"/>
      <family val="2"/>
    </font>
    <font>
      <b/>
      <sz val="9"/>
      <color theme="0"/>
      <name val="Arial"/>
      <family val="2"/>
    </font>
    <font>
      <sz val="11"/>
      <color rgb="FFFF0000"/>
      <name val="Calibri"/>
      <family val="2"/>
      <scheme val="minor"/>
    </font>
    <font>
      <b/>
      <sz val="14"/>
      <color theme="1"/>
      <name val="Calibri"/>
      <family val="2"/>
      <scheme val="minor"/>
    </font>
    <font>
      <sz val="9"/>
      <color theme="1"/>
      <name val="Arial"/>
      <family val="2"/>
    </font>
    <font>
      <sz val="9"/>
      <name val="Arial"/>
      <family val="2"/>
    </font>
    <font>
      <b/>
      <sz val="9"/>
      <color rgb="FF000000"/>
      <name val="Arial"/>
      <family val="2"/>
    </font>
    <font>
      <sz val="9"/>
      <color rgb="FF000000"/>
      <name val="Arial"/>
      <family val="2"/>
    </font>
    <font>
      <b/>
      <sz val="28"/>
      <color theme="1"/>
      <name val="Calibri"/>
      <family val="2"/>
      <scheme val="minor"/>
    </font>
    <font>
      <b/>
      <sz val="48"/>
      <color theme="1"/>
      <name val="Calibri"/>
      <family val="2"/>
      <scheme val="minor"/>
    </font>
    <font>
      <b/>
      <i/>
      <sz val="9"/>
      <color theme="1"/>
      <name val="Arial Narrow"/>
      <family val="2"/>
    </font>
    <font>
      <b/>
      <sz val="11"/>
      <color rgb="FF323130"/>
      <name val="Tahoma"/>
      <family val="2"/>
    </font>
    <font>
      <sz val="11"/>
      <color rgb="FF000000"/>
      <name val="Arial"/>
      <family val="2"/>
    </font>
    <font>
      <sz val="12"/>
      <color rgb="FF000000"/>
      <name val="Segoe UI"/>
      <family val="2"/>
    </font>
    <font>
      <b/>
      <sz val="8"/>
      <color theme="1"/>
      <name val="Arial"/>
      <family val="2"/>
    </font>
    <font>
      <sz val="12"/>
      <color rgb="FF000000"/>
      <name val="Tahoma"/>
      <family val="2"/>
    </font>
    <font>
      <b/>
      <sz val="12"/>
      <color rgb="FF000000"/>
      <name val="Tahoma"/>
      <family val="2"/>
    </font>
    <font>
      <sz val="12"/>
      <color rgb="FF201F1E"/>
      <name val="Tahoma"/>
      <family val="2"/>
    </font>
    <font>
      <sz val="8"/>
      <color rgb="FF000000"/>
      <name val="Arial"/>
      <family val="2"/>
    </font>
    <font>
      <sz val="12"/>
      <color rgb="FF000000"/>
      <name val="Calibri"/>
      <family val="2"/>
      <scheme val="minor"/>
    </font>
    <font>
      <sz val="10"/>
      <color rgb="FF000000"/>
      <name val="Arial"/>
      <family val="2"/>
    </font>
    <font>
      <u/>
      <sz val="11"/>
      <color theme="10"/>
      <name val="Calibri"/>
      <family val="2"/>
      <scheme val="minor"/>
    </font>
    <font>
      <sz val="8"/>
      <name val="Calibri"/>
      <family val="2"/>
      <scheme val="minor"/>
    </font>
    <font>
      <sz val="10"/>
      <name val="Calibri"/>
      <family val="2"/>
      <scheme val="minor"/>
    </font>
    <font>
      <b/>
      <sz val="12"/>
      <color theme="1"/>
      <name val="Tahoma"/>
      <family val="2"/>
    </font>
    <font>
      <b/>
      <sz val="11"/>
      <color rgb="FF000000"/>
      <name val="Arial"/>
      <family val="2"/>
    </font>
    <font>
      <b/>
      <sz val="12"/>
      <color rgb="FF201F1E"/>
      <name val="Tahoma"/>
      <family val="2"/>
    </font>
    <font>
      <sz val="11"/>
      <color theme="1"/>
      <name val="Arial"/>
      <family val="2"/>
    </font>
    <font>
      <sz val="11"/>
      <color theme="1"/>
      <name val="ArialMT"/>
    </font>
    <font>
      <b/>
      <sz val="11"/>
      <color theme="1"/>
      <name val="Arial-BoldMT"/>
    </font>
    <font>
      <sz val="8"/>
      <color rgb="FF222222"/>
      <name val="Arial"/>
      <family val="2"/>
    </font>
    <font>
      <b/>
      <i/>
      <sz val="8"/>
      <color theme="1"/>
      <name val="Arial"/>
      <family val="2"/>
    </font>
    <font>
      <sz val="12"/>
      <color rgb="FF000000"/>
      <name val="Century Gothic"/>
      <family val="2"/>
    </font>
    <font>
      <sz val="10"/>
      <color rgb="FFFF0000"/>
      <name val="Arial"/>
      <family val="2"/>
    </font>
    <font>
      <sz val="11"/>
      <color theme="1"/>
      <name val="Calibri"/>
      <scheme val="minor"/>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rgb="FF002060"/>
        <bgColor indexed="64"/>
      </patternFill>
    </fill>
    <fill>
      <patternFill patternType="solid">
        <fgColor theme="8" tint="0.79998168889431442"/>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bgColor rgb="FF000000"/>
      </patternFill>
    </fill>
    <fill>
      <patternFill patternType="solid">
        <fgColor rgb="FF00B05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rgb="FF002060"/>
      </left>
      <right style="medium">
        <color rgb="FF002060"/>
      </right>
      <top style="medium">
        <color rgb="FF002060"/>
      </top>
      <bottom style="medium">
        <color rgb="FF002060"/>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medium">
        <color rgb="FF002060"/>
      </left>
      <right style="medium">
        <color rgb="FF002060"/>
      </right>
      <top style="medium">
        <color rgb="FF002060"/>
      </top>
      <bottom style="thin">
        <color indexed="64"/>
      </bottom>
      <diagonal/>
    </border>
    <border>
      <left style="medium">
        <color rgb="FF002060"/>
      </left>
      <right style="medium">
        <color rgb="FF002060"/>
      </right>
      <top style="thin">
        <color indexed="64"/>
      </top>
      <bottom style="medium">
        <color rgb="FF002060"/>
      </bottom>
      <diagonal/>
    </border>
    <border>
      <left/>
      <right/>
      <top style="thin">
        <color indexed="64"/>
      </top>
      <bottom/>
      <diagonal/>
    </border>
    <border>
      <left/>
      <right/>
      <top/>
      <bottom style="thin">
        <color theme="4" tint="0.3999755851924192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2060"/>
      </left>
      <right/>
      <top/>
      <bottom/>
      <diagonal/>
    </border>
    <border>
      <left/>
      <right style="medium">
        <color rgb="FF002060"/>
      </right>
      <top/>
      <bottom/>
      <diagonal/>
    </border>
  </borders>
  <cellStyleXfs count="12">
    <xf numFmtId="0" fontId="0" fillId="0" borderId="0"/>
    <xf numFmtId="0" fontId="3" fillId="0" borderId="0"/>
    <xf numFmtId="0" fontId="3" fillId="0" borderId="0"/>
    <xf numFmtId="164" fontId="7" fillId="0" borderId="0" applyFont="0" applyFill="0" applyBorder="0" applyAlignment="0" applyProtection="0"/>
    <xf numFmtId="0" fontId="23" fillId="0" borderId="0"/>
    <xf numFmtId="0" fontId="10" fillId="0" borderId="0"/>
    <xf numFmtId="164"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0" fontId="10" fillId="0" borderId="0"/>
    <xf numFmtId="164" fontId="7" fillId="0" borderId="0" applyFont="0" applyFill="0" applyBorder="0" applyAlignment="0" applyProtection="0"/>
    <xf numFmtId="0" fontId="44" fillId="0" borderId="0" applyNumberFormat="0" applyFill="0" applyBorder="0" applyAlignment="0" applyProtection="0"/>
  </cellStyleXfs>
  <cellXfs count="314">
    <xf numFmtId="0" fontId="0" fillId="0" borderId="0" xfId="0"/>
    <xf numFmtId="0" fontId="1" fillId="0" borderId="0" xfId="0" applyFont="1" applyFill="1"/>
    <xf numFmtId="0" fontId="1" fillId="0" borderId="1" xfId="0"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 fillId="0" borderId="0" xfId="0" applyFont="1" applyFill="1" applyAlignment="1">
      <alignment horizontal="center"/>
    </xf>
    <xf numFmtId="0" fontId="4" fillId="3" borderId="1" xfId="0" applyFont="1" applyFill="1" applyBorder="1" applyAlignment="1">
      <alignment horizontal="center" vertical="center" wrapText="1"/>
    </xf>
    <xf numFmtId="0" fontId="4" fillId="0" borderId="0" xfId="0" applyFont="1" applyAlignment="1">
      <alignment wrapText="1"/>
    </xf>
    <xf numFmtId="0" fontId="6" fillId="0" borderId="1" xfId="0" applyFont="1" applyBorder="1" applyAlignment="1">
      <alignment horizontal="center" vertical="center"/>
    </xf>
    <xf numFmtId="0" fontId="6" fillId="0" borderId="0" xfId="0" applyFont="1"/>
    <xf numFmtId="0" fontId="6" fillId="0" borderId="1" xfId="0" applyFont="1" applyBorder="1"/>
    <xf numFmtId="0" fontId="5" fillId="0" borderId="0" xfId="0" applyFont="1" applyAlignment="1">
      <alignment horizontal="center" vertical="top"/>
    </xf>
    <xf numFmtId="0" fontId="8" fillId="4" borderId="1" xfId="0" applyFont="1" applyFill="1" applyBorder="1" applyAlignment="1">
      <alignment horizontal="center" vertical="center" wrapText="1"/>
    </xf>
    <xf numFmtId="1" fontId="8" fillId="4" borderId="1" xfId="0" applyNumberFormat="1" applyFont="1" applyFill="1" applyBorder="1" applyAlignment="1">
      <alignment horizontal="center" vertical="center" wrapText="1"/>
    </xf>
    <xf numFmtId="4" fontId="8" fillId="4" borderId="1" xfId="0" applyNumberFormat="1" applyFont="1" applyFill="1" applyBorder="1" applyAlignment="1">
      <alignment horizontal="center" vertical="center" wrapText="1"/>
    </xf>
    <xf numFmtId="165" fontId="2" fillId="0" borderId="1" xfId="0" applyNumberFormat="1" applyFont="1" applyFill="1" applyBorder="1" applyAlignment="1">
      <alignment horizontal="center" vertical="center"/>
    </xf>
    <xf numFmtId="0" fontId="8" fillId="4" borderId="2" xfId="0" applyFont="1" applyFill="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xf numFmtId="0" fontId="2"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NumberFormat="1"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4" xfId="0" applyNumberFormat="1" applyFont="1" applyFill="1" applyBorder="1" applyAlignment="1">
      <alignment horizontal="left" vertical="center" wrapText="1"/>
    </xf>
    <xf numFmtId="4" fontId="2" fillId="0" borderId="1" xfId="0" applyNumberFormat="1" applyFont="1" applyFill="1" applyBorder="1" applyAlignment="1">
      <alignment horizontal="center" vertical="center"/>
    </xf>
    <xf numFmtId="0" fontId="16" fillId="5" borderId="0" xfId="0" applyFont="1" applyFill="1" applyAlignment="1">
      <alignment horizontal="center" vertical="center"/>
    </xf>
    <xf numFmtId="0" fontId="0" fillId="0" borderId="0" xfId="0" applyAlignment="1">
      <alignment horizontal="center"/>
    </xf>
    <xf numFmtId="0" fontId="0" fillId="0" borderId="0" xfId="0" applyNumberFormat="1" applyAlignment="1">
      <alignment horizontal="center"/>
    </xf>
    <xf numFmtId="0" fontId="0" fillId="5" borderId="0" xfId="0" applyFill="1" applyAlignment="1">
      <alignment horizontal="center"/>
    </xf>
    <xf numFmtId="0" fontId="0" fillId="5" borderId="0" xfId="0" applyNumberFormat="1" applyFill="1" applyAlignment="1">
      <alignment horizontal="center"/>
    </xf>
    <xf numFmtId="0" fontId="0" fillId="0" borderId="0" xfId="0" applyAlignment="1">
      <alignment horizontal="center" vertical="center"/>
    </xf>
    <xf numFmtId="0" fontId="0" fillId="0" borderId="0" xfId="0" applyNumberFormat="1" applyAlignment="1">
      <alignment horizontal="center" vertical="center"/>
    </xf>
    <xf numFmtId="0" fontId="0" fillId="5" borderId="0" xfId="0" applyFill="1" applyAlignment="1">
      <alignment horizontal="center" vertical="center"/>
    </xf>
    <xf numFmtId="0" fontId="0" fillId="5" borderId="0" xfId="0" applyNumberFormat="1" applyFill="1" applyAlignment="1">
      <alignment horizontal="center" vertical="center"/>
    </xf>
    <xf numFmtId="4" fontId="16" fillId="5" borderId="0" xfId="0" applyNumberFormat="1" applyFont="1" applyFill="1" applyAlignment="1">
      <alignment horizontal="center" vertical="center"/>
    </xf>
    <xf numFmtId="4" fontId="0" fillId="0" borderId="0" xfId="3" applyNumberFormat="1" applyFont="1"/>
    <xf numFmtId="166" fontId="0" fillId="0" borderId="0" xfId="0" applyNumberFormat="1"/>
    <xf numFmtId="0" fontId="17" fillId="5" borderId="0" xfId="0" applyFont="1" applyFill="1" applyAlignment="1">
      <alignment horizontal="center"/>
    </xf>
    <xf numFmtId="4" fontId="14" fillId="5" borderId="0" xfId="0" applyNumberFormat="1" applyFont="1" applyFill="1" applyAlignment="1">
      <alignment horizontal="center"/>
    </xf>
    <xf numFmtId="0" fontId="14" fillId="5" borderId="0" xfId="0" applyFont="1" applyFill="1" applyAlignment="1">
      <alignment horizontal="center"/>
    </xf>
    <xf numFmtId="0" fontId="0" fillId="0" borderId="8" xfId="0" applyBorder="1" applyAlignment="1">
      <alignment horizontal="center" vertical="center" wrapText="1"/>
    </xf>
    <xf numFmtId="0" fontId="0" fillId="0" borderId="8" xfId="0" applyFill="1" applyBorder="1" applyAlignment="1" applyProtection="1">
      <alignment horizontal="center" vertical="center" wrapText="1"/>
    </xf>
    <xf numFmtId="0" fontId="2" fillId="0" borderId="0" xfId="0" applyFont="1" applyFill="1"/>
    <xf numFmtId="0" fontId="14" fillId="5" borderId="8" xfId="0" applyFont="1" applyFill="1" applyBorder="1" applyAlignment="1" applyProtection="1">
      <alignment horizontal="center" vertical="center" wrapText="1"/>
      <protection locked="0"/>
    </xf>
    <xf numFmtId="167" fontId="2" fillId="0" borderId="1" xfId="0" applyNumberFormat="1" applyFont="1" applyFill="1" applyBorder="1" applyAlignment="1">
      <alignment horizontal="center" vertical="center"/>
    </xf>
    <xf numFmtId="168" fontId="2" fillId="0" borderId="1" xfId="0" applyNumberFormat="1" applyFont="1" applyFill="1" applyBorder="1" applyAlignment="1">
      <alignment horizontal="center" vertical="center" wrapText="1"/>
    </xf>
    <xf numFmtId="0" fontId="17" fillId="5" borderId="0" xfId="0" applyFont="1" applyFill="1" applyAlignment="1">
      <alignment horizontal="center" vertical="center"/>
    </xf>
    <xf numFmtId="0" fontId="9" fillId="2" borderId="0" xfId="0" applyFont="1" applyFill="1" applyBorder="1" applyAlignment="1"/>
    <xf numFmtId="0" fontId="8" fillId="4" borderId="7" xfId="0" applyFont="1" applyFill="1" applyBorder="1" applyAlignment="1">
      <alignment horizontal="center" vertical="center" wrapText="1"/>
    </xf>
    <xf numFmtId="14" fontId="2" fillId="0" borderId="3"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0" fontId="2" fillId="0" borderId="3" xfId="0" applyNumberFormat="1" applyFont="1" applyFill="1" applyBorder="1" applyAlignment="1">
      <alignment horizontal="center" vertical="center" wrapText="1"/>
    </xf>
    <xf numFmtId="0" fontId="19" fillId="0" borderId="0" xfId="0" applyFont="1" applyAlignment="1">
      <alignment horizontal="center"/>
    </xf>
    <xf numFmtId="0" fontId="11" fillId="0" borderId="1" xfId="0" applyFont="1" applyFill="1" applyBorder="1" applyAlignment="1">
      <alignment horizontal="center" vertical="center" wrapText="1"/>
    </xf>
    <xf numFmtId="9" fontId="0" fillId="0" borderId="0" xfId="7" applyFont="1"/>
    <xf numFmtId="0" fontId="14" fillId="5" borderId="20" xfId="0" applyNumberFormat="1" applyFont="1" applyFill="1" applyBorder="1" applyAlignment="1">
      <alignment horizontal="center" vertical="center"/>
    </xf>
    <xf numFmtId="0" fontId="24" fillId="4" borderId="1" xfId="0" applyFont="1" applyFill="1" applyBorder="1" applyAlignment="1">
      <alignment horizontal="center" vertical="center" wrapText="1"/>
    </xf>
    <xf numFmtId="169" fontId="2" fillId="0" borderId="1" xfId="0" applyNumberFormat="1" applyFont="1" applyFill="1" applyBorder="1" applyAlignment="1">
      <alignment horizontal="center" vertical="center" wrapText="1"/>
    </xf>
    <xf numFmtId="164" fontId="2" fillId="0" borderId="1" xfId="3" applyFont="1" applyFill="1" applyBorder="1" applyAlignment="1">
      <alignment horizontal="center" vertical="center" wrapText="1"/>
    </xf>
    <xf numFmtId="0" fontId="0" fillId="0" borderId="0" xfId="0" applyAlignment="1">
      <alignment horizontal="left"/>
    </xf>
    <xf numFmtId="0" fontId="0" fillId="0" borderId="0" xfId="0" applyNumberFormat="1"/>
    <xf numFmtId="0" fontId="0" fillId="0" borderId="0" xfId="0" pivotButton="1"/>
    <xf numFmtId="0" fontId="0" fillId="2" borderId="0" xfId="0" applyFill="1"/>
    <xf numFmtId="0" fontId="9" fillId="2" borderId="0" xfId="0" applyFont="1" applyFill="1" applyBorder="1" applyAlignment="1">
      <alignment horizontal="center"/>
    </xf>
    <xf numFmtId="0" fontId="0" fillId="0" borderId="1" xfId="0" applyBorder="1" applyAlignment="1">
      <alignment horizontal="center"/>
    </xf>
    <xf numFmtId="14" fontId="2" fillId="0" borderId="5"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4" fontId="2" fillId="0" borderId="0" xfId="0" applyNumberFormat="1" applyFont="1" applyFill="1" applyBorder="1" applyAlignment="1">
      <alignment horizontal="center" vertical="center"/>
    </xf>
    <xf numFmtId="0" fontId="0" fillId="0" borderId="0" xfId="0" applyBorder="1"/>
    <xf numFmtId="4" fontId="0" fillId="0" borderId="0" xfId="0" applyNumberFormat="1" applyBorder="1"/>
    <xf numFmtId="0" fontId="2" fillId="0" borderId="1" xfId="0" applyNumberFormat="1" applyFont="1" applyFill="1" applyBorder="1" applyAlignment="1">
      <alignment horizontal="center" vertical="center"/>
    </xf>
    <xf numFmtId="14"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justify" vertical="center" wrapText="1"/>
    </xf>
    <xf numFmtId="4" fontId="2" fillId="6" borderId="0" xfId="0" applyNumberFormat="1" applyFont="1" applyFill="1" applyBorder="1" applyAlignment="1">
      <alignment horizontal="center" vertical="center"/>
    </xf>
    <xf numFmtId="0" fontId="14" fillId="0" borderId="1" xfId="0" applyFont="1" applyBorder="1" applyAlignment="1">
      <alignment horizontal="center"/>
    </xf>
    <xf numFmtId="0" fontId="12" fillId="0" borderId="0" xfId="0" applyFont="1"/>
    <xf numFmtId="0" fontId="1" fillId="0" borderId="1" xfId="0" applyFont="1" applyFill="1" applyBorder="1" applyAlignment="1">
      <alignment vertical="center" wrapText="1"/>
    </xf>
    <xf numFmtId="0" fontId="1" fillId="0" borderId="1" xfId="0" applyFont="1" applyFill="1" applyBorder="1" applyAlignment="1">
      <alignment horizontal="left" vertical="center" wrapText="1"/>
    </xf>
    <xf numFmtId="0" fontId="0" fillId="0" borderId="0" xfId="0" applyFill="1" applyAlignment="1">
      <alignment horizontal="center" vertical="center"/>
    </xf>
    <xf numFmtId="164" fontId="26" fillId="5" borderId="22" xfId="3" applyFont="1" applyFill="1" applyBorder="1" applyAlignment="1">
      <alignment vertical="center"/>
    </xf>
    <xf numFmtId="0" fontId="8" fillId="4" borderId="22" xfId="0" applyFont="1" applyFill="1" applyBorder="1" applyAlignment="1">
      <alignment horizontal="center" vertical="center" wrapText="1"/>
    </xf>
    <xf numFmtId="164" fontId="0" fillId="0" borderId="0" xfId="0" applyNumberFormat="1"/>
    <xf numFmtId="4" fontId="8" fillId="4" borderId="3" xfId="0" applyNumberFormat="1" applyFont="1" applyFill="1" applyBorder="1" applyAlignment="1">
      <alignment horizontal="center" vertical="center" wrapText="1"/>
    </xf>
    <xf numFmtId="0" fontId="0" fillId="0" borderId="0" xfId="0" applyFill="1"/>
    <xf numFmtId="0" fontId="0" fillId="0" borderId="0" xfId="0" applyNumberFormat="1" applyFill="1" applyAlignment="1">
      <alignment horizontal="center" vertical="center"/>
    </xf>
    <xf numFmtId="4" fontId="0" fillId="0" borderId="0" xfId="0" applyNumberFormat="1" applyFill="1" applyAlignment="1">
      <alignment horizontal="center" vertical="center"/>
    </xf>
    <xf numFmtId="0" fontId="25" fillId="0" borderId="0" xfId="0" applyFont="1" applyFill="1"/>
    <xf numFmtId="164" fontId="14" fillId="0" borderId="0" xfId="0" applyNumberFormat="1" applyFont="1" applyFill="1"/>
    <xf numFmtId="0" fontId="8" fillId="4" borderId="23" xfId="0" applyFont="1" applyFill="1" applyBorder="1" applyAlignment="1">
      <alignment horizontal="center" vertical="center" wrapText="1"/>
    </xf>
    <xf numFmtId="164" fontId="0" fillId="0" borderId="24" xfId="3" applyFont="1" applyBorder="1" applyAlignment="1">
      <alignment vertical="center"/>
    </xf>
    <xf numFmtId="0" fontId="8" fillId="4" borderId="25" xfId="0" applyFont="1" applyFill="1" applyBorder="1" applyAlignment="1">
      <alignment horizontal="center" vertical="center" wrapText="1"/>
    </xf>
    <xf numFmtId="164" fontId="0" fillId="0" borderId="26" xfId="3" applyFont="1" applyBorder="1" applyAlignment="1">
      <alignment vertical="center"/>
    </xf>
    <xf numFmtId="164" fontId="0" fillId="0" borderId="0" xfId="0" applyNumberFormat="1" applyAlignment="1">
      <alignment horizontal="center" vertical="center"/>
    </xf>
    <xf numFmtId="164" fontId="0" fillId="5" borderId="0" xfId="0" applyNumberFormat="1" applyFill="1" applyAlignment="1">
      <alignment horizontal="center" vertical="center"/>
    </xf>
    <xf numFmtId="164" fontId="0" fillId="0" borderId="0" xfId="0" applyNumberFormat="1" applyAlignment="1">
      <alignment horizontal="center"/>
    </xf>
    <xf numFmtId="164" fontId="0" fillId="5" borderId="0" xfId="0" applyNumberFormat="1" applyFill="1" applyAlignment="1">
      <alignment horizontal="center"/>
    </xf>
    <xf numFmtId="164" fontId="0" fillId="5" borderId="20" xfId="0" applyNumberFormat="1" applyFill="1" applyBorder="1" applyAlignment="1">
      <alignment horizontal="left" vertical="center"/>
    </xf>
    <xf numFmtId="164" fontId="0" fillId="0" borderId="0" xfId="0" applyNumberFormat="1" applyFill="1" applyAlignment="1">
      <alignment horizontal="center" vertical="center"/>
    </xf>
    <xf numFmtId="0" fontId="2" fillId="8" borderId="1" xfId="0" applyNumberFormat="1" applyFont="1" applyFill="1" applyBorder="1" applyAlignment="1">
      <alignment horizontal="justify" vertical="center" wrapText="1"/>
    </xf>
    <xf numFmtId="167" fontId="2" fillId="0" borderId="7" xfId="0" applyNumberFormat="1" applyFont="1" applyFill="1" applyBorder="1" applyAlignment="1">
      <alignment horizontal="center" vertical="center"/>
    </xf>
    <xf numFmtId="0" fontId="2" fillId="0" borderId="7" xfId="0" applyNumberFormat="1" applyFont="1" applyFill="1" applyBorder="1" applyAlignment="1">
      <alignment horizontal="center" vertical="center" wrapText="1"/>
    </xf>
    <xf numFmtId="49" fontId="2" fillId="0" borderId="7" xfId="0" applyNumberFormat="1" applyFont="1" applyFill="1" applyBorder="1" applyAlignment="1">
      <alignment horizontal="center" vertical="center" wrapText="1"/>
    </xf>
    <xf numFmtId="14" fontId="2" fillId="0" borderId="7" xfId="0" applyNumberFormat="1" applyFont="1" applyFill="1" applyBorder="1" applyAlignment="1">
      <alignment horizontal="center" vertical="center" wrapText="1"/>
    </xf>
    <xf numFmtId="168" fontId="2" fillId="0" borderId="7" xfId="0" applyNumberFormat="1" applyFont="1" applyFill="1" applyBorder="1" applyAlignment="1">
      <alignment horizontal="center" vertical="center" wrapText="1"/>
    </xf>
    <xf numFmtId="0" fontId="2" fillId="0" borderId="7" xfId="0" applyFont="1" applyFill="1" applyBorder="1" applyAlignment="1">
      <alignment horizontal="center" vertical="center" wrapText="1"/>
    </xf>
    <xf numFmtId="0" fontId="1" fillId="0" borderId="0" xfId="0" applyFont="1" applyFill="1" applyBorder="1"/>
    <xf numFmtId="14" fontId="1" fillId="0" borderId="1" xfId="0" applyNumberFormat="1" applyFont="1" applyFill="1" applyBorder="1" applyAlignment="1">
      <alignment horizontal="center" vertical="center"/>
    </xf>
    <xf numFmtId="0" fontId="2" fillId="0" borderId="5" xfId="0" applyNumberFormat="1" applyFont="1" applyFill="1" applyBorder="1" applyAlignment="1">
      <alignment horizontal="center" vertical="center" wrapText="1"/>
    </xf>
    <xf numFmtId="0" fontId="2" fillId="0" borderId="1" xfId="0" applyNumberFormat="1" applyFont="1" applyFill="1" applyBorder="1" applyAlignment="1">
      <alignment vertical="center" wrapText="1"/>
    </xf>
    <xf numFmtId="0" fontId="14" fillId="5" borderId="21" xfId="0" applyFont="1" applyFill="1" applyBorder="1" applyAlignment="1">
      <alignment horizontal="center" vertical="center"/>
    </xf>
    <xf numFmtId="0" fontId="0" fillId="0" borderId="0" xfId="0" applyAlignment="1">
      <alignment horizontal="left" indent="1"/>
    </xf>
    <xf numFmtId="0" fontId="0" fillId="6" borderId="0" xfId="0" applyFill="1" applyAlignment="1">
      <alignment horizontal="center" vertical="center"/>
    </xf>
    <xf numFmtId="164" fontId="0" fillId="6" borderId="0" xfId="0" applyNumberFormat="1" applyFill="1" applyAlignment="1">
      <alignment horizontal="left" vertical="center"/>
    </xf>
    <xf numFmtId="0" fontId="0" fillId="6" borderId="0" xfId="0" applyNumberFormat="1" applyFill="1" applyAlignment="1">
      <alignment horizontal="center" vertical="center"/>
    </xf>
    <xf numFmtId="0" fontId="2" fillId="0" borderId="5" xfId="0" applyNumberFormat="1" applyFont="1" applyFill="1" applyBorder="1" applyAlignment="1">
      <alignment horizontal="left" vertical="center" wrapText="1"/>
    </xf>
    <xf numFmtId="0" fontId="28" fillId="0" borderId="1" xfId="0" applyNumberFormat="1" applyFont="1" applyFill="1" applyBorder="1" applyAlignment="1">
      <alignment horizontal="justify" vertical="center" wrapText="1"/>
    </xf>
    <xf numFmtId="0" fontId="0" fillId="0" borderId="1" xfId="0" applyBorder="1" applyAlignment="1">
      <alignment horizontal="center" vertical="center"/>
    </xf>
    <xf numFmtId="0" fontId="0" fillId="9" borderId="0" xfId="0" applyFill="1"/>
    <xf numFmtId="0" fontId="31" fillId="9" borderId="0" xfId="0" applyFont="1" applyFill="1"/>
    <xf numFmtId="49" fontId="1" fillId="0" borderId="1"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0" borderId="0" xfId="0" applyFont="1" applyFill="1" applyAlignment="1">
      <alignment horizontal="center" vertical="center"/>
    </xf>
    <xf numFmtId="164" fontId="2" fillId="0" borderId="1" xfId="3" applyFont="1" applyFill="1" applyBorder="1" applyAlignment="1">
      <alignment horizontal="center" vertical="center"/>
    </xf>
    <xf numFmtId="0" fontId="33" fillId="0" borderId="0" xfId="0" applyFont="1" applyAlignment="1">
      <alignment horizontal="left" vertical="center"/>
    </xf>
    <xf numFmtId="4" fontId="8" fillId="7"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0" fillId="0" borderId="1" xfId="0" applyBorder="1" applyAlignment="1">
      <alignment horizontal="center" vertical="center" wrapText="1"/>
    </xf>
    <xf numFmtId="164" fontId="8" fillId="4" borderId="1" xfId="3" applyFont="1" applyFill="1" applyBorder="1" applyAlignment="1">
      <alignment horizontal="center" vertical="center" wrapText="1"/>
    </xf>
    <xf numFmtId="0" fontId="1" fillId="0" borderId="4" xfId="0" applyFont="1" applyFill="1" applyBorder="1" applyAlignment="1">
      <alignment vertical="center" wrapText="1"/>
    </xf>
    <xf numFmtId="14" fontId="2" fillId="0" borderId="1" xfId="0" applyNumberFormat="1" applyFont="1" applyFill="1" applyBorder="1" applyAlignment="1">
      <alignment vertical="center" wrapText="1"/>
    </xf>
    <xf numFmtId="164" fontId="1" fillId="0" borderId="0" xfId="3" applyFont="1" applyFill="1" applyAlignment="1">
      <alignment horizontal="center"/>
    </xf>
    <xf numFmtId="0" fontId="0" fillId="8" borderId="0" xfId="0" applyFill="1"/>
    <xf numFmtId="167" fontId="2" fillId="0" borderId="1" xfId="0" applyNumberFormat="1" applyFont="1" applyBorder="1" applyAlignment="1">
      <alignment horizontal="center" vertical="center"/>
    </xf>
    <xf numFmtId="0" fontId="1" fillId="0" borderId="1" xfId="0" applyFont="1" applyBorder="1" applyAlignment="1">
      <alignment horizontal="center" vertical="center" wrapText="1"/>
    </xf>
    <xf numFmtId="49" fontId="2" fillId="0" borderId="1" xfId="0" applyNumberFormat="1" applyFont="1" applyBorder="1" applyAlignment="1">
      <alignment horizontal="center" vertical="center" wrapText="1"/>
    </xf>
    <xf numFmtId="14" fontId="2" fillId="0" borderId="1" xfId="0" applyNumberFormat="1" applyFont="1" applyBorder="1" applyAlignment="1">
      <alignment horizontal="center" vertical="center" wrapText="1"/>
    </xf>
    <xf numFmtId="169" fontId="2"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horizontal="justify" vertical="center" wrapText="1"/>
    </xf>
    <xf numFmtId="0" fontId="2" fillId="0" borderId="5" xfId="0" applyFont="1" applyBorder="1" applyAlignment="1">
      <alignment horizontal="center" vertical="center" wrapText="1"/>
    </xf>
    <xf numFmtId="0" fontId="1" fillId="0" borderId="1" xfId="0" applyFont="1" applyBorder="1" applyAlignment="1">
      <alignment horizontal="left" vertical="center" wrapText="1"/>
    </xf>
    <xf numFmtId="14" fontId="1" fillId="0" borderId="1" xfId="0" applyNumberFormat="1" applyFont="1" applyBorder="1" applyAlignment="1">
      <alignment horizontal="center" vertical="center"/>
    </xf>
    <xf numFmtId="0" fontId="1" fillId="0" borderId="1" xfId="0" applyFont="1" applyBorder="1" applyAlignment="1">
      <alignment vertical="center" wrapText="1"/>
    </xf>
    <xf numFmtId="164" fontId="2" fillId="8" borderId="1" xfId="3" applyFont="1" applyFill="1" applyBorder="1" applyAlignment="1">
      <alignment horizontal="center" vertical="center"/>
    </xf>
    <xf numFmtId="0" fontId="1" fillId="8" borderId="0" xfId="0" applyFont="1" applyFill="1"/>
    <xf numFmtId="0" fontId="1" fillId="0" borderId="1" xfId="0" applyFont="1" applyFill="1" applyBorder="1"/>
    <xf numFmtId="14" fontId="1" fillId="0" borderId="3" xfId="0" applyNumberFormat="1" applyFont="1" applyFill="1" applyBorder="1" applyAlignment="1">
      <alignment horizontal="center" vertical="center"/>
    </xf>
    <xf numFmtId="0" fontId="1" fillId="0" borderId="5" xfId="0" applyFont="1" applyFill="1" applyBorder="1" applyAlignment="1">
      <alignment horizontal="justify" vertical="center"/>
    </xf>
    <xf numFmtId="0" fontId="1" fillId="0" borderId="1" xfId="0" applyFont="1" applyFill="1" applyBorder="1" applyAlignment="1">
      <alignment horizontal="justify" vertical="center"/>
    </xf>
    <xf numFmtId="168" fontId="2" fillId="0" borderId="1" xfId="0" applyNumberFormat="1" applyFont="1" applyBorder="1" applyAlignment="1">
      <alignment horizontal="center" vertical="center" wrapText="1"/>
    </xf>
    <xf numFmtId="0" fontId="2" fillId="0" borderId="1" xfId="0" applyFont="1" applyBorder="1" applyAlignment="1">
      <alignment vertical="center" wrapText="1"/>
    </xf>
    <xf numFmtId="14" fontId="2" fillId="0" borderId="1" xfId="0" applyNumberFormat="1" applyFont="1" applyBorder="1" applyAlignment="1">
      <alignment horizontal="justify" vertical="center" wrapText="1"/>
    </xf>
    <xf numFmtId="0" fontId="1" fillId="0" borderId="1" xfId="0" applyFont="1" applyBorder="1"/>
    <xf numFmtId="0" fontId="1" fillId="0" borderId="0" xfId="0" applyFont="1"/>
    <xf numFmtId="0" fontId="9" fillId="2" borderId="0" xfId="0" applyFont="1" applyFill="1" applyBorder="1" applyAlignment="1">
      <alignment horizontal="justify"/>
    </xf>
    <xf numFmtId="0" fontId="8" fillId="4" borderId="2" xfId="0" applyFont="1" applyFill="1" applyBorder="1" applyAlignment="1">
      <alignment horizontal="justify" vertical="center" wrapText="1"/>
    </xf>
    <xf numFmtId="164" fontId="2" fillId="0" borderId="1" xfId="3" applyFont="1" applyFill="1" applyBorder="1" applyAlignment="1">
      <alignment horizontal="justify" vertical="center" wrapText="1"/>
    </xf>
    <xf numFmtId="0" fontId="1" fillId="0" borderId="4" xfId="0" applyFont="1" applyFill="1" applyBorder="1" applyAlignment="1">
      <alignment horizontal="justify" vertical="center" wrapText="1"/>
    </xf>
    <xf numFmtId="0" fontId="1" fillId="0" borderId="1" xfId="0" applyFont="1" applyFill="1" applyBorder="1" applyAlignment="1">
      <alignment horizontal="justify"/>
    </xf>
    <xf numFmtId="0" fontId="1" fillId="0" borderId="1" xfId="0" applyFont="1" applyFill="1" applyBorder="1" applyAlignment="1">
      <alignment horizontal="justify" vertical="center" wrapText="1"/>
    </xf>
    <xf numFmtId="0" fontId="1" fillId="0" borderId="1" xfId="0" applyFont="1" applyBorder="1" applyAlignment="1">
      <alignment horizontal="justify"/>
    </xf>
    <xf numFmtId="0" fontId="0" fillId="0" borderId="0" xfId="0" applyAlignment="1">
      <alignment horizontal="justify"/>
    </xf>
    <xf numFmtId="14" fontId="2" fillId="0" borderId="3" xfId="0" applyNumberFormat="1" applyFont="1" applyBorder="1" applyAlignment="1">
      <alignment horizontal="justify" vertical="center" wrapText="1"/>
    </xf>
    <xf numFmtId="164" fontId="2" fillId="0" borderId="3" xfId="3" applyFont="1" applyFill="1" applyBorder="1" applyAlignment="1">
      <alignment horizontal="center" vertical="center" wrapText="1"/>
    </xf>
    <xf numFmtId="0" fontId="1" fillId="0" borderId="3" xfId="0" applyFont="1" applyFill="1" applyBorder="1"/>
    <xf numFmtId="0" fontId="1" fillId="0" borderId="5" xfId="0" applyFont="1" applyFill="1" applyBorder="1"/>
    <xf numFmtId="164" fontId="1" fillId="0" borderId="1" xfId="3" applyFont="1" applyFill="1" applyBorder="1" applyAlignment="1">
      <alignment vertical="center"/>
    </xf>
    <xf numFmtId="0" fontId="0" fillId="10" borderId="0" xfId="0" applyNumberFormat="1" applyFill="1" applyAlignment="1">
      <alignment horizontal="center" vertical="center"/>
    </xf>
    <xf numFmtId="0" fontId="0" fillId="10" borderId="0" xfId="0" applyFill="1" applyAlignment="1">
      <alignment horizontal="center" vertical="center"/>
    </xf>
    <xf numFmtId="164" fontId="0" fillId="10" borderId="0" xfId="0" applyNumberFormat="1" applyFill="1" applyAlignment="1">
      <alignment horizontal="center" vertical="center"/>
    </xf>
    <xf numFmtId="0" fontId="0" fillId="11" borderId="0" xfId="0" applyNumberFormat="1" applyFill="1" applyAlignment="1">
      <alignment horizontal="center" vertical="center"/>
    </xf>
    <xf numFmtId="0" fontId="0" fillId="11" borderId="0" xfId="0" applyFill="1" applyAlignment="1">
      <alignment horizontal="center" vertical="center"/>
    </xf>
    <xf numFmtId="164" fontId="0" fillId="11" borderId="0" xfId="0" applyNumberFormat="1" applyFill="1" applyAlignment="1">
      <alignment horizontal="center" vertical="center"/>
    </xf>
    <xf numFmtId="4" fontId="2" fillId="0" borderId="1" xfId="0" applyNumberFormat="1" applyFont="1" applyBorder="1" applyAlignment="1">
      <alignment horizontal="center" vertical="center"/>
    </xf>
    <xf numFmtId="0" fontId="20" fillId="0" borderId="1" xfId="0" applyNumberFormat="1" applyFont="1" applyFill="1" applyBorder="1" applyAlignment="1">
      <alignment horizontal="justify" vertical="center" wrapText="1"/>
    </xf>
    <xf numFmtId="164" fontId="2" fillId="0" borderId="1" xfId="3" applyFont="1" applyBorder="1" applyAlignment="1">
      <alignment horizontal="center" vertical="center"/>
    </xf>
    <xf numFmtId="0" fontId="1" fillId="0" borderId="1" xfId="0" applyFont="1" applyBorder="1" applyAlignment="1">
      <alignment horizontal="center" vertical="center"/>
    </xf>
    <xf numFmtId="0" fontId="8" fillId="4" borderId="5" xfId="0" applyFont="1" applyFill="1" applyBorder="1" applyAlignment="1">
      <alignment horizontal="center" vertical="center" wrapText="1"/>
    </xf>
    <xf numFmtId="14" fontId="1" fillId="0" borderId="5" xfId="0" applyNumberFormat="1" applyFont="1" applyFill="1" applyBorder="1" applyAlignment="1">
      <alignment horizontal="center" vertical="center"/>
    </xf>
    <xf numFmtId="14" fontId="2" fillId="0" borderId="5" xfId="0" applyNumberFormat="1" applyFont="1" applyBorder="1" applyAlignment="1">
      <alignment horizontal="center" vertical="center" wrapText="1"/>
    </xf>
    <xf numFmtId="4" fontId="8" fillId="7" borderId="4" xfId="0" applyNumberFormat="1" applyFont="1" applyFill="1" applyBorder="1" applyAlignment="1">
      <alignment horizontal="center" vertical="center" wrapText="1"/>
    </xf>
    <xf numFmtId="0" fontId="1" fillId="0" borderId="4" xfId="0" applyFont="1" applyFill="1" applyBorder="1" applyAlignment="1">
      <alignment horizontal="center" vertical="center"/>
    </xf>
    <xf numFmtId="14" fontId="1" fillId="0" borderId="4" xfId="0" applyNumberFormat="1" applyFont="1" applyFill="1" applyBorder="1" applyAlignment="1">
      <alignment horizontal="center" vertical="center"/>
    </xf>
    <xf numFmtId="0" fontId="1" fillId="0" borderId="4" xfId="0" applyFont="1" applyBorder="1" applyAlignment="1">
      <alignment horizontal="center" vertical="center"/>
    </xf>
    <xf numFmtId="14" fontId="1" fillId="0" borderId="4" xfId="0" applyNumberFormat="1" applyFont="1" applyBorder="1" applyAlignment="1">
      <alignment horizontal="center" vertical="center"/>
    </xf>
    <xf numFmtId="0" fontId="10" fillId="0" borderId="1" xfId="0" applyNumberFormat="1" applyFont="1" applyFill="1" applyBorder="1" applyAlignment="1">
      <alignment horizontal="justify" vertical="center" wrapText="1"/>
    </xf>
    <xf numFmtId="0" fontId="10" fillId="8" borderId="1" xfId="0" applyNumberFormat="1" applyFont="1" applyFill="1" applyBorder="1" applyAlignment="1">
      <alignment horizontal="justify" vertical="center" wrapText="1"/>
    </xf>
    <xf numFmtId="0" fontId="44" fillId="8" borderId="1" xfId="11" applyNumberFormat="1" applyFill="1" applyBorder="1" applyAlignment="1">
      <alignment horizontal="justify" vertical="center" wrapText="1"/>
    </xf>
    <xf numFmtId="164" fontId="1" fillId="0" borderId="1" xfId="3" applyFont="1" applyFill="1" applyBorder="1" applyAlignment="1">
      <alignment horizontal="center" vertical="center"/>
    </xf>
    <xf numFmtId="0" fontId="46"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4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167" fontId="2" fillId="0" borderId="1" xfId="0" applyNumberFormat="1" applyFont="1" applyFill="1" applyBorder="1" applyAlignment="1">
      <alignment horizontal="center" vertical="center" wrapText="1"/>
    </xf>
    <xf numFmtId="167" fontId="2"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14" fontId="1" fillId="0" borderId="1" xfId="0" applyNumberFormat="1" applyFont="1" applyBorder="1" applyAlignment="1">
      <alignment horizontal="center" vertical="center" wrapText="1"/>
    </xf>
    <xf numFmtId="4" fontId="4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14" fontId="6" fillId="0" borderId="1" xfId="0" applyNumberFormat="1" applyFont="1" applyBorder="1" applyAlignment="1">
      <alignment horizontal="center" vertical="center"/>
    </xf>
    <xf numFmtId="0" fontId="10" fillId="0" borderId="1" xfId="0" applyFont="1" applyBorder="1" applyAlignment="1">
      <alignment horizontal="justify" vertical="center" wrapText="1"/>
    </xf>
    <xf numFmtId="0" fontId="10" fillId="8" borderId="1" xfId="0" applyFont="1" applyFill="1" applyBorder="1" applyAlignment="1">
      <alignment horizontal="justify" vertical="center" wrapText="1"/>
    </xf>
    <xf numFmtId="0" fontId="2" fillId="0" borderId="1" xfId="0" applyNumberFormat="1" applyFont="1" applyFill="1" applyBorder="1" applyAlignment="1">
      <alignment horizontal="center" vertical="center"/>
    </xf>
    <xf numFmtId="14"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justify" vertical="center" wrapText="1"/>
    </xf>
    <xf numFmtId="167" fontId="2" fillId="0" borderId="1" xfId="0" applyNumberFormat="1" applyFont="1" applyBorder="1" applyAlignment="1">
      <alignment horizontal="center" vertical="center"/>
    </xf>
    <xf numFmtId="0" fontId="1" fillId="0" borderId="1" xfId="0" applyFont="1" applyBorder="1" applyAlignment="1">
      <alignment horizontal="center" vertical="center" wrapText="1"/>
    </xf>
    <xf numFmtId="49" fontId="2" fillId="0" borderId="1" xfId="0" applyNumberFormat="1" applyFont="1" applyBorder="1" applyAlignment="1">
      <alignment horizontal="center" vertical="center" wrapText="1"/>
    </xf>
    <xf numFmtId="14" fontId="2" fillId="0" borderId="1" xfId="0" applyNumberFormat="1" applyFont="1" applyBorder="1" applyAlignment="1">
      <alignment horizontal="center" vertical="center" wrapText="1"/>
    </xf>
    <xf numFmtId="169" fontId="2"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1" fillId="0" borderId="1" xfId="0" applyFont="1" applyBorder="1" applyAlignment="1">
      <alignment horizontal="left" vertical="center" wrapText="1"/>
    </xf>
    <xf numFmtId="0" fontId="1" fillId="0" borderId="0" xfId="0" applyFont="1"/>
    <xf numFmtId="0" fontId="10" fillId="0" borderId="1" xfId="0" applyFont="1" applyFill="1" applyBorder="1" applyAlignment="1">
      <alignment horizontal="justify" vertical="center" wrapText="1"/>
    </xf>
    <xf numFmtId="0" fontId="1" fillId="0" borderId="3" xfId="0" applyFont="1" applyBorder="1" applyAlignment="1">
      <alignment horizontal="center" vertical="center" wrapText="1"/>
    </xf>
    <xf numFmtId="0" fontId="1" fillId="0" borderId="7" xfId="0" applyFont="1" applyBorder="1" applyAlignment="1">
      <alignment horizontal="center" vertical="center" wrapText="1"/>
    </xf>
    <xf numFmtId="0" fontId="41" fillId="0" borderId="1" xfId="0" applyFont="1" applyBorder="1" applyAlignment="1">
      <alignment horizontal="center" vertical="center" wrapText="1"/>
    </xf>
    <xf numFmtId="164" fontId="2" fillId="0" borderId="7" xfId="3" applyFont="1" applyFill="1" applyBorder="1" applyAlignment="1">
      <alignment horizontal="center" vertical="center"/>
    </xf>
    <xf numFmtId="164" fontId="1" fillId="0" borderId="4" xfId="3" applyFont="1" applyFill="1" applyBorder="1" applyAlignment="1">
      <alignment horizontal="center" vertical="center" wrapText="1"/>
    </xf>
    <xf numFmtId="164" fontId="1" fillId="0" borderId="1" xfId="3" applyFont="1" applyFill="1" applyBorder="1" applyAlignment="1">
      <alignment horizontal="center" vertical="center" wrapText="1"/>
    </xf>
    <xf numFmtId="9" fontId="1" fillId="0" borderId="1" xfId="7" applyFont="1" applyFill="1" applyBorder="1" applyAlignment="1">
      <alignment horizontal="center" vertical="center"/>
    </xf>
    <xf numFmtId="0" fontId="9" fillId="2" borderId="0" xfId="0" applyFont="1" applyFill="1" applyBorder="1" applyAlignment="1">
      <alignment horizontal="left"/>
    </xf>
    <xf numFmtId="0" fontId="2" fillId="0" borderId="3" xfId="0" applyNumberFormat="1" applyFont="1" applyFill="1" applyBorder="1" applyAlignment="1">
      <alignment horizontal="left" vertical="center" wrapText="1"/>
    </xf>
    <xf numFmtId="49" fontId="2" fillId="0" borderId="1" xfId="0" applyNumberFormat="1" applyFont="1" applyFill="1" applyBorder="1" applyAlignment="1">
      <alignment horizontal="left" vertical="center" wrapText="1"/>
    </xf>
    <xf numFmtId="0" fontId="2" fillId="0" borderId="7" xfId="0" applyNumberFormat="1" applyFont="1" applyFill="1" applyBorder="1" applyAlignment="1">
      <alignment horizontal="left" vertical="center" wrapText="1"/>
    </xf>
    <xf numFmtId="0" fontId="2" fillId="0" borderId="6" xfId="0" applyNumberFormat="1" applyFont="1" applyFill="1" applyBorder="1" applyAlignment="1">
      <alignment horizontal="left" vertical="center" wrapText="1"/>
    </xf>
    <xf numFmtId="14" fontId="2" fillId="0" borderId="1" xfId="0" applyNumberFormat="1" applyFont="1" applyFill="1" applyBorder="1" applyAlignment="1">
      <alignment horizontal="left" vertical="center" wrapText="1"/>
    </xf>
    <xf numFmtId="0" fontId="1" fillId="0" borderId="3" xfId="0" applyFont="1" applyBorder="1" applyAlignment="1">
      <alignment horizontal="left" vertical="center" wrapText="1"/>
    </xf>
    <xf numFmtId="0" fontId="1" fillId="0" borderId="7" xfId="0" applyFont="1" applyBorder="1" applyAlignment="1">
      <alignment horizontal="left" vertical="center" wrapText="1"/>
    </xf>
    <xf numFmtId="0" fontId="1" fillId="0" borderId="0" xfId="0" applyFont="1" applyFill="1" applyAlignment="1">
      <alignment horizontal="left"/>
    </xf>
    <xf numFmtId="0" fontId="2" fillId="0" borderId="2" xfId="0" applyNumberFormat="1" applyFont="1" applyFill="1" applyBorder="1" applyAlignment="1">
      <alignment horizontal="left" vertical="center" wrapText="1"/>
    </xf>
    <xf numFmtId="0" fontId="1" fillId="0" borderId="1" xfId="0" applyFont="1" applyFill="1" applyBorder="1" applyAlignment="1">
      <alignment horizontal="left" vertical="center"/>
    </xf>
    <xf numFmtId="0" fontId="1" fillId="0" borderId="1" xfId="0" applyFont="1" applyBorder="1" applyAlignment="1">
      <alignment horizontal="left" vertical="center"/>
    </xf>
    <xf numFmtId="0" fontId="1" fillId="0" borderId="3" xfId="0" applyFont="1" applyBorder="1" applyAlignment="1">
      <alignment horizontal="left" vertical="center"/>
    </xf>
    <xf numFmtId="0" fontId="41" fillId="0" borderId="1" xfId="0" applyFont="1" applyBorder="1" applyAlignment="1">
      <alignment horizontal="left" vertical="center"/>
    </xf>
    <xf numFmtId="0" fontId="1" fillId="0" borderId="7" xfId="0" applyFont="1" applyFill="1" applyBorder="1" applyAlignment="1">
      <alignment horizontal="left" vertical="center" wrapText="1"/>
    </xf>
    <xf numFmtId="4" fontId="2" fillId="0" borderId="1" xfId="0" applyNumberFormat="1" applyFont="1" applyFill="1" applyBorder="1" applyAlignment="1">
      <alignment horizontal="left" vertical="center"/>
    </xf>
    <xf numFmtId="164" fontId="9" fillId="2" borderId="0" xfId="3" applyFont="1" applyFill="1" applyBorder="1" applyAlignment="1">
      <alignment horizontal="center"/>
    </xf>
    <xf numFmtId="164" fontId="1" fillId="0" borderId="4" xfId="3" applyFont="1" applyFill="1" applyBorder="1" applyAlignment="1">
      <alignment horizontal="center" vertical="center"/>
    </xf>
    <xf numFmtId="0" fontId="1" fillId="0" borderId="0" xfId="0" applyFont="1" applyFill="1" applyAlignment="1">
      <alignment horizontal="left" wrapText="1"/>
    </xf>
    <xf numFmtId="0" fontId="9" fillId="2" borderId="1" xfId="0" applyFont="1" applyFill="1" applyBorder="1" applyAlignment="1">
      <alignment horizontal="left"/>
    </xf>
    <xf numFmtId="0" fontId="36" fillId="0" borderId="1" xfId="0" applyFont="1" applyBorder="1" applyAlignment="1">
      <alignment horizontal="left" vertical="center"/>
    </xf>
    <xf numFmtId="0" fontId="36" fillId="0" borderId="1" xfId="0" applyFont="1" applyBorder="1" applyAlignment="1">
      <alignment horizontal="left" vertical="center" wrapText="1"/>
    </xf>
    <xf numFmtId="0" fontId="35" fillId="0" borderId="1" xfId="0" applyFont="1" applyBorder="1" applyAlignment="1">
      <alignment horizontal="left" vertical="center"/>
    </xf>
    <xf numFmtId="0" fontId="1" fillId="12" borderId="1" xfId="0" applyFont="1" applyFill="1" applyBorder="1" applyAlignment="1">
      <alignment horizontal="center" vertical="center" wrapText="1"/>
    </xf>
    <xf numFmtId="0" fontId="28" fillId="6" borderId="1" xfId="0" applyFont="1" applyFill="1" applyBorder="1" applyAlignment="1">
      <alignment horizontal="center" vertical="center"/>
    </xf>
    <xf numFmtId="0" fontId="28" fillId="6" borderId="5" xfId="0" applyFont="1" applyFill="1" applyBorder="1" applyAlignment="1">
      <alignment horizontal="center" vertical="center"/>
    </xf>
    <xf numFmtId="0" fontId="27" fillId="8" borderId="1" xfId="0" applyFont="1" applyFill="1" applyBorder="1" applyAlignment="1">
      <alignment horizontal="center" vertical="center" wrapText="1"/>
    </xf>
    <xf numFmtId="0" fontId="28" fillId="0" borderId="1" xfId="0" applyFont="1" applyBorder="1" applyAlignment="1">
      <alignment horizontal="center" vertical="center"/>
    </xf>
    <xf numFmtId="0" fontId="27" fillId="6" borderId="1" xfId="0" applyFont="1" applyFill="1" applyBorder="1" applyAlignment="1">
      <alignment horizontal="center" vertical="center" wrapText="1"/>
    </xf>
    <xf numFmtId="0" fontId="27" fillId="6" borderId="1" xfId="0" applyFont="1" applyFill="1" applyBorder="1" applyAlignment="1">
      <alignment horizontal="center" vertical="center"/>
    </xf>
    <xf numFmtId="0" fontId="28" fillId="13" borderId="1" xfId="0" applyFont="1" applyFill="1" applyBorder="1" applyAlignment="1">
      <alignment horizontal="center" vertical="center"/>
    </xf>
    <xf numFmtId="0" fontId="28" fillId="8" borderId="1" xfId="0" applyFont="1" applyFill="1" applyBorder="1" applyAlignment="1">
      <alignment horizontal="center" vertical="center"/>
    </xf>
    <xf numFmtId="14" fontId="27" fillId="6" borderId="1" xfId="0" applyNumberFormat="1" applyFont="1" applyFill="1" applyBorder="1" applyAlignment="1">
      <alignment horizontal="center" vertical="center"/>
    </xf>
    <xf numFmtId="0" fontId="30" fillId="14" borderId="1" xfId="0" applyFont="1" applyFill="1" applyBorder="1" applyAlignment="1">
      <alignment horizontal="center" vertical="center"/>
    </xf>
    <xf numFmtId="0" fontId="27" fillId="8" borderId="3" xfId="0" applyFont="1" applyFill="1" applyBorder="1" applyAlignment="1">
      <alignment horizontal="center" vertical="center" wrapText="1"/>
    </xf>
    <xf numFmtId="0" fontId="27" fillId="0" borderId="1" xfId="0" applyFont="1" applyBorder="1" applyAlignment="1">
      <alignment horizontal="center" vertical="center" wrapText="1"/>
    </xf>
    <xf numFmtId="164" fontId="2" fillId="0" borderId="1" xfId="3" applyFont="1" applyFill="1" applyBorder="1" applyAlignment="1">
      <alignment vertical="center"/>
    </xf>
    <xf numFmtId="4" fontId="46" fillId="8" borderId="1" xfId="0" applyNumberFormat="1" applyFont="1" applyFill="1" applyBorder="1" applyAlignment="1">
      <alignment horizontal="center" vertical="center"/>
    </xf>
    <xf numFmtId="0" fontId="51" fillId="0" borderId="1" xfId="0" applyFont="1" applyBorder="1" applyAlignment="1">
      <alignment horizontal="justify" vertical="center"/>
    </xf>
    <xf numFmtId="0" fontId="8" fillId="4" borderId="1" xfId="0" applyFont="1" applyFill="1" applyBorder="1" applyAlignment="1">
      <alignment horizontal="justify" vertical="center" wrapText="1"/>
    </xf>
    <xf numFmtId="0" fontId="2" fillId="0" borderId="1" xfId="0" applyFont="1" applyFill="1" applyBorder="1" applyAlignment="1">
      <alignment horizontal="justify" vertical="center"/>
    </xf>
    <xf numFmtId="0" fontId="2" fillId="0" borderId="1" xfId="0" applyFont="1" applyFill="1" applyBorder="1" applyAlignment="1">
      <alignment horizontal="justify" vertical="center" wrapText="1"/>
    </xf>
    <xf numFmtId="0" fontId="2" fillId="0" borderId="3" xfId="0" applyNumberFormat="1" applyFont="1" applyFill="1" applyBorder="1" applyAlignment="1">
      <alignment horizontal="justify" vertical="center" wrapText="1"/>
    </xf>
    <xf numFmtId="49" fontId="2" fillId="0" borderId="1" xfId="0" applyNumberFormat="1" applyFont="1" applyFill="1" applyBorder="1" applyAlignment="1">
      <alignment horizontal="justify" vertical="center" wrapText="1"/>
    </xf>
    <xf numFmtId="0" fontId="2" fillId="0" borderId="7" xfId="0" applyNumberFormat="1" applyFont="1" applyFill="1" applyBorder="1" applyAlignment="1">
      <alignment horizontal="justify" vertical="center" wrapText="1"/>
    </xf>
    <xf numFmtId="0" fontId="1" fillId="0" borderId="0" xfId="0" applyFont="1" applyFill="1" applyAlignment="1">
      <alignment horizontal="justify"/>
    </xf>
    <xf numFmtId="0" fontId="12" fillId="2" borderId="0" xfId="0" applyFont="1" applyFill="1" applyBorder="1" applyAlignment="1">
      <alignment horizontal="justify"/>
    </xf>
    <xf numFmtId="0" fontId="41" fillId="0" borderId="0" xfId="0" applyFont="1" applyAlignment="1">
      <alignment horizontal="justify" vertical="center"/>
    </xf>
    <xf numFmtId="0" fontId="1" fillId="0" borderId="1" xfId="0" applyFont="1" applyBorder="1" applyAlignment="1">
      <alignment horizontal="justify" vertical="center"/>
    </xf>
    <xf numFmtId="14" fontId="6" fillId="0" borderId="1" xfId="0" applyNumberFormat="1" applyFont="1" applyBorder="1" applyAlignment="1">
      <alignment horizontal="center" vertical="center" wrapText="1"/>
    </xf>
    <xf numFmtId="164" fontId="2" fillId="8" borderId="1" xfId="3" applyFont="1" applyFill="1" applyBorder="1" applyAlignment="1">
      <alignment horizontal="center" vertical="center" wrapText="1"/>
    </xf>
    <xf numFmtId="0" fontId="6" fillId="0" borderId="1" xfId="0" applyFont="1" applyBorder="1" applyAlignment="1">
      <alignment horizontal="left" vertical="center" wrapText="1"/>
    </xf>
    <xf numFmtId="0" fontId="2" fillId="8" borderId="1" xfId="0" applyNumberFormat="1" applyFont="1" applyFill="1" applyBorder="1" applyAlignment="1">
      <alignment horizontal="center" vertical="center" wrapText="1"/>
    </xf>
    <xf numFmtId="0" fontId="28" fillId="0" borderId="1" xfId="0" applyFont="1" applyBorder="1" applyAlignment="1">
      <alignment horizontal="justify" vertical="center" wrapText="1"/>
    </xf>
    <xf numFmtId="0" fontId="50" fillId="0" borderId="0" xfId="0" applyFont="1" applyAlignment="1">
      <alignment horizontal="justify" vertical="center"/>
    </xf>
    <xf numFmtId="8" fontId="1" fillId="0" borderId="1" xfId="0" applyNumberFormat="1" applyFont="1" applyFill="1" applyBorder="1" applyAlignment="1">
      <alignment horizontal="center" vertical="center" wrapText="1"/>
    </xf>
    <xf numFmtId="169" fontId="2" fillId="15" borderId="1" xfId="0" applyNumberFormat="1" applyFont="1" applyFill="1" applyBorder="1" applyAlignment="1">
      <alignment horizontal="center" vertical="center" wrapText="1"/>
    </xf>
    <xf numFmtId="14" fontId="2" fillId="15" borderId="1" xfId="0" applyNumberFormat="1" applyFont="1" applyFill="1" applyBorder="1" applyAlignment="1">
      <alignment horizontal="center" vertical="center" wrapText="1"/>
    </xf>
    <xf numFmtId="0" fontId="1" fillId="0" borderId="1" xfId="0" applyFont="1" applyFill="1" applyBorder="1" applyAlignment="1">
      <alignment horizontal="center"/>
    </xf>
    <xf numFmtId="0" fontId="57" fillId="5" borderId="20" xfId="0" applyFont="1" applyFill="1" applyBorder="1" applyAlignment="1">
      <alignment horizontal="center" vertical="center"/>
    </xf>
    <xf numFmtId="0" fontId="27" fillId="0" borderId="0" xfId="0" applyFont="1"/>
    <xf numFmtId="0" fontId="27" fillId="6" borderId="3" xfId="0" applyFont="1" applyFill="1" applyBorder="1" applyAlignment="1">
      <alignment horizontal="center" vertical="center"/>
    </xf>
    <xf numFmtId="0" fontId="28" fillId="13" borderId="1"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0" fillId="0" borderId="18" xfId="0" applyFill="1" applyBorder="1" applyAlignment="1" applyProtection="1">
      <alignment horizontal="center" vertical="center" wrapText="1"/>
    </xf>
    <xf numFmtId="0" fontId="0" fillId="0" borderId="19" xfId="0" applyFill="1" applyBorder="1" applyAlignment="1" applyProtection="1">
      <alignment horizontal="center" vertical="center" wrapText="1"/>
    </xf>
    <xf numFmtId="9" fontId="18" fillId="7" borderId="18" xfId="0" applyNumberFormat="1" applyFont="1" applyFill="1" applyBorder="1" applyAlignment="1" applyProtection="1">
      <alignment horizontal="center" vertical="center" wrapText="1"/>
    </xf>
    <xf numFmtId="9" fontId="18" fillId="7" borderId="19" xfId="0" applyNumberFormat="1" applyFont="1" applyFill="1" applyBorder="1" applyAlignment="1" applyProtection="1">
      <alignment horizontal="center" vertical="center" wrapText="1"/>
    </xf>
    <xf numFmtId="0" fontId="0" fillId="0" borderId="12" xfId="0" applyBorder="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0" fontId="0" fillId="0" borderId="17" xfId="0" applyBorder="1" applyAlignment="1">
      <alignment horizontal="left" vertical="center"/>
    </xf>
    <xf numFmtId="0" fontId="32" fillId="0" borderId="0" xfId="0" applyFont="1" applyAlignment="1">
      <alignment horizontal="center"/>
    </xf>
    <xf numFmtId="0" fontId="13" fillId="4" borderId="0" xfId="0" applyFont="1" applyFill="1" applyAlignment="1">
      <alignment horizontal="center" vertical="center" wrapText="1"/>
    </xf>
    <xf numFmtId="0" fontId="13" fillId="4" borderId="0" xfId="0" applyFont="1" applyFill="1" applyAlignment="1">
      <alignment horizontal="center"/>
    </xf>
    <xf numFmtId="0" fontId="15" fillId="4" borderId="15" xfId="0" applyFont="1" applyFill="1" applyBorder="1" applyAlignment="1">
      <alignment horizontal="center" vertical="center" wrapText="1"/>
    </xf>
    <xf numFmtId="0" fontId="15" fillId="4" borderId="16"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4" fillId="5" borderId="9" xfId="0" applyFont="1" applyFill="1" applyBorder="1" applyAlignment="1" applyProtection="1">
      <alignment horizontal="center" vertical="center"/>
      <protection locked="0"/>
    </xf>
    <xf numFmtId="0" fontId="14" fillId="5" borderId="10" xfId="0" applyFont="1" applyFill="1" applyBorder="1" applyAlignment="1" applyProtection="1">
      <alignment horizontal="center" vertical="center"/>
      <protection locked="0"/>
    </xf>
    <xf numFmtId="0" fontId="14" fillId="5" borderId="11" xfId="0" applyFont="1" applyFill="1" applyBorder="1" applyAlignment="1" applyProtection="1">
      <alignment horizontal="center" vertical="center"/>
      <protection locked="0"/>
    </xf>
    <xf numFmtId="0" fontId="13" fillId="4" borderId="0" xfId="0" applyFont="1" applyFill="1" applyAlignment="1">
      <alignment horizontal="center" wrapText="1"/>
    </xf>
    <xf numFmtId="0" fontId="13" fillId="4" borderId="27" xfId="0" applyFont="1" applyFill="1" applyBorder="1" applyAlignment="1">
      <alignment horizontal="center" vertical="center" wrapText="1"/>
    </xf>
    <xf numFmtId="0" fontId="13" fillId="4" borderId="28"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13" fillId="4" borderId="17" xfId="0" applyFont="1" applyFill="1" applyBorder="1" applyAlignment="1">
      <alignment horizontal="center" vertical="center" wrapText="1"/>
    </xf>
  </cellXfs>
  <cellStyles count="12">
    <cellStyle name="Hipervínculo" xfId="11" builtinId="8"/>
    <cellStyle name="Moneda" xfId="3" builtinId="4"/>
    <cellStyle name="Moneda 2" xfId="6" xr:uid="{00000000-0005-0000-0000-000001000000}"/>
    <cellStyle name="Moneda 2 2" xfId="10" xr:uid="{00000000-0005-0000-0000-000002000000}"/>
    <cellStyle name="Moneda 3" xfId="8" xr:uid="{00000000-0005-0000-0000-000003000000}"/>
    <cellStyle name="Normal" xfId="0" builtinId="0"/>
    <cellStyle name="Normal 2" xfId="5" xr:uid="{00000000-0005-0000-0000-000005000000}"/>
    <cellStyle name="Normal 2 2" xfId="1" xr:uid="{00000000-0005-0000-0000-000006000000}"/>
    <cellStyle name="Normal 3" xfId="4" xr:uid="{00000000-0005-0000-0000-000007000000}"/>
    <cellStyle name="Normal 3 2" xfId="9" xr:uid="{00000000-0005-0000-0000-000008000000}"/>
    <cellStyle name="Normal 5" xfId="2" xr:uid="{00000000-0005-0000-0000-000009000000}"/>
    <cellStyle name="Porcentaje" xfId="7" builtinId="5"/>
  </cellStyles>
  <dxfs count="668">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79998168889431442"/>
        </patternFill>
      </fill>
    </dxf>
    <dxf>
      <fill>
        <patternFill>
          <bgColor theme="9" tint="0.79998168889431442"/>
        </patternFill>
      </fill>
    </dxf>
    <dxf>
      <font>
        <color theme="0"/>
      </font>
      <fill>
        <patternFill>
          <bgColor rgb="FFFF0000"/>
        </patternFill>
      </fill>
    </dxf>
    <dxf>
      <fill>
        <patternFill>
          <bgColor theme="8" tint="0.79998168889431442"/>
        </patternFill>
      </fill>
    </dxf>
    <dxf>
      <font>
        <color theme="0"/>
      </font>
      <fill>
        <patternFill>
          <bgColor rgb="FF0070C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numFmt numFmtId="164" formatCode="_(&quot;$&quot;\ * #,##0.00_);_(&quot;$&quot;\ * \(#,##0.00\);_(&quot;$&quot;\ * &quot;-&quot;??_);_(@_)"/>
    </dxf>
    <dxf>
      <font>
        <b/>
      </font>
    </dxf>
    <dxf>
      <font>
        <b/>
      </font>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numFmt numFmtId="4" formatCode="#,##0.00"/>
    </dxf>
    <dxf>
      <fill>
        <patternFill patternType="solid">
          <fgColor indexed="64"/>
          <bgColor theme="8" tint="0.79998168889431442"/>
        </patternFill>
      </fill>
      <alignment horizontal="center" vertical="center" readingOrder="0"/>
    </dxf>
    <dxf>
      <font>
        <color auto="1"/>
      </font>
      <fill>
        <patternFill patternType="solid">
          <fgColor indexed="64"/>
          <bgColor theme="8" tint="0.79998168889431442"/>
        </patternFill>
      </fill>
      <alignment horizontal="center" vertical="center" readingOrder="0"/>
    </dxf>
    <dxf>
      <alignment horizontal="center" vertical="center" readingOrder="0"/>
    </dxf>
    <dxf>
      <alignment horizontal="center" vertical="center" readingOrder="0"/>
    </dxf>
    <dxf>
      <numFmt numFmtId="164" formatCode="_(&quot;$&quot;\ * #,##0.00_);_(&quot;$&quot;\ * \(#,##0.00\);_(&quot;$&quot;\ * &quot;-&quot;??_);_(@_)"/>
    </dxf>
    <dxf>
      <fill>
        <patternFill patternType="solid">
          <bgColor theme="7" tint="0.79998168889431442"/>
        </patternFill>
      </fill>
    </dxf>
    <dxf>
      <fill>
        <patternFill patternType="solid">
          <fgColor indexed="64"/>
          <bgColor theme="7" tint="0.79998168889431442"/>
        </patternFill>
      </fill>
    </dxf>
    <dxf>
      <numFmt numFmtId="164" formatCode="_(&quot;$&quot;\ * #,##0.00_);_(&quot;$&quot;\ * \(#,##0.00\);_(&quot;$&quot;\ * &quot;-&quot;??_);_(@_)"/>
    </dxf>
    <dxf>
      <fill>
        <patternFill>
          <bgColor theme="9" tint="0.79998168889431442"/>
        </patternFill>
      </fill>
    </dxf>
    <dxf>
      <fill>
        <patternFill>
          <bgColor theme="9" tint="0.79998168889431442"/>
        </patternFill>
      </fill>
    </dxf>
    <dxf>
      <numFmt numFmtId="164" formatCode="_(&quot;$&quot;\ * #,##0.00_);_(&quot;$&quot;\ * \(#,##0.00\);_(&quot;$&quot;\ * &quot;-&quot;??_);_(@_)"/>
    </dxf>
    <dxf>
      <fill>
        <patternFill patternType="solid">
          <bgColor theme="7" tint="0.79998168889431442"/>
        </patternFill>
      </fill>
    </dxf>
    <dxf>
      <fill>
        <patternFill patternType="solid">
          <fgColor indexed="64"/>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patternType="solid">
          <bgColor theme="8"/>
        </patternFill>
      </fill>
    </dxf>
    <dxf>
      <fill>
        <patternFill patternType="solid">
          <bgColor theme="8" tint="0.79998168889431442"/>
        </patternFill>
      </fill>
    </dxf>
    <dxf>
      <fill>
        <patternFill>
          <bgColor theme="9" tint="0.79998168889431442"/>
        </patternFill>
      </fill>
    </dxf>
    <dxf>
      <fill>
        <patternFill>
          <bgColor theme="9" tint="0.79998168889431442"/>
        </patternFill>
      </fill>
    </dxf>
    <dxf>
      <fill>
        <patternFill patternType="solid">
          <bgColor theme="7"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numFmt numFmtId="164" formatCode="_(&quot;$&quot;\ * #,##0.00_);_(&quot;$&quot;\ * \(#,##0.00\);_(&quot;$&quot;\ * &quot;-&quot;??_);_(@_)"/>
    </dxf>
    <dxf>
      <numFmt numFmtId="164" formatCode="_(&quot;$&quot;\ * #,##0.00_);_(&quot;$&quot;\ * \(#,##0.00\);_(&quot;$&quot;\ * &quot;-&quot;??_);_(@_)"/>
    </dxf>
    <dxf>
      <numFmt numFmtId="164" formatCode="_(&quot;$&quot;\ * #,##0.00_);_(&quot;$&quot;\ * \(#,##0.00\);_(&quot;$&quot;\ * &quot;-&quot;??_);_(@_)"/>
    </dxf>
    <dxf>
      <numFmt numFmtId="164" formatCode="_(&quot;$&quot;\ * #,##0.00_);_(&quot;$&quot;\ * \(#,##0.00\);_(&quot;$&quot;\ * &quot;-&quot;??_);_(@_)"/>
    </dxf>
    <dxf>
      <fill>
        <patternFill patternType="solid">
          <fgColor indexed="64"/>
          <bgColor theme="9" tint="0.79998168889431442"/>
        </patternFill>
      </fill>
    </dxf>
    <dxf>
      <fill>
        <patternFill patternType="solid">
          <bgColor theme="7" tint="0.79998168889431442"/>
        </patternFill>
      </fill>
    </dxf>
    <dxf>
      <fill>
        <patternFill patternType="solid">
          <bgColor theme="7" tint="0.79998168889431442"/>
        </patternFill>
      </fill>
    </dxf>
    <dxf>
      <fill>
        <patternFill>
          <bgColor theme="9" tint="0.79998168889431442"/>
        </patternFill>
      </fill>
    </dxf>
    <dxf>
      <fill>
        <patternFill patternType="solid">
          <bgColor theme="7"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9" tint="0.79998168889431442"/>
        </patternFill>
      </fill>
    </dxf>
    <dxf>
      <fill>
        <patternFill patternType="solid">
          <bgColor theme="7" tint="0.79998168889431442"/>
        </patternFill>
      </fill>
    </dxf>
    <dxf>
      <fill>
        <patternFill patternType="solid">
          <bgColor theme="7" tint="0.79998168889431442"/>
        </patternFill>
      </fill>
    </dxf>
    <dxf>
      <fill>
        <patternFill>
          <bgColor theme="9" tint="0.79998168889431442"/>
        </patternFill>
      </fill>
    </dxf>
    <dxf>
      <fill>
        <patternFill patternType="none">
          <bgColor auto="1"/>
        </patternFill>
      </fill>
    </dxf>
    <dxf>
      <fill>
        <patternFill patternType="solid">
          <bgColor theme="8" tint="0.79998168889431442"/>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numFmt numFmtId="4" formatCode="#,##0.00"/>
    </dxf>
    <dxf>
      <alignment vertical="center" readingOrder="0"/>
    </dxf>
    <dxf>
      <numFmt numFmtId="164" formatCode="_(&quot;$&quot;\ * #,##0.00_);_(&quot;$&quot;\ * \(#,##0.00\);_(&quot;$&quot;\ * &quot;-&quot;??_);_(@_)"/>
    </dxf>
    <dxf>
      <alignment vertical="center" readingOrder="0"/>
    </dxf>
    <dxf>
      <numFmt numFmtId="4" formatCode="#,##0.0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font>
        <color auto="1"/>
      </font>
    </dxf>
    <dxf>
      <font>
        <color auto="1"/>
      </font>
    </dxf>
    <dxf>
      <fill>
        <patternFill>
          <bgColor theme="8" tint="0.79998168889431442"/>
        </patternFill>
      </fill>
    </dxf>
    <dxf>
      <fill>
        <patternFill>
          <bgColor theme="8" tint="0.79998168889431442"/>
        </patternFill>
      </fill>
    </dxf>
    <dxf>
      <fill>
        <patternFill patternType="solid">
          <bgColor theme="8" tint="0.79998168889431442"/>
        </patternFill>
      </fill>
    </dxf>
    <dxf>
      <fill>
        <patternFill patternType="solid">
          <bgColor theme="8" tint="0.79998168889431442"/>
        </patternFill>
      </fill>
    </dxf>
    <dxf>
      <font>
        <color theme="0"/>
      </font>
    </dxf>
    <dxf>
      <font>
        <color theme="0"/>
      </font>
    </dxf>
    <dxf>
      <fill>
        <patternFill patternType="solid">
          <bgColor rgb="FF002060"/>
        </patternFill>
      </fill>
    </dxf>
    <dxf>
      <fill>
        <patternFill patternType="solid">
          <bgColor rgb="FF002060"/>
        </patternFill>
      </fill>
    </dxf>
    <dxf>
      <fill>
        <patternFill patternType="solid">
          <bgColor theme="0"/>
        </patternFill>
      </fill>
    </dxf>
    <dxf>
      <fill>
        <patternFill patternType="solid">
          <bgColor theme="0"/>
        </patternFill>
      </fill>
    </dxf>
    <dxf>
      <numFmt numFmtId="164" formatCode="_(&quot;$&quot;\ * #,##0.00_);_(&quot;$&quot;\ * \(#,##0.00\);_(&quot;$&quot;\ * &quot;-&quot;??_);_(@_)"/>
    </dxf>
    <dxf>
      <alignment horizontal="left" readingOrder="0"/>
    </dxf>
    <dxf>
      <fill>
        <patternFill>
          <bgColor theme="8" tint="0.79998168889431442"/>
        </patternFill>
      </fill>
    </dxf>
    <dxf>
      <fill>
        <patternFill>
          <bgColor theme="8" tint="0.79998168889431442"/>
        </patternFill>
      </fill>
    </dxf>
    <dxf>
      <font>
        <b val="0"/>
        <i val="0"/>
        <strike val="0"/>
        <condense val="0"/>
        <extend val="0"/>
        <outline val="0"/>
        <shadow val="0"/>
        <u val="none"/>
        <vertAlign val="baseline"/>
        <sz val="11"/>
        <color theme="1"/>
        <name val="Calibri"/>
        <scheme val="minor"/>
      </font>
    </dxf>
    <dxf>
      <border>
        <top style="thin">
          <color indexed="64"/>
        </top>
      </border>
    </dxf>
    <dxf>
      <border>
        <top style="thin">
          <color indexed="64"/>
        </top>
      </border>
    </dxf>
    <dxf>
      <fill>
        <patternFill>
          <bgColor theme="8" tint="0.79998168889431442"/>
        </patternFill>
      </fill>
    </dxf>
    <dxf>
      <fill>
        <patternFill>
          <bgColor theme="8" tint="0.79998168889431442"/>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fgColor indexed="64"/>
          <bgColor theme="8" tint="0.79998168889431442"/>
        </patternFill>
      </fill>
      <alignment horizontal="center" readingOrder="0"/>
    </dxf>
    <dxf>
      <font>
        <b/>
        <color auto="1"/>
      </font>
      <fill>
        <patternFill patternType="solid">
          <fgColor indexed="64"/>
          <bgColor theme="8" tint="0.79998168889431442"/>
        </patternFill>
      </fill>
      <alignment horizontal="center" readingOrder="0"/>
    </dxf>
    <dxf>
      <numFmt numFmtId="166" formatCode="&quot;$&quot;\ #,##0.00"/>
    </dxf>
    <dxf>
      <fill>
        <patternFill>
          <bgColor rgb="FFFF0000"/>
        </patternFill>
      </fill>
    </dxf>
    <dxf>
      <fill>
        <patternFill>
          <bgColor rgb="FF00B050"/>
        </patternFill>
      </fill>
    </dxf>
  </dxfs>
  <tableStyles count="0" defaultTableStyle="TableStyleMedium2" defaultPivotStyle="PivotStyleLight16"/>
  <colors>
    <mruColors>
      <color rgb="FFCEEEFE"/>
      <color rgb="FF199719"/>
      <color rgb="FF5DE33D"/>
      <color rgb="FFFF5050"/>
      <color rgb="FFFF75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PROCESOS JUNIO 2021.xlsx]INFORME!Tabla dinámica1</c:name>
    <c:fmtId val="3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rgbClr val="002060"/>
          </a:solidFill>
          <a:ln w="19050">
            <a:solidFill>
              <a:schemeClr val="lt1"/>
            </a:solidFill>
          </a:ln>
          <a:effectLst/>
        </c:spPr>
      </c:pivotFmt>
      <c:pivotFmt>
        <c:idx val="3"/>
        <c:spPr>
          <a:solidFill>
            <a:srgbClr val="00B050"/>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dLblPos val="ct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7"/>
        <c:spPr>
          <a:solidFill>
            <a:srgbClr val="002060"/>
          </a:solidFill>
          <a:ln w="19050">
            <a:solidFill>
              <a:schemeClr val="lt1"/>
            </a:solidFill>
          </a:ln>
          <a:effectLst/>
        </c:spPr>
      </c:pivotFmt>
      <c:pivotFmt>
        <c:idx val="8"/>
        <c:spPr>
          <a:solidFill>
            <a:srgbClr val="00B050"/>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dLblPos val="ctr"/>
          <c:showLegendKey val="0"/>
          <c:showVal val="0"/>
          <c:showCatName val="0"/>
          <c:showSerName val="0"/>
          <c:showPercent val="1"/>
          <c:showBubbleSize val="0"/>
          <c:extLst>
            <c:ext xmlns:c15="http://schemas.microsoft.com/office/drawing/2012/chart" uri="{CE6537A1-D6FC-4f65-9D91-7224C49458BB}"/>
          </c:extLst>
        </c:dLbl>
      </c:pivotFmt>
      <c:pivotFmt>
        <c:idx val="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s>
    <c:plotArea>
      <c:layout>
        <c:manualLayout>
          <c:layoutTarget val="inner"/>
          <c:xMode val="edge"/>
          <c:yMode val="edge"/>
          <c:x val="0.13103958880139982"/>
          <c:y val="4.4151099908319369E-3"/>
          <c:w val="0.49578851371772137"/>
          <c:h val="0.9008710631038378"/>
        </c:manualLayout>
      </c:layout>
      <c:pieChart>
        <c:varyColors val="1"/>
        <c:ser>
          <c:idx val="0"/>
          <c:order val="0"/>
          <c:tx>
            <c:strRef>
              <c:f>INFORME!$B$5</c:f>
              <c:strCache>
                <c:ptCount val="1"/>
                <c:pt idx="0">
                  <c:v>PROCESOS</c:v>
                </c:pt>
              </c:strCache>
            </c:strRef>
          </c:tx>
          <c:dPt>
            <c:idx val="0"/>
            <c:bubble3D val="0"/>
            <c:spPr>
              <a:solidFill>
                <a:srgbClr val="002060"/>
              </a:solidFill>
              <a:ln w="19050">
                <a:solidFill>
                  <a:schemeClr val="lt1"/>
                </a:solidFill>
              </a:ln>
              <a:effectLst/>
            </c:spPr>
            <c:extLst>
              <c:ext xmlns:c16="http://schemas.microsoft.com/office/drawing/2014/chart" uri="{C3380CC4-5D6E-409C-BE32-E72D297353CC}">
                <c16:uniqueId val="{00000001-23DE-491B-BC79-4CEEC79BA4AC}"/>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23DE-491B-BC79-4CEEC79BA4A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744-47FF-AA97-AEE611342650}"/>
              </c:ext>
            </c:extLst>
          </c:dPt>
          <c:dLbls>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3DE-491B-BC79-4CEEC79BA4A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INFORME!$A$6:$A$8</c:f>
              <c:strCache>
                <c:ptCount val="2"/>
                <c:pt idx="0">
                  <c:v>EN CONTRA</c:v>
                </c:pt>
                <c:pt idx="1">
                  <c:v>A FAVOR</c:v>
                </c:pt>
              </c:strCache>
            </c:strRef>
          </c:cat>
          <c:val>
            <c:numRef>
              <c:f>INFORME!$B$6:$B$8</c:f>
              <c:numCache>
                <c:formatCode>General</c:formatCode>
                <c:ptCount val="2"/>
                <c:pt idx="0">
                  <c:v>574</c:v>
                </c:pt>
                <c:pt idx="1">
                  <c:v>161</c:v>
                </c:pt>
              </c:numCache>
            </c:numRef>
          </c:val>
          <c:extLst>
            <c:ext xmlns:c16="http://schemas.microsoft.com/office/drawing/2014/chart" uri="{C3380CC4-5D6E-409C-BE32-E72D297353CC}">
              <c16:uniqueId val="{00000004-23DE-491B-BC79-4CEEC79BA4AC}"/>
            </c:ext>
          </c:extLst>
        </c:ser>
        <c:ser>
          <c:idx val="1"/>
          <c:order val="1"/>
          <c:tx>
            <c:strRef>
              <c:f>INFORME!$C$5</c:f>
              <c:strCache>
                <c:ptCount val="1"/>
                <c:pt idx="0">
                  <c:v>PRETENSIONES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23DE-491B-BC79-4CEEC79BA4A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23DE-491B-BC79-4CEEC79BA4A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B-6744-47FF-AA97-AEE61134265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INFORME!$A$6:$A$8</c:f>
              <c:strCache>
                <c:ptCount val="2"/>
                <c:pt idx="0">
                  <c:v>EN CONTRA</c:v>
                </c:pt>
                <c:pt idx="1">
                  <c:v>A FAVOR</c:v>
                </c:pt>
              </c:strCache>
            </c:strRef>
          </c:cat>
          <c:val>
            <c:numRef>
              <c:f>INFORME!$C$6:$C$8</c:f>
              <c:numCache>
                <c:formatCode>_("$"\ * #,##0.00_);_("$"\ * \(#,##0.00\);_("$"\ * "-"??_);_(@_)</c:formatCode>
                <c:ptCount val="2"/>
                <c:pt idx="0">
                  <c:v>579787844490.09998</c:v>
                </c:pt>
                <c:pt idx="1">
                  <c:v>44109862516.260002</c:v>
                </c:pt>
              </c:numCache>
            </c:numRef>
          </c:val>
          <c:extLst>
            <c:ext xmlns:c16="http://schemas.microsoft.com/office/drawing/2014/chart" uri="{C3380CC4-5D6E-409C-BE32-E72D297353CC}">
              <c16:uniqueId val="{00000009-23DE-491B-BC79-4CEEC79BA4AC}"/>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7997043606799701"/>
          <c:y val="0.35534156587535676"/>
          <c:w val="0.26385809312638581"/>
          <c:h val="0.289316868249286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PROCESOS JUNIO 2021.xlsx]INFORME!Tabla dinámica2</c:name>
    <c:fmtId val="33"/>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dLblPos val="ct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dLbl>
          <c:idx val="0"/>
          <c:layout>
            <c:manualLayout>
              <c:x val="-0.13990350295051387"/>
              <c:y val="-0.21398275221896484"/>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dLbl>
          <c:idx val="0"/>
          <c:layout>
            <c:manualLayout>
              <c:x val="-9.0256428652568776E-2"/>
              <c:y val="-0.2611416000329305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4"/>
        <c:spPr>
          <a:solidFill>
            <a:srgbClr val="002060"/>
          </a:solidFill>
          <a:ln w="19050">
            <a:solidFill>
              <a:schemeClr val="lt1"/>
            </a:solidFill>
          </a:ln>
          <a:effectLst/>
        </c:spPr>
      </c:pivotFmt>
      <c:pivotFmt>
        <c:idx val="5"/>
        <c:spPr>
          <a:solidFill>
            <a:srgbClr val="00B050"/>
          </a:solidFill>
          <a:ln w="19050">
            <a:solidFill>
              <a:schemeClr val="lt1"/>
            </a:solidFill>
          </a:ln>
          <a:effectLst/>
        </c:spPr>
      </c:pivotFmt>
      <c:pivotFmt>
        <c:idx val="6"/>
        <c:spPr>
          <a:solidFill>
            <a:srgbClr val="00B0F0"/>
          </a:solidFill>
          <a:ln w="19050">
            <a:solidFill>
              <a:schemeClr val="lt1"/>
            </a:solidFill>
          </a:ln>
          <a:effectLst/>
        </c:spPr>
      </c:pivotFmt>
      <c:pivotFmt>
        <c:idx val="7"/>
        <c:spPr>
          <a:solidFill>
            <a:srgbClr val="92D050"/>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dLblPos val="ctr"/>
          <c:showLegendKey val="0"/>
          <c:showVal val="0"/>
          <c:showCatName val="0"/>
          <c:showSerName val="0"/>
          <c:showPercent val="1"/>
          <c:showBubbleSize val="0"/>
          <c:extLst>
            <c:ext xmlns:c15="http://schemas.microsoft.com/office/drawing/2012/chart" uri="{CE6537A1-D6FC-4f65-9D91-7224C49458BB}"/>
          </c:extLst>
        </c:dLbl>
      </c:pivotFmt>
      <c:pivotFmt>
        <c:idx val="15"/>
        <c:spPr>
          <a:solidFill>
            <a:srgbClr val="002060"/>
          </a:solidFill>
          <a:ln w="19050">
            <a:solidFill>
              <a:schemeClr val="lt1"/>
            </a:solidFill>
          </a:ln>
          <a:effectLst/>
        </c:spPr>
      </c:pivotFmt>
      <c:pivotFmt>
        <c:idx val="16"/>
        <c:spPr>
          <a:solidFill>
            <a:srgbClr val="00B050"/>
          </a:solidFill>
          <a:ln w="19050">
            <a:solidFill>
              <a:schemeClr val="lt1"/>
            </a:solidFill>
          </a:ln>
          <a:effectLst/>
        </c:spPr>
      </c:pivotFmt>
      <c:pivotFmt>
        <c:idx val="17"/>
        <c:spPr>
          <a:solidFill>
            <a:schemeClr val="accent1"/>
          </a:solidFill>
          <a:ln w="19050">
            <a:solidFill>
              <a:schemeClr val="lt1"/>
            </a:solidFill>
          </a:ln>
          <a:effectLst/>
        </c:spPr>
        <c:dLbl>
          <c:idx val="0"/>
          <c:layout>
            <c:manualLayout>
              <c:x val="-9.0256428652568776E-2"/>
              <c:y val="-0.2611416000329305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8"/>
        <c:spPr>
          <a:solidFill>
            <a:schemeClr val="accent1"/>
          </a:solidFill>
          <a:ln w="19050">
            <a:solidFill>
              <a:schemeClr val="lt1"/>
            </a:solidFill>
          </a:ln>
          <a:effectLst/>
        </c:spPr>
        <c:dLbl>
          <c:idx val="0"/>
          <c:layout>
            <c:manualLayout>
              <c:x val="-0.13990350295051387"/>
              <c:y val="-0.21398275221896484"/>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9"/>
        <c:spPr>
          <a:solidFill>
            <a:srgbClr val="00B0F0"/>
          </a:solidFill>
          <a:ln w="19050">
            <a:solidFill>
              <a:schemeClr val="lt1"/>
            </a:solidFill>
          </a:ln>
          <a:effectLst/>
        </c:spPr>
      </c:pivotFmt>
      <c:pivotFmt>
        <c:idx val="20"/>
        <c:spPr>
          <a:solidFill>
            <a:srgbClr val="92D050"/>
          </a:solidFill>
          <a:ln w="19050">
            <a:solidFill>
              <a:schemeClr val="lt1"/>
            </a:solidFill>
          </a:ln>
          <a:effectLst/>
        </c:spPr>
      </c:pivotFmt>
      <c:pivotFmt>
        <c:idx val="2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s>
    <c:plotArea>
      <c:layout>
        <c:manualLayout>
          <c:layoutTarget val="inner"/>
          <c:xMode val="edge"/>
          <c:yMode val="edge"/>
          <c:x val="0.10238301077968898"/>
          <c:y val="4.2999289415703454E-2"/>
          <c:w val="0.54132740241182831"/>
          <c:h val="0.94115912971926308"/>
        </c:manualLayout>
      </c:layout>
      <c:pieChart>
        <c:varyColors val="1"/>
        <c:ser>
          <c:idx val="0"/>
          <c:order val="0"/>
          <c:tx>
            <c:strRef>
              <c:f>INFORME!$B$18</c:f>
              <c:strCache>
                <c:ptCount val="1"/>
                <c:pt idx="0">
                  <c:v>PROCESOS</c:v>
                </c:pt>
              </c:strCache>
            </c:strRef>
          </c:tx>
          <c:dPt>
            <c:idx val="0"/>
            <c:bubble3D val="0"/>
            <c:explosion val="2"/>
            <c:spPr>
              <a:solidFill>
                <a:srgbClr val="002060"/>
              </a:solidFill>
              <a:ln w="19050">
                <a:solidFill>
                  <a:schemeClr val="lt1"/>
                </a:solidFill>
              </a:ln>
              <a:effectLst/>
            </c:spPr>
            <c:extLst>
              <c:ext xmlns:c16="http://schemas.microsoft.com/office/drawing/2014/chart" uri="{C3380CC4-5D6E-409C-BE32-E72D297353CC}">
                <c16:uniqueId val="{00000001-4963-4A82-9A29-4071395C29C9}"/>
              </c:ext>
            </c:extLst>
          </c:dPt>
          <c:dPt>
            <c:idx val="1"/>
            <c:bubble3D val="0"/>
            <c:explosion val="1"/>
            <c:spPr>
              <a:solidFill>
                <a:srgbClr val="00B050"/>
              </a:solidFill>
              <a:ln w="19050">
                <a:solidFill>
                  <a:schemeClr val="lt1"/>
                </a:solidFill>
              </a:ln>
              <a:effectLst/>
            </c:spPr>
            <c:extLst>
              <c:ext xmlns:c16="http://schemas.microsoft.com/office/drawing/2014/chart" uri="{C3380CC4-5D6E-409C-BE32-E72D297353CC}">
                <c16:uniqueId val="{00000003-4963-4A82-9A29-4071395C29C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963-4A82-9A29-4071395C29C9}"/>
              </c:ext>
            </c:extLst>
          </c:dPt>
          <c:dPt>
            <c:idx val="3"/>
            <c:bubble3D val="0"/>
            <c:spPr>
              <a:solidFill>
                <a:srgbClr val="00B0F0"/>
              </a:solidFill>
              <a:ln w="19050">
                <a:solidFill>
                  <a:schemeClr val="lt1"/>
                </a:solidFill>
              </a:ln>
              <a:effectLst/>
            </c:spPr>
            <c:extLst>
              <c:ext xmlns:c16="http://schemas.microsoft.com/office/drawing/2014/chart" uri="{C3380CC4-5D6E-409C-BE32-E72D297353CC}">
                <c16:uniqueId val="{00000007-4963-4A82-9A29-4071395C29C9}"/>
              </c:ext>
            </c:extLst>
          </c:dPt>
          <c:dPt>
            <c:idx val="4"/>
            <c:bubble3D val="0"/>
            <c:explosion val="3"/>
            <c:spPr>
              <a:solidFill>
                <a:srgbClr val="92D050"/>
              </a:solidFill>
              <a:ln w="19050">
                <a:solidFill>
                  <a:schemeClr val="lt1"/>
                </a:solidFill>
              </a:ln>
              <a:effectLst/>
            </c:spPr>
            <c:extLst>
              <c:ext xmlns:c16="http://schemas.microsoft.com/office/drawing/2014/chart" uri="{C3380CC4-5D6E-409C-BE32-E72D297353CC}">
                <c16:uniqueId val="{00000009-4963-4A82-9A29-4071395C29C9}"/>
              </c:ext>
            </c:extLst>
          </c:dPt>
          <c:dPt>
            <c:idx val="5"/>
            <c:bubble3D val="0"/>
            <c:explosion val="4"/>
            <c:spPr>
              <a:solidFill>
                <a:schemeClr val="accent6"/>
              </a:solidFill>
              <a:ln w="19050">
                <a:solidFill>
                  <a:schemeClr val="lt1"/>
                </a:solidFill>
              </a:ln>
              <a:effectLst/>
            </c:spPr>
            <c:extLst>
              <c:ext xmlns:c16="http://schemas.microsoft.com/office/drawing/2014/chart" uri="{C3380CC4-5D6E-409C-BE32-E72D297353CC}">
                <c16:uniqueId val="{0000000B-4963-4A82-9A29-4071395C29C9}"/>
              </c:ext>
            </c:extLst>
          </c:dPt>
          <c:dLbls>
            <c:dLbl>
              <c:idx val="2"/>
              <c:layout>
                <c:manualLayout>
                  <c:x val="-9.0256428652568776E-2"/>
                  <c:y val="-0.2611416000329305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963-4A82-9A29-4071395C29C9}"/>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INFORME!$A$19:$A$25</c:f>
              <c:strCache>
                <c:ptCount val="6"/>
                <c:pt idx="0">
                  <c:v>ADMINISTRATIVA</c:v>
                </c:pt>
                <c:pt idx="1">
                  <c:v>CIVIL</c:v>
                </c:pt>
                <c:pt idx="2">
                  <c:v>CONSTITUCIONAL</c:v>
                </c:pt>
                <c:pt idx="3">
                  <c:v>LABORAL</c:v>
                </c:pt>
                <c:pt idx="4">
                  <c:v>PENAL</c:v>
                </c:pt>
                <c:pt idx="5">
                  <c:v>ARBITRAL</c:v>
                </c:pt>
              </c:strCache>
            </c:strRef>
          </c:cat>
          <c:val>
            <c:numRef>
              <c:f>INFORME!$B$19:$B$25</c:f>
              <c:numCache>
                <c:formatCode>General</c:formatCode>
                <c:ptCount val="6"/>
                <c:pt idx="0">
                  <c:v>67</c:v>
                </c:pt>
                <c:pt idx="1">
                  <c:v>245</c:v>
                </c:pt>
                <c:pt idx="2">
                  <c:v>3</c:v>
                </c:pt>
                <c:pt idx="3">
                  <c:v>380</c:v>
                </c:pt>
                <c:pt idx="4">
                  <c:v>39</c:v>
                </c:pt>
                <c:pt idx="5">
                  <c:v>1</c:v>
                </c:pt>
              </c:numCache>
            </c:numRef>
          </c:val>
          <c:extLst>
            <c:ext xmlns:c16="http://schemas.microsoft.com/office/drawing/2014/chart" uri="{C3380CC4-5D6E-409C-BE32-E72D297353CC}">
              <c16:uniqueId val="{0000000C-4963-4A82-9A29-4071395C29C9}"/>
            </c:ext>
          </c:extLst>
        </c:ser>
        <c:ser>
          <c:idx val="1"/>
          <c:order val="1"/>
          <c:tx>
            <c:strRef>
              <c:f>INFORME!$C$18</c:f>
              <c:strCache>
                <c:ptCount val="1"/>
                <c:pt idx="0">
                  <c:v>PRETENSIONES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E-4963-4A82-9A29-4071395C29C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4963-4A82-9A29-4071395C29C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4963-4A82-9A29-4071395C29C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4963-4A82-9A29-4071395C29C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4963-4A82-9A29-4071395C29C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4963-4A82-9A29-4071395C29C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INFORME!$A$19:$A$25</c:f>
              <c:strCache>
                <c:ptCount val="6"/>
                <c:pt idx="0">
                  <c:v>ADMINISTRATIVA</c:v>
                </c:pt>
                <c:pt idx="1">
                  <c:v>CIVIL</c:v>
                </c:pt>
                <c:pt idx="2">
                  <c:v>CONSTITUCIONAL</c:v>
                </c:pt>
                <c:pt idx="3">
                  <c:v>LABORAL</c:v>
                </c:pt>
                <c:pt idx="4">
                  <c:v>PENAL</c:v>
                </c:pt>
                <c:pt idx="5">
                  <c:v>ARBITRAL</c:v>
                </c:pt>
              </c:strCache>
            </c:strRef>
          </c:cat>
          <c:val>
            <c:numRef>
              <c:f>INFORME!$C$19:$C$25</c:f>
              <c:numCache>
                <c:formatCode>_("$"\ * #,##0.00_);_("$"\ * \(#,##0.00\);_("$"\ * "-"??_);_(@_)</c:formatCode>
                <c:ptCount val="6"/>
                <c:pt idx="0">
                  <c:v>20787909428.779999</c:v>
                </c:pt>
                <c:pt idx="1">
                  <c:v>38968135904.589996</c:v>
                </c:pt>
                <c:pt idx="2">
                  <c:v>525531735425.29999</c:v>
                </c:pt>
                <c:pt idx="3">
                  <c:v>29866471528.23</c:v>
                </c:pt>
                <c:pt idx="4">
                  <c:v>2330454719.46</c:v>
                </c:pt>
                <c:pt idx="5">
                  <c:v>6413000000</c:v>
                </c:pt>
              </c:numCache>
            </c:numRef>
          </c:val>
          <c:extLst>
            <c:ext xmlns:c16="http://schemas.microsoft.com/office/drawing/2014/chart" uri="{C3380CC4-5D6E-409C-BE32-E72D297353CC}">
              <c16:uniqueId val="{00000019-4963-4A82-9A29-4071395C29C9}"/>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84385304239715"/>
          <c:y val="1.6188248423507787E-2"/>
          <c:w val="0.47439917836357409"/>
          <c:h val="0.95316041797799667"/>
        </c:manualLayout>
      </c:layout>
      <c:doughnutChart>
        <c:varyColors val="1"/>
        <c:ser>
          <c:idx val="0"/>
          <c:order val="0"/>
          <c:tx>
            <c:v>Series1</c:v>
          </c:tx>
          <c:spPr>
            <a:solidFill>
              <a:srgbClr val="002060"/>
            </a:solidFill>
          </c:spPr>
          <c:dPt>
            <c:idx val="0"/>
            <c:bubble3D val="0"/>
            <c:spPr>
              <a:solidFill>
                <a:srgbClr val="002060"/>
              </a:solidFill>
              <a:ln w="19050">
                <a:solidFill>
                  <a:schemeClr val="lt1"/>
                </a:solidFill>
              </a:ln>
              <a:effectLst/>
            </c:spPr>
            <c:extLst>
              <c:ext xmlns:c16="http://schemas.microsoft.com/office/drawing/2014/chart" uri="{C3380CC4-5D6E-409C-BE32-E72D297353CC}">
                <c16:uniqueId val="{00000001-E715-483B-95AC-1EB32B80BC9C}"/>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E715-483B-95AC-1EB32B80BC9C}"/>
              </c:ext>
            </c:extLst>
          </c:dPt>
          <c:dPt>
            <c:idx val="2"/>
            <c:bubble3D val="0"/>
            <c:spPr>
              <a:solidFill>
                <a:srgbClr val="00B0F0"/>
              </a:solidFill>
              <a:ln w="19050">
                <a:solidFill>
                  <a:schemeClr val="lt1"/>
                </a:solidFill>
              </a:ln>
              <a:effectLst/>
            </c:spPr>
            <c:extLst>
              <c:ext xmlns:c16="http://schemas.microsoft.com/office/drawing/2014/chart" uri="{C3380CC4-5D6E-409C-BE32-E72D297353CC}">
                <c16:uniqueId val="{00000005-482B-47BF-8E7A-FA7EE21327F9}"/>
              </c:ext>
            </c:extLst>
          </c:dPt>
          <c:dPt>
            <c:idx val="3"/>
            <c:bubble3D val="0"/>
            <c:spPr>
              <a:solidFill>
                <a:srgbClr val="002060"/>
              </a:solidFill>
              <a:ln w="19050">
                <a:solidFill>
                  <a:schemeClr val="lt1"/>
                </a:solidFill>
              </a:ln>
              <a:effectLst/>
            </c:spPr>
            <c:extLst>
              <c:ext xmlns:c16="http://schemas.microsoft.com/office/drawing/2014/chart" uri="{C3380CC4-5D6E-409C-BE32-E72D297353CC}">
                <c16:uniqueId val="{00000007-DEE3-47F4-B98A-C348484F5F52}"/>
              </c:ext>
            </c:extLst>
          </c:dPt>
          <c:dPt>
            <c:idx val="4"/>
            <c:bubble3D val="0"/>
            <c:spPr>
              <a:solidFill>
                <a:srgbClr val="92D050"/>
              </a:solidFill>
              <a:ln w="19050">
                <a:solidFill>
                  <a:schemeClr val="lt1"/>
                </a:solidFill>
              </a:ln>
              <a:effectLst/>
            </c:spPr>
            <c:extLst>
              <c:ext xmlns:c16="http://schemas.microsoft.com/office/drawing/2014/chart" uri="{C3380CC4-5D6E-409C-BE32-E72D297353CC}">
                <c16:uniqueId val="{00000009-DEE3-47F4-B98A-C348484F5F52}"/>
              </c:ext>
            </c:extLst>
          </c:dPt>
          <c:dLbls>
            <c:dLbl>
              <c:idx val="1"/>
              <c:layout>
                <c:manualLayout>
                  <c:x val="2.3811306265078281E-4"/>
                  <c:y val="0.1634953830200078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715-483B-95AC-1EB32B80BC9C}"/>
                </c:ext>
              </c:extLst>
            </c:dLbl>
            <c:dLbl>
              <c:idx val="2"/>
              <c:layout>
                <c:manualLayout>
                  <c:x val="-4.6274351649041687E-2"/>
                  <c:y val="0"/>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82B-47BF-8E7A-FA7EE21327F9}"/>
                </c:ext>
              </c:extLst>
            </c:dLbl>
            <c:dLbl>
              <c:idx val="3"/>
              <c:layout>
                <c:manualLayout>
                  <c:x val="2.4535788200121231E-2"/>
                  <c:y val="0.1409442957069033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EE3-47F4-B98A-C348484F5F52}"/>
                </c:ext>
              </c:extLst>
            </c:dLbl>
            <c:dLbl>
              <c:idx val="4"/>
              <c:layout>
                <c:manualLayout>
                  <c:x val="4.6004602875227306E-2"/>
                  <c:y val="-1.127554365655226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EE3-47F4-B98A-C348484F5F5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INFORME!$A$50:$A$54</c:f>
              <c:strCache>
                <c:ptCount val="5"/>
                <c:pt idx="0">
                  <c:v>LABORAL</c:v>
                </c:pt>
                <c:pt idx="1">
                  <c:v>CIVIL</c:v>
                </c:pt>
                <c:pt idx="2">
                  <c:v>ADMINISTRATIVA</c:v>
                </c:pt>
                <c:pt idx="3">
                  <c:v>PENAL</c:v>
                </c:pt>
                <c:pt idx="4">
                  <c:v>ARBITRAL</c:v>
                </c:pt>
              </c:strCache>
            </c:strRef>
          </c:cat>
          <c:val>
            <c:numRef>
              <c:f>INFORME!$C$50:$C$54</c:f>
              <c:numCache>
                <c:formatCode>General</c:formatCode>
                <c:ptCount val="5"/>
                <c:pt idx="0">
                  <c:v>372</c:v>
                </c:pt>
                <c:pt idx="1">
                  <c:v>4</c:v>
                </c:pt>
                <c:pt idx="2">
                  <c:v>1</c:v>
                </c:pt>
                <c:pt idx="3">
                  <c:v>0</c:v>
                </c:pt>
                <c:pt idx="4">
                  <c:v>0</c:v>
                </c:pt>
              </c:numCache>
            </c:numRef>
          </c:val>
          <c:extLst>
            <c:ext xmlns:c16="http://schemas.microsoft.com/office/drawing/2014/chart" uri="{C3380CC4-5D6E-409C-BE32-E72D297353CC}">
              <c16:uniqueId val="{00000004-E715-483B-95AC-1EB32B80BC9C}"/>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71135888334324349"/>
          <c:y val="0.37230779748235759"/>
          <c:w val="0.26988306095605324"/>
          <c:h val="0.370938751158073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bg2">
                  <a:lumMod val="50000"/>
                </a:schemeClr>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77170083469295"/>
          <c:y val="5.0925873109889636E-2"/>
          <c:w val="0.72465158071457281"/>
          <c:h val="0.78206765820939061"/>
        </c:manualLayout>
      </c:layout>
      <c:barChart>
        <c:barDir val="bar"/>
        <c:grouping val="stacked"/>
        <c:varyColors val="0"/>
        <c:ser>
          <c:idx val="1"/>
          <c:order val="0"/>
          <c:tx>
            <c:strRef>
              <c:f>INFORME!$S$62</c:f>
              <c:strCache>
                <c:ptCount val="1"/>
                <c:pt idx="0">
                  <c:v>DESFAVORABLE</c:v>
                </c:pt>
              </c:strCache>
            </c:strRef>
          </c:tx>
          <c:spPr>
            <a:solidFill>
              <a:srgbClr val="00B0F0"/>
            </a:solidFill>
            <a:ln w="9525" cap="flat" cmpd="sng" algn="ctr">
              <a:no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INFORME!$S$63:$S$66</c:f>
              <c:numCache>
                <c:formatCode>General</c:formatCode>
                <c:ptCount val="4"/>
                <c:pt idx="0">
                  <c:v>7</c:v>
                </c:pt>
                <c:pt idx="1">
                  <c:v>14</c:v>
                </c:pt>
                <c:pt idx="2">
                  <c:v>#N/A</c:v>
                </c:pt>
                <c:pt idx="3">
                  <c:v>1</c:v>
                </c:pt>
              </c:numCache>
            </c:numRef>
          </c:val>
          <c:extLst>
            <c:ext xmlns:c16="http://schemas.microsoft.com/office/drawing/2014/chart" uri="{C3380CC4-5D6E-409C-BE32-E72D297353CC}">
              <c16:uniqueId val="{00000000-613F-4484-95D1-96AAD3C6C59E}"/>
            </c:ext>
          </c:extLst>
        </c:ser>
        <c:ser>
          <c:idx val="0"/>
          <c:order val="1"/>
          <c:tx>
            <c:strRef>
              <c:f>INFORME!$R$62</c:f>
              <c:strCache>
                <c:ptCount val="1"/>
                <c:pt idx="0">
                  <c:v>FAVORABLE</c:v>
                </c:pt>
              </c:strCache>
            </c:strRef>
          </c:tx>
          <c:spPr>
            <a:solidFill>
              <a:srgbClr val="002060"/>
            </a:soli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INFORME!$Q$63:$Q$68</c:f>
              <c:strCache>
                <c:ptCount val="6"/>
                <c:pt idx="0">
                  <c:v>CIVIL</c:v>
                </c:pt>
                <c:pt idx="1">
                  <c:v>LABORAL</c:v>
                </c:pt>
                <c:pt idx="2">
                  <c:v>ADMINISTRATIVA</c:v>
                </c:pt>
                <c:pt idx="3">
                  <c:v>PENAL</c:v>
                </c:pt>
                <c:pt idx="4">
                  <c:v>DISCIPLINARIO</c:v>
                </c:pt>
                <c:pt idx="5">
                  <c:v>CONSTITUCIONAL</c:v>
                </c:pt>
              </c:strCache>
            </c:strRef>
          </c:cat>
          <c:val>
            <c:numRef>
              <c:f>INFORME!$R$63:$R$68</c:f>
              <c:numCache>
                <c:formatCode>General</c:formatCode>
                <c:ptCount val="6"/>
                <c:pt idx="0">
                  <c:v>53</c:v>
                </c:pt>
                <c:pt idx="1">
                  <c:v>20</c:v>
                </c:pt>
                <c:pt idx="2">
                  <c:v>3</c:v>
                </c:pt>
                <c:pt idx="3">
                  <c:v>1</c:v>
                </c:pt>
                <c:pt idx="4">
                  <c:v>#N/A</c:v>
                </c:pt>
                <c:pt idx="5">
                  <c:v>#N/A</c:v>
                </c:pt>
              </c:numCache>
            </c:numRef>
          </c:val>
          <c:extLst>
            <c:ext xmlns:c16="http://schemas.microsoft.com/office/drawing/2014/chart" uri="{C3380CC4-5D6E-409C-BE32-E72D297353CC}">
              <c16:uniqueId val="{00000001-613F-4484-95D1-96AAD3C6C59E}"/>
            </c:ext>
          </c:extLst>
        </c:ser>
        <c:dLbls>
          <c:showLegendKey val="0"/>
          <c:showVal val="1"/>
          <c:showCatName val="0"/>
          <c:showSerName val="0"/>
          <c:showPercent val="0"/>
          <c:showBubbleSize val="0"/>
        </c:dLbls>
        <c:gapWidth val="75"/>
        <c:overlap val="100"/>
        <c:axId val="367506528"/>
        <c:axId val="367507088"/>
      </c:barChart>
      <c:catAx>
        <c:axId val="3675065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bg2">
                    <a:lumMod val="25000"/>
                  </a:schemeClr>
                </a:solidFill>
                <a:latin typeface="+mn-lt"/>
                <a:ea typeface="+mn-ea"/>
                <a:cs typeface="+mn-cs"/>
              </a:defRPr>
            </a:pPr>
            <a:endParaRPr lang="es-CO"/>
          </a:p>
        </c:txPr>
        <c:crossAx val="367507088"/>
        <c:crosses val="autoZero"/>
        <c:auto val="1"/>
        <c:lblAlgn val="ctr"/>
        <c:lblOffset val="100"/>
        <c:noMultiLvlLbl val="0"/>
      </c:catAx>
      <c:valAx>
        <c:axId val="3675070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7506528"/>
        <c:crosses val="autoZero"/>
        <c:crossBetween val="between"/>
      </c:valAx>
      <c:spPr>
        <a:noFill/>
        <a:ln w="25400">
          <a:noFill/>
        </a:ln>
        <a:effectLst/>
      </c:spPr>
    </c:plotArea>
    <c:legend>
      <c:legendPos val="b"/>
      <c:layout>
        <c:manualLayout>
          <c:xMode val="edge"/>
          <c:yMode val="edge"/>
          <c:x val="0.31808020619044242"/>
          <c:y val="0.92187445319335082"/>
          <c:w val="0.38755834574732206"/>
          <c:h val="6.135025127471931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PROCESOS JUNIO 2021.xlsx]INFORME!Tabla dinámica9</c:name>
    <c:fmtId val="1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chemeClr val="bg1"/>
                </a:solidFill>
              </a:rPr>
              <a:t>PROCESOS VIGENTES RADICADOS POR AÑO</a:t>
            </a:r>
          </a:p>
        </c:rich>
      </c:tx>
      <c:layout>
        <c:manualLayout>
          <c:xMode val="edge"/>
          <c:yMode val="edge"/>
          <c:x val="0.19775022986836754"/>
          <c:y val="0.11009040536599592"/>
        </c:manualLayout>
      </c:layout>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8575" cap="rnd">
            <a:solidFill>
              <a:srgbClr val="0070C0"/>
            </a:solidFill>
            <a:prstDash val="sysDash"/>
            <a:round/>
          </a:ln>
          <a:effectLst/>
        </c:spPr>
        <c:marker>
          <c:symbol val="circle"/>
          <c:size val="5"/>
          <c:spPr>
            <a:solidFill>
              <a:srgbClr val="002060"/>
            </a:solidFill>
            <a:ln w="9525">
              <a:solidFill>
                <a:srgbClr val="0070C0"/>
              </a:solidFill>
              <a:prstDash val="sysDash"/>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7.4063157737799132E-2"/>
              <c:y val="-4.394685039370079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r"/>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3.0368079426413348E-2"/>
              <c:y val="-3.93172207640711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r"/>
          <c:showLegendKey val="0"/>
          <c:showVal val="1"/>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5.5856875108055003E-2"/>
              <c:y val="-3.005796150481189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731473453014349E-2"/>
          <c:y val="0.26328484981044037"/>
          <c:w val="0.68461287463375864"/>
          <c:h val="0.54779855643044617"/>
        </c:manualLayout>
      </c:layout>
      <c:lineChart>
        <c:grouping val="stacked"/>
        <c:varyColors val="0"/>
        <c:ser>
          <c:idx val="0"/>
          <c:order val="0"/>
          <c:tx>
            <c:strRef>
              <c:f>INFORME!$AB$37</c:f>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4"/>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1-2016-4323-BBA5-E336FFBD6428}"/>
              </c:ext>
            </c:extLst>
          </c:dPt>
          <c:dPt>
            <c:idx val="15"/>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3-2016-4323-BBA5-E336FFBD6428}"/>
              </c:ext>
            </c:extLst>
          </c:dPt>
          <c:dPt>
            <c:idx val="16"/>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5-2016-4323-BBA5-E336FFBD6428}"/>
              </c:ext>
            </c:extLst>
          </c:dPt>
          <c:dLbls>
            <c:dLbl>
              <c:idx val="14"/>
              <c:layout>
                <c:manualLayout>
                  <c:x val="-7.4063157737799132E-2"/>
                  <c:y val="-4.394685039370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16-4323-BBA5-E336FFBD6428}"/>
                </c:ext>
              </c:extLst>
            </c:dLbl>
            <c:dLbl>
              <c:idx val="15"/>
              <c:layout>
                <c:manualLayout>
                  <c:x val="-5.5856875108055003E-2"/>
                  <c:y val="-3.0057961504811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16-4323-BBA5-E336FFBD6428}"/>
                </c:ext>
              </c:extLst>
            </c:dLbl>
            <c:dLbl>
              <c:idx val="16"/>
              <c:layout>
                <c:manualLayout>
                  <c:x val="-3.0368079426413348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16-4323-BBA5-E336FFBD642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INFORME!$AA$38:$AA$56</c:f>
              <c:strCache>
                <c:ptCount val="18"/>
                <c:pt idx="0">
                  <c:v>2002</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strCache>
            </c:strRef>
          </c:cat>
          <c:val>
            <c:numRef>
              <c:f>INFORME!$AB$38:$AB$56</c:f>
              <c:numCache>
                <c:formatCode>General</c:formatCode>
                <c:ptCount val="18"/>
                <c:pt idx="0">
                  <c:v>1</c:v>
                </c:pt>
                <c:pt idx="1">
                  <c:v>5</c:v>
                </c:pt>
                <c:pt idx="2">
                  <c:v>4</c:v>
                </c:pt>
                <c:pt idx="3">
                  <c:v>1</c:v>
                </c:pt>
                <c:pt idx="4">
                  <c:v>1</c:v>
                </c:pt>
                <c:pt idx="5">
                  <c:v>2</c:v>
                </c:pt>
                <c:pt idx="6">
                  <c:v>2</c:v>
                </c:pt>
                <c:pt idx="7">
                  <c:v>5</c:v>
                </c:pt>
                <c:pt idx="8">
                  <c:v>2</c:v>
                </c:pt>
                <c:pt idx="9">
                  <c:v>6</c:v>
                </c:pt>
                <c:pt idx="10">
                  <c:v>21</c:v>
                </c:pt>
                <c:pt idx="11">
                  <c:v>26</c:v>
                </c:pt>
                <c:pt idx="12">
                  <c:v>60</c:v>
                </c:pt>
                <c:pt idx="13">
                  <c:v>99</c:v>
                </c:pt>
                <c:pt idx="14">
                  <c:v>126</c:v>
                </c:pt>
                <c:pt idx="15">
                  <c:v>129</c:v>
                </c:pt>
                <c:pt idx="16">
                  <c:v>122</c:v>
                </c:pt>
                <c:pt idx="17">
                  <c:v>123</c:v>
                </c:pt>
              </c:numCache>
            </c:numRef>
          </c:val>
          <c:smooth val="0"/>
          <c:extLst>
            <c:ext xmlns:c16="http://schemas.microsoft.com/office/drawing/2014/chart" uri="{C3380CC4-5D6E-409C-BE32-E72D297353CC}">
              <c16:uniqueId val="{00000007-5858-403C-90D3-2AB76615C0EA}"/>
            </c:ext>
          </c:extLst>
        </c:ser>
        <c:dLbls>
          <c:dLblPos val="t"/>
          <c:showLegendKey val="0"/>
          <c:showVal val="1"/>
          <c:showCatName val="0"/>
          <c:showSerName val="0"/>
          <c:showPercent val="0"/>
          <c:showBubbleSize val="0"/>
        </c:dLbls>
        <c:marker val="1"/>
        <c:smooth val="0"/>
        <c:axId val="367509888"/>
        <c:axId val="367510448"/>
      </c:lineChart>
      <c:catAx>
        <c:axId val="36750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367510448"/>
        <c:crosses val="autoZero"/>
        <c:auto val="1"/>
        <c:lblAlgn val="ctr"/>
        <c:lblOffset val="100"/>
        <c:noMultiLvlLbl val="0"/>
      </c:catAx>
      <c:valAx>
        <c:axId val="367510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5098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PROCESOS JUNIO 2021.xlsx]INFORME!Tabla dinámica10</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bg1"/>
                </a:solidFill>
              </a:rPr>
              <a:t>PROCESOS VIGENTES RADICADOS EN 2020</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
        <c:spPr>
          <a:solidFill>
            <a:schemeClr val="accent1"/>
          </a:solidFill>
          <a:ln w="28575" cap="rnd">
            <a:solidFill>
              <a:srgbClr val="0070C0"/>
            </a:solidFill>
            <a:prstDash val="sysDash"/>
            <a:round/>
          </a:ln>
          <a:effectLst/>
        </c:spPr>
        <c:marker>
          <c:symbol val="circle"/>
          <c:size val="5"/>
          <c:spPr>
            <a:solidFill>
              <a:srgbClr val="002060"/>
            </a:solidFill>
            <a:ln w="9525">
              <a:solidFill>
                <a:srgbClr val="0070C0"/>
              </a:solidFill>
              <a:prstDash val="sysDash"/>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3212503809042567E-2"/>
          <c:y val="0.26328484981044037"/>
          <c:w val="0.70002518116852652"/>
          <c:h val="0.54694006999125111"/>
        </c:manualLayout>
      </c:layout>
      <c:lineChart>
        <c:grouping val="stacked"/>
        <c:varyColors val="0"/>
        <c:ser>
          <c:idx val="0"/>
          <c:order val="0"/>
          <c:tx>
            <c:strRef>
              <c:f>INFORME!$AH$37:$AH$38</c:f>
              <c:strCache>
                <c:ptCount val="1"/>
                <c:pt idx="0">
                  <c:v>2021</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INFORME!$AG$39:$AG$45</c:f>
              <c:strCache>
                <c:ptCount val="6"/>
                <c:pt idx="0">
                  <c:v>enero</c:v>
                </c:pt>
                <c:pt idx="1">
                  <c:v>febrero</c:v>
                </c:pt>
                <c:pt idx="2">
                  <c:v>marzo</c:v>
                </c:pt>
                <c:pt idx="3">
                  <c:v>abril</c:v>
                </c:pt>
                <c:pt idx="4">
                  <c:v>mayo</c:v>
                </c:pt>
                <c:pt idx="5">
                  <c:v>junio</c:v>
                </c:pt>
              </c:strCache>
            </c:strRef>
          </c:cat>
          <c:val>
            <c:numRef>
              <c:f>INFORME!$AH$39:$AH$45</c:f>
              <c:numCache>
                <c:formatCode>General</c:formatCode>
                <c:ptCount val="6"/>
                <c:pt idx="0">
                  <c:v>7</c:v>
                </c:pt>
                <c:pt idx="1">
                  <c:v>15</c:v>
                </c:pt>
                <c:pt idx="2">
                  <c:v>20</c:v>
                </c:pt>
                <c:pt idx="3">
                  <c:v>25</c:v>
                </c:pt>
                <c:pt idx="4">
                  <c:v>29</c:v>
                </c:pt>
                <c:pt idx="5">
                  <c:v>27</c:v>
                </c:pt>
              </c:numCache>
            </c:numRef>
          </c:val>
          <c:smooth val="0"/>
          <c:extLst>
            <c:ext xmlns:c16="http://schemas.microsoft.com/office/drawing/2014/chart" uri="{C3380CC4-5D6E-409C-BE32-E72D297353CC}">
              <c16:uniqueId val="{00000000-0529-4DA0-9E6F-FB426ACE361B}"/>
            </c:ext>
          </c:extLst>
        </c:ser>
        <c:dLbls>
          <c:dLblPos val="t"/>
          <c:showLegendKey val="0"/>
          <c:showVal val="1"/>
          <c:showCatName val="0"/>
          <c:showSerName val="0"/>
          <c:showPercent val="0"/>
          <c:showBubbleSize val="0"/>
        </c:dLbls>
        <c:marker val="1"/>
        <c:smooth val="0"/>
        <c:axId val="367512688"/>
        <c:axId val="368083488"/>
      </c:lineChart>
      <c:catAx>
        <c:axId val="36751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368083488"/>
        <c:crosses val="autoZero"/>
        <c:auto val="1"/>
        <c:lblAlgn val="ctr"/>
        <c:lblOffset val="100"/>
        <c:noMultiLvlLbl val="0"/>
      </c:catAx>
      <c:valAx>
        <c:axId val="368083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512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01">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4</xdr:col>
      <xdr:colOff>28575</xdr:colOff>
      <xdr:row>3</xdr:row>
      <xdr:rowOff>23812</xdr:rowOff>
    </xdr:from>
    <xdr:to>
      <xdr:col>11</xdr:col>
      <xdr:colOff>723901</xdr:colOff>
      <xdr:row>15</xdr:row>
      <xdr:rowOff>28576</xdr:rowOff>
    </xdr:to>
    <xdr:graphicFrame macro="">
      <xdr:nvGraphicFramePr>
        <xdr:cNvPr id="2" name="Gráfico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28575</xdr:colOff>
      <xdr:row>16</xdr:row>
      <xdr:rowOff>4762</xdr:rowOff>
    </xdr:from>
    <xdr:to>
      <xdr:col>12</xdr:col>
      <xdr:colOff>9525</xdr:colOff>
      <xdr:row>29</xdr:row>
      <xdr:rowOff>161925</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28574</xdr:colOff>
      <xdr:row>47</xdr:row>
      <xdr:rowOff>33337</xdr:rowOff>
    </xdr:from>
    <xdr:to>
      <xdr:col>11</xdr:col>
      <xdr:colOff>723899</xdr:colOff>
      <xdr:row>59</xdr:row>
      <xdr:rowOff>0</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1242</xdr:colOff>
      <xdr:row>59</xdr:row>
      <xdr:rowOff>85725</xdr:rowOff>
    </xdr:from>
    <xdr:to>
      <xdr:col>12</xdr:col>
      <xdr:colOff>28575</xdr:colOff>
      <xdr:row>77</xdr:row>
      <xdr:rowOff>74543</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6</xdr:col>
      <xdr:colOff>129415</xdr:colOff>
      <xdr:row>51</xdr:row>
      <xdr:rowOff>32283</xdr:rowOff>
    </xdr:from>
    <xdr:ext cx="1016689" cy="593304"/>
    <xdr:sp macro="" textlink="">
      <xdr:nvSpPr>
        <xdr:cNvPr id="5" name="Rectángulo 4">
          <a:extLst>
            <a:ext uri="{FF2B5EF4-FFF2-40B4-BE49-F238E27FC236}">
              <a16:creationId xmlns:a16="http://schemas.microsoft.com/office/drawing/2014/main" id="{00000000-0008-0000-0000-000005000000}"/>
            </a:ext>
          </a:extLst>
        </xdr:cNvPr>
        <xdr:cNvSpPr/>
      </xdr:nvSpPr>
      <xdr:spPr>
        <a:xfrm>
          <a:off x="6979132" y="7544609"/>
          <a:ext cx="1016689" cy="593304"/>
        </a:xfrm>
        <a:prstGeom prst="rect">
          <a:avLst/>
        </a:prstGeom>
        <a:noFill/>
      </xdr:spPr>
      <xdr:txBody>
        <a:bodyPr wrap="none" lIns="91440" tIns="45720" rIns="91440" bIns="45720">
          <a:spAutoFit/>
        </a:bodyPr>
        <a:lstStyle/>
        <a:p>
          <a:pPr algn="ctr"/>
          <a:r>
            <a:rPr lang="es-ES" sz="3200" b="1" cap="none" spc="0">
              <a:ln w="12700">
                <a:solidFill>
                  <a:schemeClr val="accent1"/>
                </a:solidFill>
                <a:prstDash val="solid"/>
              </a:ln>
              <a:solidFill>
                <a:schemeClr val="accent6">
                  <a:lumMod val="40000"/>
                  <a:lumOff val="60000"/>
                </a:schemeClr>
              </a:solidFill>
              <a:effectLst>
                <a:outerShdw dist="38100" dir="2640000" algn="bl" rotWithShape="0">
                  <a:schemeClr val="accent1"/>
                </a:outerShdw>
              </a:effectLst>
            </a:rPr>
            <a:t>2020</a:t>
          </a:r>
          <a:endParaRPr lang="es-ES" sz="5400" b="1" cap="none" spc="0">
            <a:ln w="12700">
              <a:solidFill>
                <a:schemeClr val="accent1"/>
              </a:solidFill>
              <a:prstDash val="solid"/>
            </a:ln>
            <a:solidFill>
              <a:schemeClr val="accent6">
                <a:lumMod val="40000"/>
                <a:lumOff val="60000"/>
              </a:schemeClr>
            </a:solidFill>
            <a:effectLst>
              <a:outerShdw dist="38100" dir="2640000" algn="bl" rotWithShape="0">
                <a:schemeClr val="accent1"/>
              </a:outerShdw>
            </a:effectLst>
          </a:endParaRPr>
        </a:p>
      </xdr:txBody>
    </xdr:sp>
    <xdr:clientData/>
  </xdr:oneCellAnchor>
  <xdr:twoCellAnchor>
    <xdr:from>
      <xdr:col>0</xdr:col>
      <xdr:colOff>74543</xdr:colOff>
      <xdr:row>31</xdr:row>
      <xdr:rowOff>15734</xdr:rowOff>
    </xdr:from>
    <xdr:to>
      <xdr:col>3</xdr:col>
      <xdr:colOff>28575</xdr:colOff>
      <xdr:row>45</xdr:row>
      <xdr:rowOff>91934</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41413</xdr:colOff>
      <xdr:row>30</xdr:row>
      <xdr:rowOff>173936</xdr:rowOff>
    </xdr:from>
    <xdr:to>
      <xdr:col>12</xdr:col>
      <xdr:colOff>16564</xdr:colOff>
      <xdr:row>45</xdr:row>
      <xdr:rowOff>59636</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istian Michell Tellez Cubillos" refreshedDate="44383.481535763887" createdVersion="7" refreshedVersion="7" minRefreshableVersion="3" recordCount="99" xr:uid="{9A909FB9-130E-44F9-9C64-0AAC8C8F532D}">
  <cacheSource type="worksheet">
    <worksheetSource ref="A2:AE101" sheet="PROCESOS TERMINADOS"/>
  </cacheSource>
  <cacheFields count="31">
    <cacheField name="ITEM" numFmtId="0">
      <sharedItems containsSemiMixedTypes="0" containsString="0" containsNumber="1" containsInteger="1" minValue="1" maxValue="99"/>
    </cacheField>
    <cacheField name="# DE PROCESO FNA" numFmtId="0">
      <sharedItems containsMixedTypes="1" containsNumber="1" containsInteger="1" minValue="8" maxValue="1008"/>
    </cacheField>
    <cacheField name="ID KOGUI" numFmtId="0">
      <sharedItems containsMixedTypes="1" containsNumber="1" containsInteger="1" minValue="104150" maxValue="2169954"/>
    </cacheField>
    <cacheField name="# RADICADO" numFmtId="49">
      <sharedItems containsBlank="1" containsMixedTypes="1" containsNumber="1" containsInteger="1" minValue="2018087141" maxValue="2018087141"/>
    </cacheField>
    <cacheField name="FECHA ENTRADA" numFmtId="14">
      <sharedItems containsNonDate="0" containsDate="1" containsString="0" containsBlank="1" minDate="2007-04-23T00:00:00" maxDate="2021-04-29T00:00:00"/>
    </cacheField>
    <cacheField name="FECHA ADMISION DEMANDA" numFmtId="0">
      <sharedItems containsDate="1" containsBlank="1" containsMixedTypes="1" minDate="2007-01-23T00:00:00" maxDate="2021-04-15T00:00:00"/>
    </cacheField>
    <cacheField name="# CARPETA" numFmtId="0">
      <sharedItems containsString="0" containsBlank="1" containsNumber="1" containsInteger="1" minValue="8" maxValue="1008"/>
    </cacheField>
    <cacheField name="CIUDAD DONDE SE ADELANTA PROCESO" numFmtId="0">
      <sharedItems/>
    </cacheField>
    <cacheField name="DESPACHO JUDICIAL PRIMERA INSTANCIA" numFmtId="0">
      <sharedItems/>
    </cacheField>
    <cacheField name="JURISDICCIÓN" numFmtId="0">
      <sharedItems count="4">
        <s v="CIVIL"/>
        <s v="LABORAL"/>
        <s v="ADMINISTRATIVA"/>
        <s v="PENAL"/>
      </sharedItems>
    </cacheField>
    <cacheField name="TIPO DE ACCIÓN " numFmtId="0">
      <sharedItems/>
    </cacheField>
    <cacheField name="DEMANDANTE" numFmtId="0">
      <sharedItems/>
    </cacheField>
    <cacheField name="DOCUMENTO IDENTIFICACIÓN " numFmtId="0">
      <sharedItems containsBlank="1" containsMixedTypes="1" containsNumber="1" containsInteger="1" minValue="2998278" maxValue="1128400753"/>
    </cacheField>
    <cacheField name="DEMANDADO" numFmtId="0">
      <sharedItems/>
    </cacheField>
    <cacheField name="MOTIVO DE LA DEMANDA" numFmtId="0">
      <sharedItems containsBlank="1" longText="1"/>
    </cacheField>
    <cacheField name="ABOGADO EXTERNO" numFmtId="0">
      <sharedItems/>
    </cacheField>
    <cacheField name="VALOR PRETENSIONES" numFmtId="164">
      <sharedItems containsSemiMixedTypes="0" containsString="0" containsNumber="1" minValue="0" maxValue="753421830"/>
    </cacheField>
    <cacheField name="PROVISIONES" numFmtId="164">
      <sharedItems containsSemiMixedTypes="0" containsString="0" containsNumber="1" containsInteger="1" minValue="0" maxValue="0"/>
    </cacheField>
    <cacheField name="TIPO DE DEMANDA" numFmtId="0">
      <sharedItems/>
    </cacheField>
    <cacheField name="CALIFICACIÓN DEL RIESGO" numFmtId="0">
      <sharedItems/>
    </cacheField>
    <cacheField name="ESTADO ACTUAL DEL PROCESO " numFmtId="0">
      <sharedItems longText="1"/>
    </cacheField>
    <cacheField name="ETAPA DEL PROCESO" numFmtId="0">
      <sharedItems/>
    </cacheField>
    <cacheField name="FECHA DE ACTUALIZACIÓN" numFmtId="14">
      <sharedItems containsNonDate="0" containsDate="1" containsString="0" containsBlank="1" minDate="2020-01-06T00:00:00" maxDate="2021-06-04T00:00:00"/>
    </cacheField>
    <cacheField name="ESTADO" numFmtId="0">
      <sharedItems count="4">
        <s v="FAVORABLE"/>
        <s v="DESFAVORABLE"/>
        <s v="FAVORABLE " u="1"/>
        <s v="TERMINADO" u="1"/>
      </sharedItems>
    </cacheField>
    <cacheField name="FECHA DE TERMINACION" numFmtId="0">
      <sharedItems containsDate="1" containsBlank="1" containsMixedTypes="1" minDate="2019-07-30T00:00:00" maxDate="2021-06-27T00:00:00"/>
    </cacheField>
    <cacheField name="SENTENCIA" numFmtId="0">
      <sharedItems containsBlank="1" longText="1"/>
    </cacheField>
    <cacheField name="CONDENA CUANTIA" numFmtId="0">
      <sharedItems containsSemiMixedTypes="0" containsString="0" containsNumber="1" minValue="0" maxValue="462710310.94"/>
    </cacheField>
    <cacheField name="COSTAS A FAVOR" numFmtId="0">
      <sharedItems containsMixedTypes="1" containsNumber="1" containsInteger="1" minValue="0" maxValue="4206210"/>
    </cacheField>
    <cacheField name="COSTAS EN CONTRA" numFmtId="164">
      <sharedItems containsMixedTypes="1" containsNumber="1" containsInteger="1" minValue="0" maxValue="31045607"/>
    </cacheField>
    <cacheField name="# ORDEN DE PAGO" numFmtId="0">
      <sharedItems containsBlank="1"/>
    </cacheField>
    <cacheField name="COMITÉ DE CONCILIACIÓ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istian Michell Tellez Cubillos" refreshedDate="44383.481539351851" createdVersion="7" refreshedVersion="7" minRefreshableVersion="3" recordCount="735" xr:uid="{98297554-C9DF-4FF3-918D-5209CE64F734}">
  <cacheSource type="worksheet">
    <worksheetSource ref="A2:AB737" sheet="PROCESOS JUDICIALES"/>
  </cacheSource>
  <cacheFields count="28">
    <cacheField name="ITEM" numFmtId="0">
      <sharedItems containsSemiMixedTypes="0" containsString="0" containsNumber="1" containsInteger="1" minValue="1" maxValue="735"/>
    </cacheField>
    <cacheField name="# DE PROCESO FNA" numFmtId="0">
      <sharedItems containsSemiMixedTypes="0" containsString="0" containsNumber="1" containsInteger="1" minValue="2" maxValue="1073"/>
    </cacheField>
    <cacheField name="ID KOGUI" numFmtId="0">
      <sharedItems containsMixedTypes="1" containsNumber="1" containsInteger="1" minValue="138121" maxValue="2211849"/>
    </cacheField>
    <cacheField name="# RADICADO (23 DIGITOS)" numFmtId="0">
      <sharedItems containsBlank="1" containsMixedTypes="1" containsNumber="1" containsInteger="1" minValue="10304" maxValue="13524"/>
    </cacheField>
    <cacheField name="FECHA ENTRADA MMDDAAAA" numFmtId="0">
      <sharedItems containsDate="1" containsMixedTypes="1" minDate="2002-06-17T00:00:00" maxDate="2021-07-01T00:00:00"/>
    </cacheField>
    <cacheField name="ADMISION DEMANDA MMDDAAAA" numFmtId="0">
      <sharedItems containsDate="1" containsBlank="1" containsMixedTypes="1" minDate="1900-01-01T00:00:00" maxDate="2021-09-05T00:00:00"/>
    </cacheField>
    <cacheField name="# CARPETA" numFmtId="0">
      <sharedItems containsMixedTypes="1" containsNumber="1" containsInteger="1" minValue="2" maxValue="1073"/>
    </cacheField>
    <cacheField name="CIUDAD DONDE SE ADELANTA PROCESO" numFmtId="0">
      <sharedItems/>
    </cacheField>
    <cacheField name="DESPACHO JUDICIAL PRIMERA INSTANCIA" numFmtId="0">
      <sharedItems containsBlank="1"/>
    </cacheField>
    <cacheField name="JURISDICCIÓN" numFmtId="0">
      <sharedItems count="6">
        <s v="CIVIL"/>
        <s v="CONSTITUCIONAL"/>
        <s v="PENAL"/>
        <s v="ADMINISTRATIVA"/>
        <s v="LABORAL"/>
        <s v="ARBITRAL"/>
      </sharedItems>
    </cacheField>
    <cacheField name="TIPO DE ACCIÓN " numFmtId="0">
      <sharedItems containsBlank="1"/>
    </cacheField>
    <cacheField name="DEMANDANTE" numFmtId="0">
      <sharedItems containsMixedTypes="1" containsNumber="1" containsInteger="1" minValue="2019" maxValue="2019" longText="1"/>
    </cacheField>
    <cacheField name="DOCUMENTO IDENTIFICACIÓN " numFmtId="0">
      <sharedItems containsBlank="1" containsMixedTypes="1" containsNumber="1" containsInteger="1" minValue="186377" maxValue="10849236033"/>
    </cacheField>
    <cacheField name="DEMANDADO" numFmtId="0">
      <sharedItems/>
    </cacheField>
    <cacheField name="MOTIVO DE LA DEMANDA" numFmtId="0">
      <sharedItems containsBlank="1" longText="1"/>
    </cacheField>
    <cacheField name="ABOGADO EXTERNO" numFmtId="0">
      <sharedItems/>
    </cacheField>
    <cacheField name="VALOR PRETENSIONES" numFmtId="164">
      <sharedItems containsSemiMixedTypes="0" containsString="0" containsNumber="1" minValue="0" maxValue="521075535425.29999"/>
    </cacheField>
    <cacheField name="PROVISIONES" numFmtId="164">
      <sharedItems containsSemiMixedTypes="0" containsString="0" containsNumber="1" minValue="0" maxValue="946600000"/>
    </cacheField>
    <cacheField name="TIPO DE DEMANDA" numFmtId="0">
      <sharedItems/>
    </cacheField>
    <cacheField name="CALIFICACIÓN DEL RIESGO" numFmtId="0">
      <sharedItems count="2">
        <s v="POSIBLE"/>
        <s v="PROBABLE"/>
      </sharedItems>
    </cacheField>
    <cacheField name="ESTADO ACTUAL DEL PROCESO " numFmtId="0">
      <sharedItems longText="1"/>
    </cacheField>
    <cacheField name="ETAPA DEL PROCESO" numFmtId="0">
      <sharedItems/>
    </cacheField>
    <cacheField name="FECHA DE ACTUALIZACIÓN" numFmtId="14">
      <sharedItems containsSemiMixedTypes="0" containsNonDate="0" containsDate="1" containsString="0" minDate="2021-01-28T00:00:00" maxDate="2021-07-05T00:00:00"/>
    </cacheField>
    <cacheField name="DUCUMENTOS FALTANTES" numFmtId="0">
      <sharedItems containsBlank="1" containsMixedTypes="1" containsNumber="1" containsInteger="1" minValue="25189895" maxValue="25189895"/>
    </cacheField>
    <cacheField name="MES" numFmtId="0">
      <sharedItems count="12">
        <s v="abril"/>
        <s v="septiembre"/>
        <s v="junio"/>
        <s v="enero"/>
        <s v="mayo"/>
        <s v="noviembre"/>
        <s v="agosto"/>
        <s v="marzo"/>
        <s v="julio"/>
        <s v="octubre"/>
        <s v="diciembre"/>
        <s v="febrero"/>
      </sharedItems>
    </cacheField>
    <cacheField name="AÑO" numFmtId="0">
      <sharedItems containsSemiMixedTypes="0" containsString="0" containsNumber="1" containsInteger="1" minValue="2002" maxValue="2021" count="18">
        <n v="2005"/>
        <n v="2006"/>
        <n v="2011"/>
        <n v="2009"/>
        <n v="2010"/>
        <n v="2007"/>
        <n v="2002"/>
        <n v="2012"/>
        <n v="2013"/>
        <n v="2014"/>
        <n v="2008"/>
        <n v="2015"/>
        <n v="2016"/>
        <n v="2017"/>
        <n v="2018"/>
        <n v="2019"/>
        <n v="2020"/>
        <n v="2021"/>
      </sharedItems>
    </cacheField>
    <cacheField name="VALIDACION CUANTIAS" numFmtId="0">
      <sharedItems/>
    </cacheField>
    <cacheField name="VALIDACION PROVISION" numFmtId="9">
      <sharedItems containsMixedTypes="1" containsNumber="1" minValue="0" maxValue="57.68631477036209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istian Michell Tellez Cubillos" refreshedDate="44383.481555439816" createdVersion="7" refreshedVersion="7" minRefreshableVersion="3" recordCount="735" xr:uid="{02E6B048-90A5-44DE-8CD9-2F42737D793D}">
  <cacheSource type="worksheet">
    <worksheetSource ref="A2:X737" sheet="PROCESOS JUDICIALES"/>
  </cacheSource>
  <cacheFields count="24">
    <cacheField name="ITEM" numFmtId="0">
      <sharedItems containsSemiMixedTypes="0" containsString="0" containsNumber="1" containsInteger="1" minValue="1" maxValue="735"/>
    </cacheField>
    <cacheField name="# DE PROCESO FNA" numFmtId="0">
      <sharedItems containsSemiMixedTypes="0" containsString="0" containsNumber="1" containsInteger="1" minValue="2" maxValue="1073"/>
    </cacheField>
    <cacheField name="ID KOGUI" numFmtId="0">
      <sharedItems containsMixedTypes="1" containsNumber="1" containsInteger="1" minValue="138121" maxValue="2211849"/>
    </cacheField>
    <cacheField name="# RADICADO (23 DIGITOS)" numFmtId="0">
      <sharedItems containsBlank="1" containsMixedTypes="1" containsNumber="1" containsInteger="1" minValue="10304" maxValue="13524"/>
    </cacheField>
    <cacheField name="FECHA ENTRADA MMDDAAAA" numFmtId="0">
      <sharedItems containsDate="1" containsMixedTypes="1" minDate="2002-06-17T00:00:00" maxDate="2021-07-01T00:00:00"/>
    </cacheField>
    <cacheField name="ADMISION DEMANDA MMDDAAAA" numFmtId="0">
      <sharedItems containsDate="1" containsBlank="1" containsMixedTypes="1" minDate="1900-01-01T00:00:00" maxDate="2021-09-05T00:00:00"/>
    </cacheField>
    <cacheField name="# CARPETA" numFmtId="0">
      <sharedItems containsMixedTypes="1" containsNumber="1" containsInteger="1" minValue="2" maxValue="1073"/>
    </cacheField>
    <cacheField name="CIUDAD DONDE SE ADELANTA PROCESO" numFmtId="0">
      <sharedItems/>
    </cacheField>
    <cacheField name="DESPACHO JUDICIAL PRIMERA INSTANCIA" numFmtId="0">
      <sharedItems containsBlank="1"/>
    </cacheField>
    <cacheField name="JURISDICCIÓN" numFmtId="0">
      <sharedItems count="6">
        <s v="CIVIL"/>
        <s v="CONSTITUCIONAL"/>
        <s v="PENAL"/>
        <s v="ADMINISTRATIVA"/>
        <s v="LABORAL"/>
        <s v="ARBITRAL"/>
      </sharedItems>
    </cacheField>
    <cacheField name="TIPO DE ACCIÓN " numFmtId="0">
      <sharedItems containsBlank="1"/>
    </cacheField>
    <cacheField name="DEMANDANTE" numFmtId="0">
      <sharedItems containsMixedTypes="1" containsNumber="1" containsInteger="1" minValue="2019" maxValue="2019" longText="1"/>
    </cacheField>
    <cacheField name="DOCUMENTO IDENTIFICACIÓN " numFmtId="0">
      <sharedItems containsBlank="1" containsMixedTypes="1" containsNumber="1" containsInteger="1" minValue="186377" maxValue="10849236033"/>
    </cacheField>
    <cacheField name="DEMANDADO" numFmtId="0">
      <sharedItems/>
    </cacheField>
    <cacheField name="MOTIVO DE LA DEMANDA" numFmtId="0">
      <sharedItems containsBlank="1" longText="1"/>
    </cacheField>
    <cacheField name="ABOGADO EXTERNO" numFmtId="0">
      <sharedItems/>
    </cacheField>
    <cacheField name="VALOR PRETENSIONES" numFmtId="164">
      <sharedItems containsSemiMixedTypes="0" containsString="0" containsNumber="1" minValue="0" maxValue="521075535425.29999"/>
    </cacheField>
    <cacheField name="PROVISIONES" numFmtId="164">
      <sharedItems containsSemiMixedTypes="0" containsString="0" containsNumber="1" minValue="0" maxValue="946600000"/>
    </cacheField>
    <cacheField name="TIPO DE DEMANDA" numFmtId="0">
      <sharedItems count="2">
        <s v="EN CONTRA"/>
        <s v="A FAVOR"/>
      </sharedItems>
    </cacheField>
    <cacheField name="CALIFICACIÓN DEL RIESGO" numFmtId="0">
      <sharedItems/>
    </cacheField>
    <cacheField name="ESTADO ACTUAL DEL PROCESO " numFmtId="0">
      <sharedItems longText="1"/>
    </cacheField>
    <cacheField name="ETAPA DEL PROCESO" numFmtId="0">
      <sharedItems/>
    </cacheField>
    <cacheField name="FECHA DE ACTUALIZACIÓN" numFmtId="14">
      <sharedItems containsSemiMixedTypes="0" containsNonDate="0" containsDate="1" containsString="0" minDate="2021-01-28T00:00:00" maxDate="2021-07-05T00:00:00"/>
    </cacheField>
    <cacheField name="DUCUMENTOS FALTANTES" numFmtId="0">
      <sharedItems containsBlank="1" containsMixedTypes="1" containsNumber="1" containsInteger="1" minValue="25189895" maxValue="251898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
  <r>
    <n v="1"/>
    <n v="813"/>
    <s v="NO SE INLCUYEN EN EKOGUI"/>
    <s v="202004073700500020200805"/>
    <d v="2020-04-13T00:00:00"/>
    <s v="03/24/2020"/>
    <n v="813"/>
    <s v="BOGOTÁ"/>
    <s v="SUPERINTENDENCIA FINANCIERA DE COLOMBIA"/>
    <x v="0"/>
    <s v="PROTECCION AL CONSUMIDOR"/>
    <s v="FLOR EMILCE CASAS POVEDA"/>
    <n v="52391644"/>
    <s v="FONDO NACIONAL DEL AHORRO"/>
    <s v="Que se obligue al Fondo Nacional del Ahorro, a aplicar la suma de ocho millones cuatrocientos mil pesos ($8.400.000), desde la fecha febrero de 2019 (primera cuota) hasta enero 2020 (cuota doceava) de conformidad con los pagos realizados por la compañía de seguros Solidaria, correspondiente a las cuotas (12) amparadas, que se reliquide el crédito, y se ordene al FNA retirar los reportes negativos de las centrales de riesgo y que se reversen los cobros por intereses. "/>
    <s v="COMJURIDICA"/>
    <n v="35112120"/>
    <n v="0"/>
    <s v="EN CONTRA"/>
    <s v="POSIBLE"/>
    <s v="24/03/2020 AUTO ADMITE DEMANDA                                                                                 24/04/2020 SE NOTIFICA PERSONALMENTE LA APODERADA DEL FNA                                                                                                                                                 01/06/2020 SE CORRE TRALADO DE LAS EXCEPCIONES                                                                                                                           07/06/2020 AL DESPACHO PARA FIJAR FECHA DE AUDIENCIA                                                                                                                                                                                                                                                                                                                                                                                                                                                                                                                                                                                                                                                                                                                                                                                                                                                                                                                                                                                                                                                                                                                                                                                                                                                                                                                                                                                                                                                                                                                                                                                                                                                                                                                                                                                                                                                                                                                                                                                                                                                                                                                                                                                                                                                                                                                                                                                                                                                                                                                                                                                                                                                                                                                                                                           16/12/2020 SENTENCIA ANTICIPADA"/>
    <s v="TERMINADO"/>
    <d v="2021-01-19T00:00:00"/>
    <x v="0"/>
    <d v="2020-12-17T00:00:00"/>
    <s v="EN SENTENCIA ANTICIPADA DEL 16 DE DICIEMBRE DE 2020: PRIMERO. DECLARAR probada la excepción que la ASEGURADORA SOLIDARIA DE COLOMBIA ENTIDAD_x000a_COOPERATIVA denominó: “PAGO TOTAL DEL SEGURO DE DESEMPLEO”. SEGUNDO. DECLARAR probada la excepción que el FONDO NACIONAL DEL AHORRO denominó: “AUSENCIA DE RESPONSABILIDAD DEL FONDO NACIONAL DEL AHORRO”. TERCERO. NEGAR las pretensiones de la demanda. CUARTO. Sin condena en costas.   Ejecutoriada esta decisión, por Secretaría archívese el expediente.                                                                                                                                                                                     "/>
    <n v="0"/>
    <n v="0"/>
    <n v="0"/>
    <m/>
    <m/>
  </r>
  <r>
    <n v="2"/>
    <n v="832"/>
    <s v="NO SE INLCUYEN EN EKOGUI"/>
    <s v="2020177946003000 Exp. 1782-2020"/>
    <d v="2020-08-05T00:00:00"/>
    <d v="2020-08-05T00:00:00"/>
    <n v="832"/>
    <s v="BOGOTÁ"/>
    <s v="SUPERINTENDENCIA FINANCIERA DE COLOMBIA"/>
    <x v="0"/>
    <s v="PROTECCION AL CONSUMIDOR"/>
    <s v="ANGELA VICTORIA BENITEZ CLARO"/>
    <n v="37326560"/>
    <s v="FONDO NACIONAL DEL AHORRO"/>
    <s v="Que se ordene al FNA, aplique los 6 meses de prórroga por COVID-19 otorgados para crédito hipotecario, debido a que no tengo los recursos para pagar las cuotas ya que mi actividad económica es hospedaje y se encuentra cerrado hasta la fecha. Aplicar la totalidad de las cesantías al capital del crédito de manera inmediata revertiendo las cuotas que fueron omitidas por el procedimiento inadecuado que efectuó el FNA sin ninguna comunicación."/>
    <s v="COMJURIDICA"/>
    <n v="35000000"/>
    <n v="0"/>
    <s v="EN CONTRA"/>
    <s v="POSIBLE"/>
    <s v="PODER PARA NOTIFICACION Y ATENCIÓN DEL PROCESO                                                                                                                                                                                                                                                                                                                             05/08/2020 SE NOTIFICA PERSONALMENTE EL FNA-CORREN TERMINOS POR 10 DIAS                                                                                                                                            20/08/2020 FNA CONTESTA DEMANDA                                                                                                                                                                                           24/08/2020 SE CORRE TRASLADO DE LAS EXCEPCIONES PROPUESTAS POR EL FNA                                                                                                                                                           31/08/2020 AL DESPACHO PARA FIJAR FECHA DE AUDIENCIA                                                                                                                                                                                                                                                                                                                                                                                                       07/10/2020 AUTO FIJA FECHA DE AUDIENCIA INICIAL PARA EL DIA 14 DE OCTUBRE A LAS 02:00 PM                                                                                                                    14/10/2020 SE PROGRAMA AUDIENCIA PARA EL DIA 09 DE DICIEMBRE A LAS 02:00 PM                                                                                                                                                                                                                                                                                                                                                                                                                                                                                                                                                                                                                                                                                                                                                                                                                                                                                                                                                                       03/12/2020 SE REPROGRAMA AUDIENCIA INICIAL PARA EL DIA 15 DE ENERO A LAS 09:00 AM"/>
    <s v="TERMINADO"/>
    <d v="2020-01-06T00:00:00"/>
    <x v="1"/>
    <d v="2021-01-15T00:00:00"/>
    <s v="SE LLEVÓ A CABO AUDIENCIA PROGRAMADA Y SE PROFIERE FALLO DE PRIMERA INSTANCIA RESUELVE: DECLARAR NO probados y sin efectos los medios exceptivos propuestos por el FNA, DECLARAR civil y contractualmente responsable a FONDO NACIONAL DEL AHORRO, por la imputación del descuento efectuado a las cesantías, CONDENAR en consecuencia al FONDO NACIONAL DEL AHORRO a REORGANIZAR la aplicación de los pagos efectuados en el crédito hipotecario identificado con el número 3732656008 desde mayo de 2020 y hasta el presente, sin que se generé la causación de ningún tipo de intereses moratorio a la demandante, CONDENAR adicionalmente al FONDO NACIONAL DEL AHORRO para que en adelante cada vez que la actora realice una solicitud de retiro de cesantías y posterior abono al crédito hipotecario, proceda a imputar las sumas directamente a capital siempre y cuando las misma superen el valor de una cuota y que el crédito no se encuentre en mora, niega las demás pretensiones, sin costas y archívese la actuación notificado en estrados. Comjuridic radica memorial informando del cumplimiento de la sentencia a la Superfinanciera. "/>
    <n v="0"/>
    <n v="0"/>
    <n v="0"/>
    <m/>
    <s v="NO HUBO CONDENA ECONOMICA"/>
  </r>
  <r>
    <n v="3"/>
    <n v="272"/>
    <n v="1037786"/>
    <s v="11001310500120160047100"/>
    <d v="2017-07-10T00:00:00"/>
    <s v="11/11/2016"/>
    <n v="272"/>
    <s v="BOGOTÁ"/>
    <s v="JUZGADO PRIMERO LABORAL DEL CIRCUITO"/>
    <x v="1"/>
    <s v="ORDINARIO LABORAL"/>
    <s v="GUSTAVO ADOLFO MARTINEZ  PEREZ, JUAN DAVID QUIROGA OLARTE Y CLAUDIA PATRICIA SALGADO RUIZ"/>
    <s v="79135045, 1074928901 Y 30325294"/>
    <s v="FONDO NACIONAL DEL AHORRO, OPTIMIZAR"/>
    <s v="QUE SE DECLARE QUE ENTRE LOS DEMANDANTES Y OPTIMIZAR EXISTIÓ UNA RELACION LABORAL Y QUE NO CUMPLIO CON EL PAGO DE LAS PRESTACIONES SOCIALES A QUE TIENE DERECHO"/>
    <s v="COMJURIDICA"/>
    <n v="13789080"/>
    <n v="0"/>
    <s v="EN CONTRA"/>
    <s v="PROBABLE"/>
    <s v="SENTENCIA DE PRIMERA INSTANCIA DESFAVORABLE. SENTENCIA APELADA                                                                                                                                   30/04/2019 AL DESPACHO                                                                                                                                                                                                                                                                                                                                                                                                                                                                                                                                                                                                                                                                                                                                                                                                                                                                                                                                                                                                                                                                                                                                                                                                                                                                                                                                                                                                                                                                                                                                                                                                                                                                                                                                                                                                                                                                                                                                                                                                                                                                                                                                                                                                                                                                                                                                                                                                                                                                                                                                                                                                                                                                                                                                                                                                                                                                                                                                                                                                                                                                                                                                                                                                                                                                          29/07/2020 AUTO QUE ORDENA TRASLADO CORRE TRASLADO A LAS PARTES, SEÑALA EL 31 DE AGOSTO DE 2020 PARA PROFERIR DECISION DE MANERA ESCRITA                                                                                                                                                                                                                                                                                                                             17/08/2020 AL DESPACHO                                                                                                                                                                                 02/09/2020 AUTO DE SEÑALAMIENTO SUSPENDER LA PRESENTE DECISION Y REPROGRAMA PARA EL 30 DE SEPTIEMBRE                                                                                                                                                                                                                                                                                                                                                                                                                                                                                                                                                                                                                                                                                                                          04/11/2020 AUTO DE CÚMPLASE PONENCIA DERROTADA. REMÍTANSE LAS DILIGENCIAS AL MAGISTRADO QUE SIGUE EN TURNO                                                                                                                                                                                                                                                                                                                                                                                                                                                                                                                                                                                                                                                    "/>
    <s v="TERMINADO"/>
    <d v="2020-11-16T00:00:00"/>
    <x v="0"/>
    <d v="2020-12-16T00:00:00"/>
    <s v="PROFERIDA SENTENCIA DE SEGUNDA INSTANCIA RESUELVE:  REVOCAR los numerales TERCERO y CUARTO, y MODIFICAR el numeral sexto de la sentencia apelada, para en su lugar, absolver al FONDO NACIONAL DEL AHORRO y a la sociedad LIBERTY SEGUROS S.A. de las condenas impuestas en primera instancia. CONFIRMAR en lo demás la sentencia apelada. SIN COSTAS en segunda instancia."/>
    <n v="0"/>
    <n v="0"/>
    <n v="0"/>
    <m/>
    <m/>
  </r>
  <r>
    <n v="4"/>
    <n v="285"/>
    <n v="986634"/>
    <s v="11001310502720160068700"/>
    <d v="2017-08-04T00:00:00"/>
    <d v="2016-12-14T00:00:00"/>
    <n v="285"/>
    <s v="BOGOTÁ"/>
    <s v="JUZGADO VEINTISIETE LABORAL DEL CIRCUITO"/>
    <x v="1"/>
    <s v="ORDINARIO LABORAL"/>
    <s v="SANDRA MILENA BERMUDEZ CONTRERAS, NELCY YOHANNA PULGARIN BUSTOS Y LUIS FERNANDO HOYOS OSORIO"/>
    <s v="52285007, 52889422 Y 80419969"/>
    <s v="FONDO NACIONAL DEL AHORRO - OPTIMIZAR"/>
    <s v="QUE SE DECLARE QUE ENTRE LOS DEMANDANTES Y OPTIMIZAR EXISTIÓ UNA RELACION LABORAL Y QUE NO CUMPLIO CON EL PAGO DE LAS PRESTACIONES SOCIALES A QUE TIENE DERECHO"/>
    <s v="COMJURIDICA"/>
    <n v="14754340"/>
    <n v="0"/>
    <s v="EN CONTRA"/>
    <s v="PROBABLE"/>
    <s v="EL 08-JUN-18 DILIGENCIA DE NOTIFICACIÓN PERSONAL (ACTA) SE NOTIFICA COMO VINCULADA EN GRANTIA APODERADA DE LIBERTY SEGUROS S.A; EL 06-JUL-18 AL DESPACHO                                                                                                                                   30/09/2019 AUTO FIJA FECHA AUDIENCIA Y/O DILIGENCIA PARA EL DÍA MIERCOLES 19 DE FEBRERO DE 2020 A LAS 10:30 AM                                                                                14/11/2019 OFICIO ELABORADO AL FONDO NACIONAL DEL AHORRO (PENDIENTE SE APORTEN PREGUNTAS)                                                                                                                                                                                                                                                                                                                                                                                                                                                                                                                                                                                                                                                                                                                                                                                                                                                                                                                                                                                                                                                                                                                                                                                                                                                                                                                                                                                                                                                                                                                                                                                                                                                                                                                                                                                                                          19/02/2020 AUTO FIJA FECHA AUDIENCIA Y/O DILIGENCIA PARA CONTINUACION DE AUDIENCIA DE TRAMITE Y FALLO PARA EL DIA VIERNES 28 DE FEBRERO DE 2020 A LA HORA DE ALS 12:00 DEL MEDIO DIA                                                                                                                                                                                                                                                                                                                                                                                                                                                                                   06/03/2020 AL DESPACHO POR REPARTO                                                                                                                                                                                         03/07/2020 AUTO QUE ADMITE RECURSO DE APELACION, CORRE TRASLADO A LAS PARTES, SEÑALA EL 30 DE JULIO DE 2020 A LAS 3:00 PM                                                                                                                                                                                                                                                                                                                                                                                  03/07/2020 AUTO QUE ADMITE RECURSO DE APELACION, CORRE TRASLADO A LAS PARTES, SEÑALA EL 30 DE JULIO DE 2020 A LAS 3:00 PM 14/07/2020 SE RECIBE MEMORIAL POR CORREO ELECTRONICO EN 7 FOLIOS DEL APODERADO (A) PARTE DEMANDADA FONDO NACIONAL DEL AHORRO // ALEGATOS DE CONCLUSIÓN                                                                                                                                                                                                                                                                                                                                                                                                                                                                                                                                                                                                                                                                                                               30/07/2020 FALLO MODIFICA ORDINALES 1 - 2 Y 3° DE LA SENTENCIA. CONFIRMA EN LO DEMÁS. COSTAS EN INSTANCIA A CARGO DE LAS DEMANDADAS. FIJA AGENCIAS EN DERECHO.- SE FIJA EN EDICTO DEL 10 DE JULIO                                                                                                                                                                                                 11/08/2020 SE PRESENTA RECURSO DE CASACIÓN                                                                                                                                                                                                                                                                                                                                                                                                       28/09/2020 AL DESPACHO                                                                                                    16/10/2020 PASA A CASACIONES                                                                                                                                                                                                                                                                                                                                                                                                                                                                                                                                                                                                                                                                                                                                                                                                                                                                                                                                                                       25/11/2020 AL DESPACHO                                                                                                                                       18/12/2020 AUTO RESUELVE CASACIÓN NIEGA CASACION"/>
    <s v="TERMINADO"/>
    <d v="2020-01-06T00:00:00"/>
    <x v="1"/>
    <d v="2020-11-12T00:00:00"/>
    <s v="SENTENCIA DE SEGUNDA INSTANCIA PROFERIDA POR EL TRIBUNAL SUPERIOR DE BOGOTÁ  DEL 30 DE JULIO DEL 2020, MEDIANTE LA CONDENÓ SOLIDARIAMENTE AL FNA Y OPTIMIZAR, A PAGAR A LOS DEMANDANTES SANCIÓN MORATORIA Y COSTAS A LAS COMPAÑIAS ASEGURADORAS Y  CONFIRMA EN LO DEMÁS. AUTO DEL 12 DE NOVIEMBRE 2020 EL TRIBUNAL SUPERIOR DE BOGOTÁ  DECIDIO NEGAR EL RECURSO DE CASACIÓN IMPETRADO POR EL FONDO NACIONAL DEL AHORRO."/>
    <n v="183216667"/>
    <n v="0"/>
    <n v="0"/>
    <s v="orden de pago 5300028284 del 28 de enero del 2021 por $183.216.667, orden de pago 5300051437 del 10 de febrero del 2021 por $1.000.000 Y Orden de pago 5300051438 del 10 de febrero del 2021 por $1.000.000. "/>
    <s v="11 defebrero del 2021 PENDIENTE PAGAR COSTAS DE SEGUNDA INSTANCIA"/>
  </r>
  <r>
    <n v="5"/>
    <n v="761"/>
    <n v="2128552"/>
    <s v="19001418900420190080200"/>
    <d v="2019-12-04T00:00:00"/>
    <d v="2019-10-11T00:00:00"/>
    <n v="761"/>
    <s v="POPAYÁN"/>
    <s v="JUZGADO CUARTO DE PEQUEÑAS CAUSA Y COMPETENCIA MULTIPLE"/>
    <x v="0"/>
    <s v="VERBAL COBRO DE LO NO DEBIDO"/>
    <s v="LUZ DARY RUIZ SAMBONI"/>
    <n v="34531287"/>
    <s v="FONDO NACIONAL DEL AHORRO"/>
    <s v="QUE SE ORDENE LA LIQUIDACION DEL CREDITO HIPOTECARIO SEGUN ESCRITURA PUBLICA 2903 DEL 19 DE NOVIEMBRE DE 1998 DE LA NOTARIA  PRIMERA DE POPAYAN, TENIENDO EN CUENTA LAS DISPOSICIONES QUE ORIGINARON LA DEMNADA, QUE SE ORDENE LA DEVOLUCION DE LAS SUMAS COBRADAS EN EXCESO, SE CONDENE A AGAR LOS INTERESES SOBRE LA SUMA COBRADA EN EXCESO Y SE CONDENE EN COSTAS DEL PROCESO."/>
    <s v="COMJURIDICA"/>
    <n v="7972168"/>
    <n v="0"/>
    <s v="EN CONTRA"/>
    <s v="POSIBLE"/>
    <s v="PODER PARA SU NOTIFICACIÓN Y ATENCIÓN DEL PROCESO                                                                                                                                                                                                                                                                                                  27/11/2019 SE CITA AL FNA PARA QUE SE NOTIFIQUE DE MANERA PERSONAL DE LA DEMANDA -PENDIENTE CONTESTAR DEMANDA                                                                                                                                                                                                                                                                                                                                                                                                                                                                                                                                                                                                                                                                                                                                                                                                                                                                                                                                                                                                                                                                                                              07/02/2020 AUTO FIJA FECHA AUDIENCIA Y/O DILIGENCIA                                                                                                                                                                                                                                                                                                                                                                                                                                                                                                                                                                                                                                                                                                                                                                                                                                                                                                                                                                                                                                                           12/03/2020 AUTO REQUIERE PARTE_x000a_PAGO DE PERITACIÒN                                                                                                                                                                                                                                                                                                                                                                                                                                                                                                                                                                           15/07/2020 AUTO FIJA FECHA AUDIENCIA Y/O DILIGENCIA Y DEJA A DISPOSION DICTAMEN                                                                                                                                                                                                                                                                                                                                                                                                                                                                                                                                                                                                                                                                                                               13/08/2020 AUTO FIJA FECHA AUDIENCIA Y/O DILIGENCIA                                                                                                                                                                                                                                                                                                                                                                                                       30/09/2020 AUTO FIJA FECHA AUDIENCIA Y/O DILIGENCIA                                                                                                                                                                                                                                                                                                                   04/111/2020 AUTO FIJA FECHA AUDIENCIA Y/O DILIGENCIA_x000a_PARA EL 01 DE DICIEMBRE DE 2020 2 PM Y RECONC PERSONERIA APODERADA FNH                                                                                                                                                                                                                                                                                                                                                                                                                                                                                                                                                                                                                                                    "/>
    <s v="TERMINADO"/>
    <d v="2020-11-16T00:00:00"/>
    <x v="1"/>
    <d v="2020-12-01T00:00:00"/>
    <s v="PROFERIDA SENTENCIA DE UNICA INSTANCIA RESUELVE: DECLARA NO PROBADAS LAS EXCEPCIONES PROPUESTAS POR EL FNA,  SE PRESENTÓ UN PAGO DE LO NO DEBIO POR PARTE DE LA DEANDANTE, DECLARA QUE EL FNA DEBE PAGAR LAS SUMAS PAGADAS EN EXCESO POR LA AFILIADA, CONDENA AL FNA A PAGAR LA SUMA DE $1.428.945, INDEXADA DEL EL 23 DE JULIO DEL 2010 HASTA LA FECHA DE LA SENTENCIA Y SOBRE LAS ANTERIORES SUMAS SE PAGARA INTERESES CIVILES DEL 6% ANUAL A PARTIR DEL 2 DE DICIEMBRE DEL 2020, NIEGA EL PAGO DE INTERESES Y CONDENA EN COSTAS EN $200.000 A FAVOR DE LA DEMANDANTE."/>
    <n v="4136983"/>
    <n v="0"/>
    <n v="200000"/>
    <s v="Orden de pago 5300051436 del 10 de febrero del 2021 por $4.336.983"/>
    <s v="11 de febrero del 2021"/>
  </r>
  <r>
    <n v="6"/>
    <n v="920"/>
    <s v="PENDIENTE DE INGRESAR"/>
    <s v="17001400300220200052400"/>
    <d v="2020-12-15T00:00:00"/>
    <m/>
    <n v="920"/>
    <s v="MANIZALES"/>
    <s v="JUZGADO SEGUNDO CIVIL MUNICIPAL "/>
    <x v="0"/>
    <s v="INSOLVENCIA PERSONA NATURAL NO COMERCIANTE"/>
    <s v="MARTHA SOLEDAD MEDINA DIAZ"/>
    <n v="30312988"/>
    <s v="FONDO NACIONAL DEL AHORRO Y OTROS ACREEDORES"/>
    <s v="QUE SEA ADMITIDO EL PROCESO DE INSOLVENCIA PERSONA NATURAL NO COMERCIANTE, ACREDDDOR HIPOTECARIO FONDO NACIONAL DEL AHORRO Y OTROS."/>
    <s v="COMJURIDICA"/>
    <n v="79300000"/>
    <n v="0"/>
    <s v="A FAVOR"/>
    <s v="POSIBLE"/>
    <s v="PODER PARA NOTIFICACION                                                                                                                                                                                                                                                                       "/>
    <s v="TERMINADO"/>
    <d v="2020-01-06T00:00:00"/>
    <x v="0"/>
    <d v="2021-02-01T00:00:00"/>
    <s v="El despacho profiere auto en el cual resuelve: Aceptar el desistimiento que de la demanda de liquidación patrimonial de la deudora persona natural no comerciante, ha presentado MARTHA SOLEDAD MEDINA DIAZ. Lo anterior de conformidad con el art. 314 del CGP. En consecuencia, se ordena el archivo de las diligencias y se dispone notificar a los acreedores."/>
    <n v="0"/>
    <n v="0"/>
    <n v="0"/>
    <m/>
    <m/>
  </r>
  <r>
    <n v="7"/>
    <n v="913"/>
    <s v="NO SE INLCUYEN EN EKOGUI"/>
    <n v="2018087141"/>
    <d v="2020-12-04T00:00:00"/>
    <d v="2018-07-06T00:00:00"/>
    <n v="913"/>
    <s v="BOGOTÁ"/>
    <s v="SUPERINTENDENCIA FINANCIERA DE COLOMBIA"/>
    <x v="0"/>
    <s v="SANCIONATORIO"/>
    <s v="SUPERINTENDENCIA FINANCIERA DE COLOMBIA"/>
    <s v="890999057-6"/>
    <s v="FONDO NACIONAL DEL AHORRO"/>
    <s v="PROCESO SANCIONATORIO INICIADO POR LA SUPERINTENDENCIA FINANCIERA DE COLOMBIA IMPONE MULTA AL FNA POR $100.000.000 "/>
    <s v="CONSULTORIA RIESGO CORPORATIVO"/>
    <n v="100000000"/>
    <n v="0"/>
    <s v="EN CONTRA"/>
    <s v="PROBABLE"/>
    <s v="ÚLTIMA ACTUACIÓN. RESOLUCIÓN 0105 DEL 31 DE ENERO DEL 2020.                                                                                                                                                                                                                                                                        "/>
    <s v="TERMINADO"/>
    <d v="2020-01-06T00:00:00"/>
    <x v="1"/>
    <d v="2021-02-02T00:00:00"/>
    <s v="LA SUPERINTENDENCIA FINANCIERA DE COLOMBIA PROFIRIO LA RESOLUCION  078 DEL 2 DE FEBRERO DEL 2021, MEDIANTE LA CUAL CONFIRMA EN TODAS SUS PARTES LA RESOLUCIÓN 105 DEL 31 DE ENERO DEL 2020, EN LA QUE SE CONDENO AL FNA A PAGAR UNA MULTA DE $100.000.000."/>
    <n v="100000000"/>
    <n v="0"/>
    <n v="0"/>
    <s v="Orden de pago 5300039405 del 4 de febrero del 2021 por $100.000.000"/>
    <s v=" 4 de febrero del 2021"/>
  </r>
  <r>
    <n v="8"/>
    <n v="824"/>
    <s v="NO SE INLCUYEN EN EKOGUI"/>
    <s v="1512-2020"/>
    <d v="2020-07-09T00:00:00"/>
    <d v="2020-07-07T00:00:00"/>
    <n v="824"/>
    <s v="BOGOTÁ"/>
    <s v="SUPERINTENDENCIA FINANCIERA DE COLOMBIA"/>
    <x v="0"/>
    <s v="PROTECCION AL CONSUMIDOR"/>
    <s v="MILLER LAURENCIO MORENO SANANBRIA"/>
    <n v="17659570"/>
    <s v="FONDO NACIONAL DEL AHORRO"/>
    <s v="QUE SE OBLIGUE AL FONDO NACIONAL DEL AHORRO, PREVISORA Y LIBERTY SEGUROS, AL RECONOCIENTO Y PAGO DEL MONTO DEL VALOR ASEGURADO AL DEMANDAN POR $66.000.000 Y AL PAGO DE COSTAS DEL PROCESO. "/>
    <s v="COMJURIDICA"/>
    <n v="66000000"/>
    <n v="0"/>
    <s v="EN CONTRA"/>
    <s v="POSIBLE"/>
    <s v="PODER PARA NOTIFICACIÓN                                                                                                                                                                                                                                                                                                                                                                                                                                                                                                                                                                           PENDIENTE ACTA DE NOTIFICACIÓN PERSONAL PARA CONTESTACIÓN DE DEMANDA                                                                                                                                                                                         21/07/2020 FNA CONTESTA DEMANDA                                                                                                                                                                                         28/07/2020 AL DESPACHO                                                                                                                                                                                                                                                                                                                             24/08/2020 SE INADMITE DEMANDA 25/08/2020 SE SOLICITA POR LA PATRTE DEMANDATE EL RECHAZO DE LA ACCIÓN                                                                                                                                                                                                                                                                                                                                                                                                       14/09/2020 AL DESPACHO21/10/2020 SE TERMINA EL PROCESO EN CONTRA DE LIBERTY, SE CONTINUA EL PROCESO EN CONTRA DEL FNA Y PREVISORA                                                                                                                                                                                                                                                                                                                   03/11/2020 SE CORRE TRASLADO DE LAS EXCEPCIONES                                                                                                                                                                                                               13/11/2020 AL DESPACHO PARA FIJAR FECHA DE AUDIENCIA                                                                                                                                                                                                                                                                                                                                                                                                                                                                                                                                                                                                                                                    30/11/2020 SE PROGRAMA FECHA PARA LLEVAR A CABO AUDIENCIA INICIAL PARA EL DIA 27 DE ENERO DE 2021 A LAS 09:00 AM "/>
    <s v="TERMINADO"/>
    <d v="2020-01-06T00:00:00"/>
    <x v="0"/>
    <d v="2021-02-02T00:00:00"/>
    <s v="PROFERIDO FALLO DE PRIMERA INSTANCIA RESUELVE: DECLARAR probada la excepción de “prescripción de la acción de protección al  consumidor financiero, frente a la PREVISORA S.A. proppuesta, por las razones expuestas en la parte motiva de la decisión.  declarar probada de oficio la excepción de ausencia de elementos de responsabilidad del FNA respecto de las pretensiones del demandante,. NEGAR  en consecuencia las pretensiones de la demanda. sin costas."/>
    <n v="0"/>
    <n v="0"/>
    <n v="0"/>
    <m/>
    <m/>
  </r>
  <r>
    <n v="9"/>
    <n v="195"/>
    <s v="FALTA INCLUIR EN EKOGUI"/>
    <s v="11001400302020160035300"/>
    <d v="2016-12-16T00:00:00"/>
    <d v="2016-08-02T00:00:00"/>
    <n v="195"/>
    <s v="BOGOTÁ"/>
    <s v="JUZGADO VEINTE CIVIL MUNICIPAL "/>
    <x v="0"/>
    <s v=" PERTENENCIA"/>
    <s v="CARLOS ABEL VELA RODRIGUEZ "/>
    <n v="79483392"/>
    <s v="FONDO NACIONAL DEL AHORRO Y OTROS"/>
    <s v="QUE SE DECLARE QUE POR VIA DE PRESCRIPCIÓN EXTRAORIDNARIA ADQUISITIVA DE DOMINIO DE LA VIVIENDA DE INTERES SOCIAL QUE EL DEMANDANTE HA ADQUIRIDO LA TITULARIDAD  Y DERECHO PLENO REAL Y ABSOLUTO DE DOMINIO SOBRE EL INMUEBLE CON MATRÍCULA INMOBILIAIA 50N-20317017."/>
    <s v="COMJURIDICA"/>
    <n v="81857000"/>
    <n v="0"/>
    <s v="EN CONTRA"/>
    <s v="POSIBLE"/>
    <s v="18/01/18 AUTO PONE EN CONOCIMIENTO TENER EN CUENTA EL ESCTIRO DE CONTESTACIÓN DE LA DEMANDA DE RECONVENCIÓN_x000a_25/01/18 TRASLADO ART 110 INICIO 26-01-18 FIN 30-01-18_x000a_07/0218 AL DESPACHO PARA RESOLVER EXCEPCIONES PREVIAS_x000a_25/01/18 TRASLADO ART 110 INICIO 26-01-18 FIN 30-01-18_x000a_05/07/18 TRASLADO DE LAS EXCEPCIONES DE LA CONTESTACIÓN DE LA DEMANDA Y DE LA CONTESTACIÓN DE LA REFORMA DE LA DEMANDA INICIO 06/07/18 FIN 12/07/18_x000a_11/07/18 MEMORIAL DESCORRE TRASLADO_x000a_26/07/18 AL DESPACHO_x000a_08/08/18 AUTO FIJA FECHA ART 372 PARA EL 6 DE SEPTIEMBRE DE 2018 A LAS 2:00 PM Y DECRETA PRUEBAS                                                                                                                                   04/09/2019 AUTO RESUELVE SOLICITUD                                                                      31/10/2019 AL DESPACHO                                                                                                                                                                                                                                                                                                                                                                                                                                                                                                                                                                                                                                                                                                                                                                                                                                                                                                                                                                                                                                                                                                                                                                                                                                                                                                                                                                                                                                                                                                                                    12/02/2020 AUTO LIBRA MANDAMIENTO DE PAGO Y RECONOCE PERSONERÍA                                                                                                                                                                                                                                                                                                                                                                                                                                                                                                                                                                                                                                                                                                                                                                                                                                                                                                                                                                                                                                                                                                                                                                                                                                                                                                                                                                                                                                                                                                                                                                                                                                                                                                                                                                                                                                                                                                                                                                                                                                                                                                                                                                                                                                                                                                                                                                                                                                                                                                                                                                                                                                                                                                                                                                                                                                                                                                                                                                                                                                                                                                                                                                                                                                                                                                                                                                                                                                                 "/>
    <s v="TERMINADO"/>
    <d v="2020-02-17T00:00:00"/>
    <x v="0"/>
    <d v="2021-02-02T00:00:00"/>
    <s v="FALLO DE SEGUNDA INSTANCIA RESUELVE: CONFIRMAR FALLO PROFERIDO POR EL JUZGADO 20 CIVIL MUNICIPAL, DE PRIMERA INSTANCIA QUE NEGÓ LAS PRETENSIONES DE LA DEMANDA DE PERTENENCIA ADELANTADA POR CARLOS ABEL VELA. "/>
    <n v="0"/>
    <n v="0"/>
    <n v="0"/>
    <m/>
    <m/>
  </r>
  <r>
    <n v="10"/>
    <n v="294"/>
    <n v="1043356"/>
    <s v="11001310500520160055200"/>
    <d v="2017-08-28T00:00:00"/>
    <d v="2017-01-20T00:00:00"/>
    <n v="294"/>
    <s v="BOGOTÁ"/>
    <s v="JUZGADO QUINTO LABORAL DEL CIRCUITO"/>
    <x v="1"/>
    <s v="ORDINARIO LABORAL"/>
    <s v="JONATHAN DAVID PARRA PUERTA, JESUS DAVID GUZMAN FONNEGRA Y JOHAN ORLANDO PATIÑO DIAZ"/>
    <s v="15372871, 1020397306 Y 16286122"/>
    <s v="FONDO NACIONAL DEL AHORRO- OPTIMIZAR"/>
    <s v="QUE SE DECLARE QUE ENTRE LOS DEMANDANTES Y OPTIMIZAR EXISTIÓ UNA RELACION LABORAL Y QUE NO CUMPLIO CON EL PAGO DE LAS PRESTACIONES SOCIALES A QUE TIENE DERECHO"/>
    <s v="COMJURIDICA"/>
    <n v="14754340"/>
    <n v="0"/>
    <s v="EN CONTRA"/>
    <s v="PROBABLE"/>
    <s v="SE FIA FECHA PARA AUDIENCIA PARA EL 01/10/2018 A LAS 2:30 PM. SE ACEPTA RENUNCIA Y SE REQUIERE A OPTIMIZAR SERVICIOS TEMPORALES PARA QUE DESIGNE UN NUEVO APODERADO.                                                                                                                                   26/09/2019 AUTO FIJA FECHA AUDIENCIA Y/O DILIGENCIA SE INCORPORA AL EXPEDIENTE EL DESPACHO COMISORIO REMITIDO POR EL JUZGADO NOVENO LABORAL DEL CIRCUITO DE CALI, A TRAVÉS DEL CUAL SE PRACTICÓ EL TESTIMONIO DE JESSICA ALEXANDRA ORTEGA ORTEGA. SE ACEPTA LA RENUNCIA AL MANDATO QUE LE HABÍA SIDO OTORGADO POR EL FONDO NACIONAL DEL AHORRO AL DR EDUARDO LÓPEZ. SE RECONOCE PERSONERÍA AL DR JOSÉ ACEVEDO COMO APODERADO DE LA CITADA DEMANDADA. SE FIJA FECHA PARA QUE TENGAN LUGAR LAS AUDIENCIAS DE QUE TRATAN LOS ART 77 Y 80 DEL CPTSS, PARA EL 26/02/2020, A LAS 8:30 AM. POR SECRETARÍA RÍNDASE INFORME                                                                                                                                                                                                                                                                                                                                                                                                                                                                                                                                                                                                                                                                                                                                                                                                                                                                                                                                                                                                                                                                                                                                                                                                                                                                                                                                                                                                                                                                                                                                                                                                                                                                                                                                                                                                                                                                                                                                                                                                                                                                                                                                                                                                                                                                                                                                                                                                                                                                                                                                                                                                                                                                                               09/07/2020 ENVÍO EXPEDIENTE EL 23 DE JUNIO SE ENVÍA EXPEDIENTE AL TRIBUNAL SUPERIOR DE BOGOTA                                                                                                                                                                                                                                                                                                                                                                                                                                                                                                                                                                                                                                                                                                                                                                                                                                                                                                                                                                                                                                                                                                                                                                                                                                                                                                                                                                                                                                                                                                                                                                                                                                                                                                                                                                                                                                                                                                                                                                                                                                                                                                                                                                                                                                                                                      "/>
    <s v="TERMINADO"/>
    <d v="2020-07-10T00:00:00"/>
    <x v="0"/>
    <d v="2021-02-02T00:00:00"/>
    <s v="Proferida sentencia de segunda instancia Resuelve: Modificar Parcialmente la sentencia de primera instancia,para en su lugar condenar a OPTIMIZAR, a reconocer y pagar de manera definitiva a JONATHAN DAVID PARRA PUERTA la suma de $43.413.333,33, a JESÚS DAVID GUZMÁN FONNEGRA la suma de $17.636.666,67, y a JOHJAN ORLANDO PATIÑO DÍAZ la suma de $28.490.000, por concepto de indemnización moratoria. confirma en lo demás, la sentencia proferida el veintiséis (26) de febrero de 2020, por el Juzgado quinto (5) Laboral el Circuito, Sin costas en esta instancia."/>
    <n v="0"/>
    <n v="0"/>
    <n v="0"/>
    <m/>
    <m/>
  </r>
  <r>
    <n v="11"/>
    <n v="67"/>
    <n v="713767"/>
    <s v="54405310300120150000300"/>
    <d v="2015-03-26T00:00:00"/>
    <d v="2015-01-16T00:00:00"/>
    <n v="67"/>
    <s v="LOS PATIOS CÚCUTA"/>
    <s v="TRIBUNAL SUPERIOR DE CUCUTA - SALA CIVIL DE FAMILIA."/>
    <x v="0"/>
    <s v="ORDINARIO"/>
    <s v="AMINTA GUTIERREZ DE MELGAREJO"/>
    <s v="27890731 "/>
    <s v="FONDO NACIONAL DEL AHORRO"/>
    <s v="QUE SE DECLARE QUE LA DEMANDANTE ADQUIRIÓ POR PRESCRIPCIÓN ADQUISITIVA EXTRAORDINARIA DE DOMINIO EL IMUEBLE DE PROPIEDAD DE CARLOS ERNESTO RESTREPO PATIÑO"/>
    <s v="COMJURIDICA"/>
    <n v="25774000"/>
    <n v="0"/>
    <s v="EN CONTRA"/>
    <s v="POSIBLE"/>
    <s v="AUTO RESUELVE DAR POR NOTIFICADO POR CONDUCTA CONCLUYENTE A MARIA OLGA MELGAREJO GUTIERREZ, SE RECOOCE PERSONERÁ AL PODERADO DE LA SEÑORA MELGAREJO, NOTIFICADO POR ESTDO DEL 20 DE MARZO DEL 2019.                                                                                                                                                                                                                                                                                                    28/11/2019 AL DESPACHO AL DESPACHO PARA PROGRAMAR FECHA DE AUDIENCIA DE SUSTENTACION Y FALLO.                                                                                                                                                                                                                                                                                                                                                                                                                                                                                                                                                                                                                                                                                                                                                                                                                                                                                                                                                                                                                                                                                                                                                                                                                                                                                                                                                                                                                                                                                                                                                                                                                                                                                                                                                                                                                                                                                                                                                                                                                                                                                                                                                                                                 09/06/2020 AUTO DE TRÁMITE ABSTENERSE DE REALIZAR AUDIENCIA DE SUSTENTACION Y FALLO PROGRAMADA. CONCEDER A LA PARTE RECURRENTE EL TERMINO DE 5 DIAS PARA QUE SUSTENTE EL RECURSO DE APELACION                                                                                                                                                                   23/06/2020 TRASLADO ALEGATOS DE CONCLUSIÓN EJECUTIVOS ARTT. 510 NRAL. 2O INCISO B23 Jun 2020 TRASLADO DE CINCO (5) DIAS DEL RECURSO DE APELACION PARA LA PARTE NO APELANTE.                                                                                                                                                                                                                                                                                                                                                                                                                                                                                                                                                                                                                                                                                                                                                                                                                                                                                                                                                                                                                                                                                                                                                                                                                                                                                                                                                                                                                                                                                                                                                                                                                                                                                                                                                                                                                                                                                                                                                                                                                                                                                                                                                                                                                                                                                                                                                                                                                                                                                                                                                                                                                                                                        "/>
    <s v="TERMINADO"/>
    <d v="2020-07-02T00:00:00"/>
    <x v="0"/>
    <d v="2021-02-02T00:00:00"/>
    <s v="SE PROFIERE FALLO DE SEGUNDA INSTANCIA RESUELVE. CONFIRMAR PARCIALMENTE la decisión de primera instancia proferida el (19) de octubre de dos mil diecinueve (2019) por el Juzgado Civil del Circuito de Los Patios, dentro del proceso declarativo verbal de pertenencia por prescripción extraordinaria adquisitiva, seguido por la señora Aminta Gutiérrez de Melgarejo (Q.E.P.D.) en contra de Carlos Ernesto Restrepo Patiño y el Fondo Nacional del Ahorro, REVOCANDO EL ORDINAL TERCERO de la misma conforme a las razones expuestas en la parte motiva, declarando en su lugar que la hipoteca que pesa sobre el bien usucapido se mantiene vigente.  ADICIONA la sentencia apelada, en el sentido de declarar la falta de legitimación en causa por pasiva del demandado Fondo Nacional del Ahorro. sin costas."/>
    <n v="0"/>
    <n v="0"/>
    <n v="0"/>
    <m/>
    <m/>
  </r>
  <r>
    <n v="12"/>
    <n v="450"/>
    <n v="1391476"/>
    <s v="11001310302720180003700"/>
    <d v="2018-06-29T00:00:00"/>
    <d v="2018-03-08T00:00:00"/>
    <n v="450"/>
    <s v="BOGOTÁ"/>
    <s v="JUZGADO VEINTISIETE CIVIL DEL CIRCUITO"/>
    <x v="0"/>
    <s v="VERBAL PERTENENCIA"/>
    <s v="LUZ MARINA MOLINA MENDOZA"/>
    <n v="49731831"/>
    <s v="FNA Y DEXY MABEL LOPEZ VASQUEZ Y OTROS"/>
    <s v="QUE SE DECLARE LA PERTENENCIA DEL INMUEBLE OBJETO DEL PROCESO."/>
    <s v="COMJURIDICA"/>
    <n v="0"/>
    <n v="0"/>
    <s v="EN CONTRA"/>
    <s v="POSIBLE"/>
    <s v="23/08/18 RADICADO CONTESTACIÓN DE LA DEMANDA                                                                                                                                                           19/09/2019 AL DESPACHO                                                                                                                08/11/2019 AUTO NOMBRA AUXILIAR DE LA JUSTICIA SE NOMBRA CURADOR AD LITEM                                                                                                                                    09/12/2019 AL DESPACHO                                                                                                                                                                                                                                                                                                                                                                                                                                                                                                                                                                                                                                                                                                                                                                                                                                                                                                                                                                                                                                                                                                                                                                                                                                                                                                                                                                                                                                                                                                                                                                                                                                                                                                                                                                                                                                                                                                                                                                                                                                                                                                                                                                                                                                                                                                                                                                                                                                                                                                                                                                                                                                                                                                                                                                                                                                                                                                                                                                                                                                                                                                                                      25/02/2020 AL DESPACHO                                                                                                                                                                                                                                                                                                                                                                                                                                                                                                                                                                                                                                                                                                                                                                                                                                                                                                                                                                                                                                                                                                                                                                                                                                                                                                                                                                                                                                                                                                                                                                                                                                                                                                           "/>
    <s v="TERMINADO"/>
    <d v="2020-02-25T00:00:00"/>
    <x v="0"/>
    <d v="2021-02-02T00:00:00"/>
    <s v="CITAN AUDIENCIA DE CONCILIACIÓN PARA EL 9 DE JULIO DEL 2019. SE LLEVA A CABO AUDIENCIA Y PROFIERE SENTENCIA DE PRIMERA INSTANCIA RESUELVE: DENEGAR LAS PRETENSIOENS DE LA DEMANDA, CONDENAR EN COSTAS A LA DEMANDANTE FIJA AGENCIAS 2% DE LAS PRETENSIONES, SE CONCEDE USO DE LA PALABRA A LOS APODERADOS, LA APODERADA DEL FNA MANIFIESTA QUE NO NTERPONE RECURSO DE APELACIÓN Y RENUNCIA A LOS TÉRMINOS DE EJECUTORIA."/>
    <n v="0"/>
    <n v="0"/>
    <n v="0"/>
    <m/>
    <m/>
  </r>
  <r>
    <n v="13"/>
    <n v="353"/>
    <n v="1211731"/>
    <s v="11001310503120170066900"/>
    <d v="2018-01-31T00:00:00"/>
    <d v="2017-11-16T00:00:00"/>
    <n v="353"/>
    <s v="BOGOTÁ"/>
    <s v="TRIBUNAL SUPERIOR DEL DISTRITO JUDICIAL"/>
    <x v="1"/>
    <s v="EJECUTIVO"/>
    <s v="JOSE CASIMIRO RACINE DÍAZ"/>
    <n v="77035329"/>
    <s v="FONDO NACIONAL DEL AHORRO"/>
    <s v="LIBRAR MANDAMIENTO DE PAGO A FAVOR DEL DEMANDANTE POR LA OBLIGACIÓN DE HACER CORRESPONDIENTE AL REINTEGRO Y CANCELACIÓN DE TODOS LOS SALARIOS Y PRESTACIONES SOCIALES DEJADAS DE PERCIBIR ENTRE EL MOMENTO DEL DESPIDO Y EL DE REINTEGRO."/>
    <s v="COMJURIDICA"/>
    <n v="82011768"/>
    <n v="0"/>
    <s v="EN CONTRA"/>
    <s v="PROBABLE"/>
    <s v=" EL 13 DE AGOSTO SE ORDENA PRIMERO: POR SECRETARÍA OFÍCIESE AL PROCURADOR JUDICIAL DELEGADO PARA ASUNTOS JUDICIALES DEL TRABAJO Y DE LA SEGURIDAD SOCIAL, DOCTOR MARIO SOLARTE ORTEGA, CON EL FIN DE QUE RINDA CONCEPTO FRENTE A LA SOLICITUD OBRANTE A FOLIO 266 A 293 DEL EXPEDIENTE, EN EL SENTIDO DE SUSPENDER EL PRESENTE LITIGIO HASTA QUE SE RESUELVA EL PROCESO NO. 2017-169 QUE SE TRAMITA EN EL JUZGADO 39 LABORAL DEL CIRCUITO DE BOGOTÁ.                                                                                                                                   04/04/2019 AL DESPACHO                                                                                                                                                                                                                                                                                                                                                                                                                                                                                                                                                                                                                                                                                                                                                                                                                                                                                                                                                                                                                                                                                                                                                                                                                                                                                                                                                                                                                                                                                                                                                                                                                                                                                                                                                                                                                                                                                                                                                                                                                                           06/03/2020 AUTOS DE SUSTANCIACIÓN SEÑALA EL 12 DE MARZO DE 2020 A LAS 9:50 AM                                                                                                                                                                                                                                                                  13/02/2020 AL DESPACHO                                                                                                                                19/06/2020 AUTO INTERLOCUTORIO EN AUDIENCIA CONFIRMA PROVIDENCIA DEL 13 DIC DE 2018. COSTAS EN ALZADA A CARGO DEL EJECUTANTE. FIJA AGENCIAS EN DERECHO.                                                                                                                                                                                                                                                                                                                                                                                  09/07/2020 SALVAMENTO DE VOTO DR. LUIS A. VEGA. MARISOL                                                                                                                                                                                                                                                                                                                                                                                                                                                                                                                                                                                                                                                                                                                                                                                                                                                                                                                                                                                                                                                                                                                                                                                                                                                                                                                                                                                                                                                                                                                                                                                                                                                                                                                                                                                                                                                                                                                                                                                                                                                                                                                                                                                                                                                                                      "/>
    <s v="TERMINADO"/>
    <d v="2020-07-10T00:00:00"/>
    <x v="0"/>
    <d v="2021-02-02T00:00:00"/>
    <s v="EL TRIBUNAL PROFIERE FALLO DE SEGUNDA INSTANCIA RESUELVE: CONFIRMAR LA SENTENCIA DE PRIMERA INSTANCIA PROFERIDA EL 13 DE DICIEMBRE DEL 2018 POR EL JUZGADO 31 LABORAL DEL CIRCITO DE BOGOTÁ. COSTAS A CARGO DEL EJECUTANTE FIJA AGENCIAS EN DERECHO POR $300.000. NOTIFICADO EN ESTRADOS.  EL JUZGADO 31 LABORAL DEL CIRCUITO DE BOGOTÁ, PROFIERE AUTO  RESUELVE: OBEDEZCASE Y CMPLASE LO RESUETO POR EL SUPERIOR. POR SECRETARIA  PRACTIQUESE LA LIQUIDACION DE COSTAS FIJANDO AGENCIAS EN DERECHO DE PRIMERA INSTANCIA $3.906.210 Y SEGUNDA INSTANCIA $300.000 A F AVOR DEL FNA."/>
    <n v="0"/>
    <n v="4206210"/>
    <n v="0"/>
    <m/>
    <m/>
  </r>
  <r>
    <n v="14"/>
    <n v="578"/>
    <s v="PENDIENTE DE INGRESAR"/>
    <s v="68679408900420170012600"/>
    <d v="2019-05-28T00:00:00"/>
    <d v="2017-06-12T00:00:00"/>
    <n v="578"/>
    <s v="SAN GIL"/>
    <s v="JUZGADO CUARTO PROMISCUO MUNICIPAL"/>
    <x v="0"/>
    <s v="PERTENENCIA"/>
    <s v="MARIA TERESA DURAN RODRIGUEZ"/>
    <n v="28096539"/>
    <s v="FNA/JULIO ENRIQUE GALLO"/>
    <s v="QUE SE DECLARE LA PERTENCIA POR PRESCRIPCION ADQUISITVA DEL NMUEBLE OBJETO DEL PROCESO"/>
    <s v="COMJURIDICA"/>
    <n v="0"/>
    <n v="0"/>
    <s v="EN CONTRA"/>
    <s v="POSIBLE"/>
    <s v="PODER PARA NOTIFICACIÓN Y ATENCIÓN DEL PROCESO                                                                                                                                   01/10/2019 A SECRETARIA CONTESTACION DE LA CURADORA                                                                                           06/11/2019 AUTO NOMBRA CURADOR AD - LITEM SUSTITUCION Y PERSONERIA                                                                                                                                                               29/11/019 A SECRETARIA CONTESTACION DE DEMANDA DEL CURADOR - TRAMITE                                                                                                                                                                                                                                                                                                                                                                                                                                                                                                                                                                                                                                                                                                                                                                                                                                                                                                                                                                                                                                                                                                                                                                                                                                                                                                                                                                                                                                                                                                                                                                                                                                                                                                                                                                                                                                                                                                                                                                                                                                                                                                                                                                                                                                                                                                                                                                                                                                                                                                                                                                                                                                                                                                                                                                                                                                                                                                                                                                                                                                                                                                                                                                                                                                                                                                                                                                                                                                                                                                                                                                                                                                                                                                                                                                                                                                                                                                                                                                                                                                                                                                                                                                                                                                                                                                                                                                                                                                                                                                                                                                                                                                                                                                                                                                                                                                                                                                                                                                                     "/>
    <s v="TERMINADO"/>
    <d v="2020-07-31T00:00:00"/>
    <x v="0"/>
    <d v="2021-02-02T00:00:00"/>
    <s v="VICEPRPESIDENCIA DE RIESGOS REMITE OFICIO INFORMANDO QUE LA OBLIGACIÓN HIPOTECARIA DE JULIO ENRIQUE GALLO QUIEN FUE BENEFICIARIO DE CREDITO, SE ENCUENTRA CANCELADA EN SU TOTALIDAD, POR LO TANTO, EL FNA NO SE HARA PARTE DENTRO DEL PROCESO."/>
    <n v="0"/>
    <n v="0"/>
    <n v="0"/>
    <m/>
    <m/>
  </r>
  <r>
    <n v="15"/>
    <n v="852"/>
    <s v="PENDIENTE DE INGRESAR"/>
    <s v="00044/2020"/>
    <d v="2020-09-07T00:00:00"/>
    <d v="2020-08-19T00:00:00"/>
    <n v="852"/>
    <s v="BOGOTÁ"/>
    <s v="JUZGADO CIVIL DEL CIRCUITO ESPECIALIZADO EN RESTITUCION DE TIERRAS DEL DISTRITO JUDIAL"/>
    <x v="0"/>
    <s v="RESTITUCION DE TIERRAS"/>
    <s v="YAMILE AMPARO ALFONSO VASQUEZ  y OTRO"/>
    <n v="47428888"/>
    <s v="FONDO NACIONAL DEL AHORRO Y OTROS"/>
    <s v="QUE SE DECLARE LA RESTITUCION DEL INMUEBLE  A FAVOR DE YAMILE AMPARO ALFONSO VASQUEZ y JUAN PABLO BARRAGAN RIOS., EN CONDICION DE PROPIETARIOS DEL PREDIO URBANO, UBICADO EN EL MUNICIPIO DE YOPAL CASANARE."/>
    <s v="COMJURIDICA"/>
    <n v="0"/>
    <n v="0"/>
    <s v="EN CONTRA"/>
    <s v="POSIBLE"/>
    <s v="PARA NOTIFICACIÓN Y ATENCIÓN DEL PROCESO                                                                                                                                                                                                                                                                                                                                                                                                                                                                                                                                                                                                                                                                                                                                                                                                                                                                                                                                                                                                                                                                                                                                                                                                                                                                                                                                                                                                                                                                                                                                                                                                                                                                                                                                                                                                                                                                                                                                                                                                                                                                                                                                                                                                                                                                                                                                                                                                                                                                                                                                                                                                                                                                                                                                                                                                      11/09/2020 SE SOLICITA DESVINCULACIÓN DE LA ENTIDAD AL NO ASISTIRLE INTERES JURIDICO PARA ACTUAR                                                                                                                                                                                                                                                                                                                                                                                                                                                                                                                                                                                                                                                                                                                                                                                                                                                                                                                                                                                                                                                                                                                                                                                                                                                                                                                                                                              "/>
    <s v="TERMINADO"/>
    <d v="2020-09-17T00:00:00"/>
    <x v="0"/>
    <d v="2021-02-02T00:00:00"/>
    <s v="El apoderado del FNA radica memorial solicitando se desvincule del proceso de la referencia al FONDO NACIONAL DEL AHORRO, como quiera que entre el señor MISAEL VACCA RAMÍREZ y la entidad no existe relación comercial. Así mismo, la garantía real de hipotecaria que está a favor del FNA ya no tiene la virtualidad de generar efectos jurídicos, pues ya se canceló en su totalidad el crédito por un valor de $31.394.854."/>
    <n v="0"/>
    <n v="0"/>
    <n v="0"/>
    <m/>
    <m/>
  </r>
  <r>
    <n v="16"/>
    <n v="469"/>
    <s v="PENDIENTE DE INGRESAR"/>
    <s v="11001400305920170054900"/>
    <d v="2018-08-13T00:00:00"/>
    <d v="2017-11-10T00:00:00"/>
    <n v="469"/>
    <s v="BOGOTÁ"/>
    <s v="JUZGADO CINCUENTA Y NUEVE CIVIL MUNICIPAL"/>
    <x v="0"/>
    <s v="VERBAL"/>
    <s v="ARTURO VANEGAS PARADA"/>
    <n v="80014774"/>
    <s v="FNA Y HEREDEROS DE LUIS ENRIQUE ANDRADE NARVAEZ"/>
    <s v="QUE PERTNENECE AL DOMINIO PLENO Y ABSOLUTO AL DEMANDANTE POR HABER POSEIDO DE MANERA PUBLICA, PACIFICA Y TRANQUILA SIN VIOLENCIA NI CLANDESTINIDAD POR MÁS DE 10 AÑOS EL INMUBLE IDENTIFICADO CON MATRÍCULA INMOBILIARIA 50C-00732633"/>
    <s v="COMJURIDICA"/>
    <n v="101561460"/>
    <n v="0"/>
    <s v="EN CONTRA"/>
    <s v="POSIBLE"/>
    <s v="PODER PARA NOTIFICACIÓN Y ATENCIÓN DEL PROCESO                                                                                                                                                                  23/10/2019 AL DESPACHO                                                                                                             08/11/2019 AUTO INADMITE DEMANDA                                                                                        18/11/2019 AL DESPACHO                                                                                                                                                                                                                                                                                                                               16/12/2019 AUTO RECHAZA DEMANDA_x000a_EXCLUDENDUM Y RECONOCE PERSONERÍA                                                                                                                                                                                                                                                                                                                                                                                                                                                                                                                                                                                                                                                                                   28/01/2020 AL DESPACHO                                                                                                                                                                                                                                 05/02/2020 AUTO CONCEDE RECURSO DE APELACIÓN EN EFECTO SUSPENSIVO                                                                                                                                                                                                                                                                                                                                                                                                                                                                                                                                                                        18/02/2020 AUTO DECLARA DESIERTO RECURSO                                                                                                                                                                                                                 04/03/2020 REQUIERE SO PENA ARTICULO 317 C.G.P                                                                                                                                                                                                                                                                                                                                                                                                                                                                                                                                                                                                                                                                                                                                                                                                                                                                                                                                                                                                                                                                                                                                                                                                                                                                                                                                                                                                                                                                                                                                                                                                                                                                                                                                                                                                                                                                                                                                                                                                                                                                                                                                                                                                                                                                                                                                                                                                                                                                                                                                                                                                                                                                                                                                                                                                                                                                                                                                          "/>
    <s v="TERMINADO"/>
    <d v="2020-03-17T00:00:00"/>
    <x v="0"/>
    <d v="2021-02-14T00:00:00"/>
    <s v="EL APODERADO DEL FNA RADICÓ EN SU OPORTUNIDAD CONTESTACIÓN DE LA DEMANDA Y SOLICITA AL DESPACHO DECLARAR LA FALTA DE LEGITIMACIÓN Y SE ORDENE LA DESVINCULACIÓN  DEL FNA  DEL PROCESO AL NO  TENER INTERES DENTRO DEL PROCESO."/>
    <n v="0"/>
    <n v="0"/>
    <n v="0"/>
    <m/>
    <m/>
  </r>
  <r>
    <n v="17"/>
    <n v="506"/>
    <s v="PENDIENTE DE INGRESAR"/>
    <s v="73001400301020180031000"/>
    <d v="2018-11-01T00:00:00"/>
    <d v="2018-07-17T00:00:00"/>
    <n v="506"/>
    <s v="IBAGUÉ"/>
    <s v="JUZGADO DECIMO CIVIL MUNICIPAL"/>
    <x v="0"/>
    <s v="PERTENENCIA"/>
    <s v="PATRICIA MILENA GETIAL DIAZ"/>
    <n v="36752279"/>
    <s v="FNA Y GERMAN ENRIQUE YANGUATIN ABAHONZA"/>
    <s v="QUE SE DECLARE LA PERTENENCIA POR PRESCRIPCIÓN  ADQUISITIVAESTRAORDINARIA DE DOMINIO EL INMUEBLE OBJETO DEL PROCESO, IDENTIFICADO CON EL FOLIO DE MATRÍCULA INMOBILIARIA 350-56795 DE OFICINA DE REGISTRO DE INSTRUMENTOS PUBLICOS DE IBAGUE."/>
    <s v="COMJURIDICA"/>
    <n v="45000000"/>
    <n v="0"/>
    <s v="EN CONTRA"/>
    <s v="POSIBLE"/>
    <s v="PODER PARA NOTIFICACIÓN Y ATENCIÓN DEL PROCESO                                                                                                                                                        24/09/2019 FIJACIÓN EDICTO EMPLAZATORIO (15 DIAS) EN LA FECHA SE REALIZA LA INCLUSION DEL CONTENIDO DE LA VALLA EN EL REGISTRO NACIONAL DE PROCESOS DE PERTENENCIA, POR EL TERMINO DE UN MES                                                                                                                                                                           01/11/2019 AL DESPACHO                                                                                                                                    06/12/2019 AUTOS DE TRAMITE_x000a_ACEPTA RENUNCIA Y RECONOCE APODERADO                                                                                                                                                                                           13/12/2019 AL DESPACHO                                                                                                                                                                                                                                                                                                                                                                                                                                                          24/01/2020 AUTOS DE TRAMITE_x000a_POR SECRETARÍA REQUIÉRASE AL CURADOR AD LITEM DESIGNADO                                                                                                                                                                                                                                                                                                                                                                                                                                                                                                                                                                                                                                                                                                                                                                                                                                                                                                                                                                                                                                                                                                                                                                                                                                                                                                                                                                                                                                                                                                                                                                                                                                                                                                                                                                                                                                                                                                      07/07/2020 AL DESPACHO                                                                                                                                                                                                                                                                                                                                                                                                                                                                                                                                                                                                                                                                                                                                                                                                                                                                                                                                                                                                                                                                                                                                                                                                                                                                                                                                                                                                                                                                                                                                                                                                                                                                                                                                                                                                                                                                                                                                                                                                                                                                                                                                                                                                                                                                                      "/>
    <s v="TERMINADO"/>
    <d v="2020-07-10T00:00:00"/>
    <x v="0"/>
    <d v="2021-02-14T00:00:00"/>
    <s v="EL APODERADO DEL FNA CONTESTÓ OPORTUNAMENTE LA CONTESTACIÓN DE LA DEMANDA ADVIRTIENDO LA CONFIGURACIÓN DE FALTA DE LEGITIMACION DEL FNA, SOLICITANDO DICTAR LA SENTENCIA ANTICIPADA Y DESVINCULANDO AL FNA DEL PROCESO. "/>
    <n v="0"/>
    <n v="0"/>
    <n v="0"/>
    <m/>
    <m/>
  </r>
  <r>
    <n v="18"/>
    <n v="519"/>
    <s v="PENDIENTE DE INGRESAR"/>
    <s v="11001400303120180026500"/>
    <d v="2019-01-31T00:00:00"/>
    <d v="2018-04-09T00:00:00"/>
    <n v="519"/>
    <s v="BOGOTÁ"/>
    <s v="JUZGADO TREINTA Y UNO CIVIL MUNICIPAL DE ORALIDAD"/>
    <x v="0"/>
    <s v="PERTENENCIA"/>
    <s v="RAUL GABRIEL ALONSO BALLESTEROS"/>
    <n v="79166316"/>
    <s v="FNA Y MARY YOLANDA CASTRO SARMIENTO"/>
    <s v="QUE SE DECLARE QUE EL DEMANDANTE HA ADQUIRIDO POR PRESCRIPCIÓN ADQUISITIVA EXTRAORDNARIA DE DOMINIO DE VIVIENDA DE INTERÉS SOCIAL EL 50% DEL INMUEBLE  UBICADO EN EL CONJUNTO RESIDENCIAL SANTIAGO DE LAS ATALAYAS, POR COMPRA A INVERSIONES ALBAIDA S.A. "/>
    <s v="COMJURIDICA"/>
    <n v="80000000"/>
    <n v="0"/>
    <s v="EN CONTRA"/>
    <s v="POSIBLE"/>
    <s v="PODER PARA NOTIFICACIÓN Y ATENCIÓN DEL PROCESO.                                                                                                                                   17/10/2019 AL DESPACHO                                                                                                                 25/10/2019 AUTO NOMBRA AUXILIAR DE LA JUSTICIA AUTO CALENDADO 24 DE OCTUBRE DE 2019..... NOMBRA CURADOR AD-LITEM.. COMUNÍQUESE...REQUIERE SUPERINTENDENCIA DE NOTARIADO Y REGISTRO...OFÍCIESE....ACEPTA SUSTITUCIÓN DE PODER                                                                              25/10/2019 AUTO NOMBRA AUXILIAR DE LA JUSTICIA AUTO CALENDADO 24 DE OCTUBRE DE 2019                                                                                                                                                                                                                  NOMBRA CURADOR AD-LITEM.. COMUNÍQUESE...REQUIERE SUPERINTENDENCIA DE NOTARIADO Y REGISTRO...OFÍCIESE....ACEPTA SUSTITUCIÓN DE PODER                                                                                                             12/11/2019 COMUNICACIÓN SECRETARIAL FIRMADA OFICIO Y TELEGRAMA FIRMADOS                                                                                                                                      20/11/2019 AL DESPACHO                                                                                                            25/11/2019 AUTO PONE EN CONOCIMIENTO Y NOMBRA AUXILIAR DE LA JUSTICIA                                                                                                                                                                                                                                                                                                                                                                                                                                                                                                                16/01/2020 AL DESPACHO                                                                                                                                                                                                                                                                         21/01/2020 AUTO NOMBRA AUXILIAR DE LA JUSTICIA AUTO CALENDADO 20 DE ENERO DE 2020.......RELEVA Y NOMBRA CURADOR AD-LITEM.. COMUNÍQUESE                                                                                                                                                                                                                                                                                                                                                                                                                                                                                                                                                                                                                                                                                                                                           14/02/2020 AUTO DESIGNA APODERADO RELEVA Y DESIGNA CURADOR AD LITEM A AMANDA HOICATA                                                                                                                                                                                                                                                                                                                                                                                                                                                                                                                                                                                                                                                                                                                                                                                                                                                                                                                                                                  03/07/2020 AUTO NOMBRA AUXILIAR DE LA JUSTICIA                                                                                                                                                                                                                                                                                                                                                                                                                                                                                                                                                                                                                                                                                                                                                                                                                                                                                                                                                                                                                                                                                                                                                                                                                                                                                                                                                                                                                                                                                                                                                                                                                                                                                                                                                                                                                                                                                                                                                                                                                                                                                                                                                                                                                                                                                                                                                                                                                                                                               "/>
    <s v="TERMINADO"/>
    <d v="2020-07-03T00:00:00"/>
    <x v="0"/>
    <d v="2021-02-14T00:00:00"/>
    <s v="EL APODERADO DEL FNA PRESENTO OPORTUNAMENTE LA CONTESTACIÓN DE LA DEMANDA SOLICITANDO DECLARAR SU FALTA DE LEGITIMACIÓN Y ORDENAR LA DESVINCULACIÓN DEL FNA. Mi poderdante no tiene interes en el objeto de litigio, dado que la hipoteca inscrita en el folio de matricula inmobiliaria en la anotaci6n ntimero uno a favor del FONDONACIONAL DEL AHORRO, era una hipoteca de mayor extension la cual no respalda deuda alguna dentro del presente proceso."/>
    <n v="0"/>
    <n v="0"/>
    <n v="0"/>
    <m/>
    <m/>
  </r>
  <r>
    <n v="19"/>
    <n v="825"/>
    <s v="PENDIENTE DE INGRESAR"/>
    <s v="11001400300220190046700"/>
    <d v="2020-07-10T00:00:00"/>
    <m/>
    <n v="825"/>
    <s v="BOGOTÁ"/>
    <s v="JUZGADO SEGUNDO CIVIL MUNICIPAL"/>
    <x v="0"/>
    <s v="EJECUTIVO SINGULAR"/>
    <s v="DARIO ORLANDO REINA ALBORNOZ"/>
    <n v="3173298"/>
    <s v="FONDO NACIONAL DEL AHORRO y JAVIER OSWALDO GONZALEZ"/>
    <s v="QUE SE LIBRE MANDAMIENTO DE PAGO U ORDEN EJECUTIVA A FAVOR DEL DEMANDNATE Y EN CONTRA DE JAVIER OSWALDO GONZAEZ, EN RAZÓN A LA OBLIGAIÓN DE UN PRESTAMO DE DINERO QUE CONSTA EN TITULOS VALORES."/>
    <s v="COMJURIDICA"/>
    <n v="50000000"/>
    <n v="0"/>
    <s v="EN CONTRA"/>
    <s v="POSIBLE"/>
    <s v="PODER PARA NOTIFICACIÓN                                                                                                                                                                                                                                                                                                                                                                                  10/07/2020 AL DESPACHO                                                                                                                                                                                                                                                                                                                                                                                                                                                                                                                                                                                                                                                                                                                                                                                                                                                                                                        05/08/2020 AUTO PONE EN CONOCIMIENTO EL INTERESADO DEBERÀ DAR TRAMITE A LO ESTABLECIDO EN EL INCISO 5 NUMERAL 3 DEL ART 291, DIRECCION ELECTRÒNICA.                                                                                                                                                                                                                                                                                                                                                                                                                                                                                                                                                                                                                                                                                                                                                                                                                                                                                                                                                                                                                                                                                                                                                                                                                                                                                                                                                                              "/>
    <s v="TERMINADO"/>
    <d v="2020-09-17T00:00:00"/>
    <x v="0"/>
    <d v="2021-02-14T00:00:00"/>
    <s v="EL APODERADO DEL FNA PRESENGA MEMORIAL SOLICITANDO LA DESVINCULACIÓN DE A ENTIDAD POR ENCONTRARSE CANCELADA LA OBLIGACIÓN DE GONZALEZ GONZALEZ JAVIER OSWALDO."/>
    <n v="0"/>
    <n v="0"/>
    <n v="0"/>
    <m/>
    <m/>
  </r>
  <r>
    <n v="20"/>
    <n v="887"/>
    <n v="2163984"/>
    <s v="11001310303120180002000"/>
    <d v="2020-11-04T00:00:00"/>
    <d v="2020-10-28T00:00:00"/>
    <n v="887"/>
    <s v="BOGOTÁ"/>
    <s v="JUZGADO TREINTA Y UNO CIVIL DEL CIRCUITO"/>
    <x v="0"/>
    <s v="EJECUTIVO"/>
    <s v="FONDO NACIONAL DEL AHORRO"/>
    <n v="17035609"/>
    <s v="VICTOR MANUEL SALINAS GRILLO"/>
    <s v="COBRO DE COSTAS. AUTO DEL 28 DE OCTUBRE DEL 2020  SE LIBRÓ MANDAMIENTO DE PAGO POR LA VIA EJECUTIVA DE MINIMA CUANTIA A FAVOR DEL FONDO NACIONAL DEL AHORRO POR VALOR DE $8.828.116 MÁS INTERFESES DEL 6% ANUAL. "/>
    <s v="COMJURIDICA"/>
    <n v="8828116"/>
    <n v="0"/>
    <s v="A FAVOR"/>
    <s v="POSIBLE"/>
    <s v="LIBRARON MANDAMIENTO DE PAGO                                                                                                                                                                                                                                                                                                                                                                                                                                                                                                                                                                                                                                                                                                                                                                                                                                                                                                                                                                        "/>
    <s v="TERMINADO"/>
    <d v="2020-11-04T00:00:00"/>
    <x v="0"/>
    <d v="2021-02-14T00:00:00"/>
    <s v="EL DEMANDADO RADICA ANTE EL FNA PROPUESTA DE PAGO POR VALOR DE $1.600.000. ES ANALIZADA LA OFERTA POR EL COMITÉ DE CONCILIACION ACTA No.  03 DEL 2021   APRUEBA LA PROPUESTA DE PAGO. EL DEMANDADO REMITE AL FNA EL RECIBO DE CONSGNACIÓN, EL CUAL ES VERIFICADO POR LA DIVISIÓN DE TESORÉRIA CONFIRMANDO EL INGRESO A LA CUENTA DEL FNA DEL CITADO VALOR. AUTO DEL 11 DE JUNIO DEL 2021 RESUELVE: DECRETAR LA TERMINACIÓN DEL PROCESO PORPAGO TORTAL DE LA OBLIGACIÓN."/>
    <n v="0"/>
    <n v="0"/>
    <n v="0"/>
    <m/>
    <m/>
  </r>
  <r>
    <n v="21"/>
    <n v="643"/>
    <n v="2144602"/>
    <s v="11001310500220080106800"/>
    <d v="2019-06-07T00:00:00"/>
    <d v="2019-04-19T00:00:00"/>
    <n v="643"/>
    <s v="BOGOTÁ"/>
    <s v="JUZGADO SEGUNDO LABORAL DEL CIRCUITO "/>
    <x v="1"/>
    <s v="EJECUTIVO"/>
    <s v="FONDO NACIONAL DEL AHORRO"/>
    <n v="6401184"/>
    <s v="FRANCISCO JAVIER GUZMAN FIGUEROA"/>
    <s v="PROCESO EJECUTIVO DENTRO DEL ORDINARIO PARA COBRAR LAS COSTAS DEL PROCESO PROFERIDAS POR JUZGADO SEGUNDO LABORAL DEL CIRCUITO A FAVOR DEL FNA."/>
    <s v="COMJURIDICA"/>
    <n v="4531242"/>
    <n v="0"/>
    <s v="A FAVOR"/>
    <s v="POSIBLE"/>
    <s v="AUTO DEL 14 DE MAYO DEL 2019, REMITE EXPEDIENTE A LA OFICINA JUDICIAL PARA QUE SEA ABONADO COMO EJECUTIVO                                                                                                                                   17/07/2019 ENVÍO COMUNICACIONES EN LA FECHA SE HACE ENTREGA DE OFICIO A LA OFICINA DE REPARTO PARA QUE SEA COMPENSADO COMO EJECUTIVO - CAJON COMPENSACION                                                                                                                                                                                                                                                                                                                                                                                                                                                                                                                                                                                                                                                                                                                                                                                                                                                                                                                                                                                                                                                                                                                                                                                                                                                                                                                                                                                                                                                                                                                                                                                                                                                                                                                                                                                                                                                                                                                                                                                                                                           04/03/2020 AL DESPACHO                                                                                                                                                                                                                                                                                                                                                                                                                                                                                                                                                                                                                                                                                                                                                                                                                                                                                                                                                                                                                                                                                                                                                                                                                                                                                                                                                                                                                                                                                                                                                                                                                                                                                                                                                                                                                                                                                                                                                                                                                                                                                                                                                                                                                                                                                                                                                                                                                                                                                                                                                                                                                                                                                                                                                                                                                                                                                                                                          "/>
    <s v="TERMINADO"/>
    <d v="2020-03-17T00:00:00"/>
    <x v="0"/>
    <d v="2021-02-14T00:00:00"/>
    <s v="EL DEMANDADO ENVIA AL FNA LA CONSTANCIA DE LA TRANSFERENCIA DEL BANCO DAVIVIENDA A LA CUENTA DEL BANCO DE OCCIDENTE  D EL FNA, VERIFICADO EL INGRESO DEL VALOR DE $4.531.242 POR LA DIVISION DE TESORERÍA."/>
    <n v="0"/>
    <n v="0"/>
    <n v="0"/>
    <m/>
    <m/>
  </r>
  <r>
    <n v="22"/>
    <n v="914"/>
    <s v="PENDIENTE DE INGRESAR"/>
    <s v="11001400304920190053300"/>
    <d v="2020-12-07T00:00:00"/>
    <d v="2019-07-12T00:00:00"/>
    <n v="914"/>
    <s v="BOGOTÁ"/>
    <s v="JUZGADO QUINTO CIVIL MUNICIPAL DE EJECUCION DE SENTENCIAS"/>
    <x v="0"/>
    <s v="EJECUTIVO SINGULAR"/>
    <s v="BANCOLOMBIA "/>
    <s v="890903938-8"/>
    <s v="FONDO NACIONAL DEL AHORRO Y LILIANA MARCELA SOCHA RINCON"/>
    <s v="QUE SE LIBRE MANDAMIENTO DE PAGO A FAVOR DE LA PARTE DEMANDANTE Y EN CONTRA DE LA DEMANDADA MANDAMIENTO DE PAGO POR $21.663.214 COMO SALDO A CAPITAL DE LA OBLIGACION REPRESENTADA EN EL PAGARE SUSCRITO EL 19 DE JULIO DEL 2017, INTERESES MORATORIOS, SALDO A CAPITAL  Y COSTAS DEL PROCESO."/>
    <s v="COMJURIDICA"/>
    <n v="34084179"/>
    <n v="0"/>
    <s v="EN CONTRA"/>
    <s v="POSIBLE"/>
    <s v="PARA NOTIFICACION Y ATENCION DE PROCESO                                                                                                                                                                                                                                                                       "/>
    <s v="TERMINADO"/>
    <d v="2020-01-06T00:00:00"/>
    <x v="0"/>
    <d v="2021-02-14T00:00:00"/>
    <s v="MEDIANTE CORREO ELECTRÓNICO DEL 18 DE FEBRERO DEL 2021 LA DOCTORA ADRIANA SOFIA BONILLA LONDOÑO INFORMA QUE EL PROCESO ES NOTIFICADO POR TERCER ACREEDOR Y QUE CORRESPONDE LA ASINGACIÓN A UNA CASA DE COBRANZA PARA QUE ADELANTE EL PROCESO EJECUTIOVO Y SE NOTIFIQUE,  PARA LO CUAL REQUIEREN LAS GARANTIA ORIGINALES PARA LA ASIGNACIÓN A LA CASA CORRESPONDIENTE. CONJURIDICA EXCLUYE EL PROCESO.  "/>
    <n v="0"/>
    <n v="0"/>
    <n v="0"/>
    <m/>
    <m/>
  </r>
  <r>
    <n v="23"/>
    <n v="631"/>
    <s v="PENDIENTE DE INGRESAR"/>
    <s v="11001310501120170078300"/>
    <d v="2019-03-29T00:00:00"/>
    <e v="#N/A"/>
    <n v="631"/>
    <s v="BOGOTÁ"/>
    <s v="JUZGADO ONCE LABORAL DEL CIRCUITO"/>
    <x v="1"/>
    <s v="ORDINARIO LABORAL"/>
    <s v="JAIRO ALBERTO JIMENEZ CARDONA"/>
    <n v="10181560"/>
    <s v="FONDO NACIONAL DEL AHORRO, TEMPORALES UNO A Y OPTIMIZAR"/>
    <s v="PENDIENTE CONFIRMAR DESPACHO JUDICIAL, PROCESO NO DEMANDA AL FNA"/>
    <s v="COMJURIDICA"/>
    <n v="0"/>
    <n v="0"/>
    <s v="EN CONTRA"/>
    <s v="POSIBLE"/>
    <s v="PODER PARA NOTIFICACIÓN Y ATENCIÓN DEL PROCESO                                                                                                                                   12/09/2019 AUTO RESUELVE RENUNCIA PODER SE ORDENA TENER POR TERMINADO EL PODER. SE ORDENA REQUERIR A LA PARTE ACTORA                                                                                                                                                                                                                                                                                                                                                                                                                                                                                                                                                                                                                                                                                                                                                                                                                                                                                                                                                                                                                                                                                                                                                                                                                                                                                                                                                                                                                                                                                                                                                                                                                                                                                                                                                                                                                          14/02/2020 AL DESPACHO                                                                                                                                                                                                                                                                                                                                                                                                                                                                                                                                                                                                                                                                                                                                                                                                                                                                                                                                                                                                                                                                                                                                                                                                                                                                                                                                                                                                                                                                                                                                                                                                                                                                                                                                                                             27/08/2020 AUTO REQUIERE_x000a_EN LA FECHA SE ACTUALIZA ESTA HERRAMIENTA, EN EL SENTIDO DE INDICAR QUE EL AUTO DE FECHA 01/07/2020 PROVIDENCIA NOTIFICADA A TRAVÉS DE ESTADO VIRTUAL NO 067 EL DIA 02/07/2020 EN EL MICROSITIO DE LA RAMA JUDICIAL DISPUESTO PARA ESTE DESPACHO JUDICIAL, SE DISPONE REQUERIR POR SEGUNDA VEZ A LA PARTE DEMANDANTE EN LOS TERMINOS DEL AUTO DE FECHA 11/07-2019                                                                                                                                                                                                                                                                                                                                                                                                                                                                                                                                                                                                                                                                                                                                                                                                                                                                                                                                                                                                                                                                                                                                                                                                                                                                                                                                                                              "/>
    <s v="TERMINADO"/>
    <d v="2020-09-17T00:00:00"/>
    <x v="0"/>
    <d v="2021-02-14T00:00:00"/>
    <s v="POR INFORMACION DE COMJURIDICA Y UNA VEZ REVISADO EL INFORME DE LA RAMA , EN ESTE PROCESO NO SE DEMANDA AL FONDO NACIONAL DEL AHORRO"/>
    <n v="0"/>
    <n v="0"/>
    <n v="0"/>
    <m/>
    <m/>
  </r>
  <r>
    <n v="24"/>
    <n v="83"/>
    <n v="1365216"/>
    <s v="11001400302920140034401"/>
    <d v="2015-07-24T00:00:00"/>
    <d v="2014-05-21T00:00:00"/>
    <n v="83"/>
    <s v="BOGOTÁ"/>
    <s v="JUZGADO VEINTINUEVE CIVIL MUNICIPAL"/>
    <x v="0"/>
    <s v="ORDINARIO"/>
    <s v="VILLEGAS MORALES Y CIA VIMCOL LTDA"/>
    <n v="865160883"/>
    <s v="FONDO NACIONAL DEL AHORRO"/>
    <s v="En este proceso el FNA, no  es demandado directamente ya que el litigio versa sobre un contrato de compraventa entre VILLEGAS MORALES Y CIA LTDA. Y VIMCOL y LUIS ARMANDO MUÑOZ DÍAZ, de acuerdo a lo anterior los intereses del FNA, están plenamente incólumes  los derechos por cuanto la hipoteca no es objeto de pretensión."/>
    <s v="COMJURIDICA"/>
    <n v="9105200"/>
    <n v="0"/>
    <s v="EN CONTRA"/>
    <s v="POSIBLE"/>
    <s v="23/05/17 AUTO ORDENA CORRER TRASLADO DE DOCUMENTOS ALLEGADOS POR EL EXTREMO DEMANDANTE_x000a_30/08/17 SE RADICÓ PODER FNA_x000a_25/09/17 AUTO RECONOCE PERSONERIA_x000a_11/10/17 AL DESPACHO_x000a_27/02/18 SENTENCIA PRIMERA INSTANCIA FIJACION POR EDICTO _x000a_06/03/18 FIJACIÓN DE EDICTO_x000a_10/05/18 AUTO ORDENA COMISIÓN DE DESPACHO COMISORIO_x000a_14/06/18 OFICI ELABORADO_x000a_13/07/18 MEMORIAL_x000a_26/07/18 AL DESPACHO                                                                                                                                   08/08/2019 AUTO DECIDE RECURSO_x000a_NO ACOGE RECURSO DE REPOSICIÓN//28/10/2019 AL DESPACHO                         06/11/2019 AUTO RECONOCE PERSONERÍA                                                                                                                                                                                                                                                                                                                                                                                                                                                                                                                                                                                                                                                                                                                                                                                                                                                                                                                                                                                                                                                                                                                                                                                                                                                                                                                                                                                                                                                                                                                                                                                                                                                                                                                                                                                                                                                                                                                                                                                                                                                                                                                                                                                                                                                                                                                                                                                                                                                                                                                                                                                                                                                                                                                                                                                                                                                             09/07/2020 AL DESPACHO                                                                                                                                                                                                                                                                                                                                                                                                                                                                                                                                                                                                                                                                                                                                                                                                                                                                                                        11/09/2020 AUTO ORDENA DESGLOSE                                                                                                                                                                                                                                                                                                                                                                                                       29/10/2020 AL DESPACHO                                                                                                                                                                                                                                                                                                                   10/11/2020 AUTO RESUELVE SOLICITUD                                                                                                                                                                                                                                                                                                                                                                                                                                                                                                                                                                                                                                                    "/>
    <s v="TERMINADO"/>
    <d v="2020-11-16T00:00:00"/>
    <x v="0"/>
    <d v="2021-02-14T00:00:00"/>
    <s v="El FNA mediante acta del 28 de junio del 2016 emitida por el comité de conciliación acepto la cesión del crédito a favor de la sociedad demandante. La propuesta formulada es el pago total de la obligación por parte de la constructora lo cual excluiría a la Entidad de endilgarse una actuación judicial de cuyos resultados dependemos del despacho de conocimiento, evitando un procedimiento que puede generar mayores costos. Por lo anterior, el juzgado al momento de emitir la decisión no se pronunció frente al FNA toda vez que, el mismo ya no era parte dentro del proceso."/>
    <n v="0"/>
    <n v="0"/>
    <n v="0"/>
    <m/>
    <m/>
  </r>
  <r>
    <n v="25"/>
    <n v="510"/>
    <s v="PENDIENTE DE INGRESAR"/>
    <s v="66001310500420180054500"/>
    <d v="2018-11-30T00:00:00"/>
    <d v="2018-11-21T00:00:00"/>
    <n v="510"/>
    <s v="PEREIRA "/>
    <s v="JUZGADO CUARTO LABORAL DEL CIRCUITO"/>
    <x v="1"/>
    <s v="ORDINARIO LABORAL"/>
    <s v="CLAUDIA PATRICIA LOPEZ VALENCIA"/>
    <n v="42104440"/>
    <s v="FONDO NACIONAL DEL AHORRO"/>
    <s v="QUE SE DECLARA LA EXISTENCIA DE UNO O VARIOS CONTRATOS A TERMINO INDEFINIDO ENTRE EL FONDO NACIONAL DEL AHORRO Y LA DEMANDANTE. QUE SE CONDENE AL FONDO NACIONAL DEL AHORRO A PAGAR BENEFICIOS CONVENCIONALES."/>
    <s v="COMJURIDICA"/>
    <n v="106795495"/>
    <n v="0"/>
    <s v="EN CONTRA"/>
    <s v="PROBABLE"/>
    <s v="PODER PARA NOTIFICACIÓN Y ATENCIÓN DEL PROCESO.                                                                                                                                   16/10/2019 AUTO DE SUSTANCIACIÓN ACEPTA RENUNCIA Y REQUIERE                                                                                                                                                                                                                                                                                                                               13/12/2019 AUTO DE SUSTANCIACIÓN FIJA FECHA AUDIENCIA ARTICULO 77                                                                                                                                                                                                                                                                                                                                                                                                                                                                                                                                                                                                                                                                                                                                                                                                                                                                                                                                                                                                                                                                                                                                                                                                                                                                                                                                                                                                                                                                                                                                                                                                                                                                                                                                                                                                                                                                                                                                                                              09/03/2020 AUTO DE SUSTANCIACIÓN AGREGA AL EXPEDIENTE Y ACEPTA RENUNCIA                                                                                                                                                                                                                                                                                                                                                                                                                                                                                                                                                                                                                                                                                                                                                                                                                                                                                                                                                                                                                                                                                                                                                                                                                                                                                          10/09/2020 AUTO FIJA FECHA AUDIENCIA PUBLICA FIJA COMO FECHA PARA LA AUDIENCIA DEL ARTICULO 77 DEL CPTSS EL DÌA 30 DE SEPTIEMBRE DE 2020 A LAS 8:30                                                                                                                                                                                                                                                                                                                                                                                                                                                                                                                                                                                                                                                                                                                                                                                                                                                                                                                                                                                                                                                                                                                                                                                                                                                                                                                                                                              "/>
    <s v="TERMINADO"/>
    <d v="2020-09-17T00:00:00"/>
    <x v="0"/>
    <d v="2021-02-14T00:00:00"/>
    <s v="SE LLEVÓ A CABO AUDIENCIA PROGRAMADA. FNA Y CONFIANZA MANIFESTARON NO TENER ANIMO CONCILIATORIO, LIBERTY ACOGIÓ LA CONCILIACIÓN Y OFRECIO $15.000.000,Dentro de las liberaciones entre la demandante y el llamado en garantía Liberty llegaron a un acuerdo por un pago único y que ampara el total de las pretensiones por la suma de $23.515.983. la juez de conocimiento por encontrar ajustado en derecho el acuerdo conciliatorio acepto el arreglo de las dos partes, recordó que daba tránsito a cosa juzgada y ordenando la terminación del proceso, quedando el FNA desvinculado del litigio"/>
    <n v="0"/>
    <n v="0"/>
    <n v="0"/>
    <m/>
    <m/>
  </r>
  <r>
    <n v="26"/>
    <n v="819"/>
    <s v="NO SE INLCUYEN EN EKOGUI"/>
    <s v="1247/2020"/>
    <d v="2020-05-29T00:00:00"/>
    <d v="2020-05-27T00:00:00"/>
    <n v="819"/>
    <s v="BOGOTÁ"/>
    <s v="SUPERINTENDENCIA FINANCIERA DE COLOMBIA"/>
    <x v="0"/>
    <s v="PROTECCION AL CONSUMIDOR"/>
    <s v="ALEXANDRA OCAMPO GUERRERO"/>
    <n v="1094920789"/>
    <s v="FONDO NACIONAL DE AHORRO"/>
    <s v="QUE SE OBLIGUE AL FNA A REALIZAR LA CORRECCION DE TODOS LOS ABONOS REALIZADOS A CAPITAL CON EFECTO RETROACTIVO, EN CONSECUENCIA SE OBLIGUE AL FNA A RECALCULAR Y CORREGIR LOS VALORES COBRADOS POR INTERES REMUNERATORIO DESDE LA FECHA DE LOS RESPECTIVOS PAGOS Y SE DESCUENTO DEL VALOR ACTUAL DE LA DEUDA LOS INTERESES, DE MANERA INJUSTIFICADA Y ARBITRARIA."/>
    <s v="COMJURIDICA"/>
    <n v="0"/>
    <n v="0"/>
    <s v="EN CONTRA"/>
    <s v="POSIBLE"/>
    <s v="28/05/2020 AUTO ADMITE DEMANDA                                                                                                                                                                                                                                                                                                                                                                                                                                                                                                                                                                                                                                                                                                                                                                                                                                                                                                                                                                                                                                                                                                                                                                                                                                                                                                                                                                                                                                                                                                                                                                                                                                                                                                                                                                                                                                                                                                                                                                                                                                                                                                                                                                                                                                                                                                                                                                                                                                                                         09/06/2020 SE NOTIFICA PERSONALMENTE EL FNA                                                                                         24/06/2020 FNA CONTESTA LA DEMANDA                                                                                                                                                                                         30/06/2020 SE CORRE TRASLADO DE LA CONTESTACIÓN DE LA DEMANDA                                                                                                                                                                                         06/07/2020 AL DESPACHO PARA FIJAR FECHA DE AUDIENCIA                                                                                                                                                                                                                                                                                                                                                                                                                                                                                                                                                                                                                                                                                                                                                                                                                                                                                                        03/08/2020 AUTO FIJA FECHA DE AUDIENCIA INICIAL PARA EL DIA 28 DE SEPTIEMBRE A LAS 09:00 AM-SE SOLICITAN PRUEBAS AL FNA                                                                                                                                                                                                                                                                                                                                                                                                       24/09/2020 AUTO FIJA FECHA PARA LLEVAR A CABO AUDIENCIA INICIAL PARA EL DIA 21 DE DICIEMBRE A LAS 09:00 AM24/09/2020 AUTO FIJA FECHA PARA LLEVAR A CABO AUDIENCIA INICIAL PARA EL DIA 21 DE DICIEMBRE A LAS 09:00 AM 09/10/2020 FNA DA RESPUESTA A REQUERIMIENTO                                                                                                                            22/10/2020 SE DA INICIO AL TRAMITE INCIDENTAL DE SANCIÓN                                                                                                                                                                                                                                                                                                                                                                                                                                                                                                                                                                                                                                                                                                                                                                                                                                                                                                                                                                       21/12/2020 AUTO FIJA FECHA PARA LLEVAR A CABO AUDIENCIA INICIAL PPARA EL DIA 17 DE FEBRERO DE 2021 A LAS 09:00 AM"/>
    <s v="TERMINADO"/>
    <d v="2020-01-06T00:00:00"/>
    <x v="0"/>
    <d v="2021-02-14T00:00:00"/>
    <s v="EN AUDIENCIA PUBLICA SE PROFIERE FALLO DE PRIMERA INSTANCIA RESUELVE: ACEPTAR el desistimiento. DAR por terminado el proceso, sin condena en costas, Remitir copias del litigio al áre ade riesgo operstivo - intermediarios financieros - supervisión, por secretaría archivese el expediente. Notificado a las partes en estrados."/>
    <n v="0"/>
    <n v="0"/>
    <n v="0"/>
    <m/>
    <m/>
  </r>
  <r>
    <n v="27"/>
    <n v="374"/>
    <n v="2128425"/>
    <s v="11001400305120180006100"/>
    <d v="2018-03-13T00:00:00"/>
    <d v="2017-09-04T00:00:00"/>
    <n v="374"/>
    <s v="BOGOTÁ"/>
    <s v="JUZGADO CINCUENTA Y UNO CIVIL MUNICIPAL"/>
    <x v="0"/>
    <s v="VERBAL"/>
    <s v="ARACELY BASTIDAS ORJUELA"/>
    <n v="51572934"/>
    <s v="FONDO NACIONAL DEL AHORRO"/>
    <s v="DECLARAR EL INCUMPLIMIENTO DEL CONTRATO DE MUTUO CELEBRADO CON EL FNA, SE DECLARE QUE EL FNA ES RESPONSABLE POR DAÑOS Y PERJUICIOS MORALES Y MATERIALES Y CONDENAR EN COSTAS"/>
    <s v="COMJURIDICA"/>
    <n v="65501463.399999999"/>
    <n v="0"/>
    <s v="EN CONTRA"/>
    <s v="POSIBLE"/>
    <s v="SE CONTESTÓ DEMANDA._x000a_18/06/18 AUTO DECIDE RECURSO, REVOCA AUTO, TIENE POR CONTESTADA LA DEMANDA Y FIJA FECHA DE AUDIENCIA ART 372 PARA EL 30 DE AGOSTO DEL 2018 A LAS 10:00 AM                                                                                                                                   22/10/2019 AL DESPACHO                                                                                                                         28/10/2019 AUTO RECONOCE PERSONERÍA                                                                                                                                                                                                                                                                                                                                                                                                                                                                                                                                                                                                                                                                                                                                                                                                                                                                                                                                                                                                                                                                                                                                                                                                                                                                                                                                                                                                                                                                                                                                                                                                                                                                                                                                                                                                                                                                                                                                                                                                                                                                                                                                                                                                                                                                                                                                                                                                                                                                                                                                                                                                                                                                                               08/07/2020 AL DESPACHO                                                                                                                                                                                                                                                                                                                                                                                                                                                                                                                                                                                                                                                                                                                                                                                                                                                                                                        04/08/2020 AUTO REQUIERE_x000a_ACTUAR POR APODERADO Y ACLARE SOLICITUD                                                                                                                                                                                                                                                                                                                                                                                                       18/09/2020 AL DESPACHO                                                                                                                                                                                                                                                                                                                   6/11/2020 AUTO REQUIERE ART. 317 CGP TERMINO VENCE ENERO 14.                                                                                                                                                                                                                                                                                                                                                                                                                                                                                                                                                                                                                                                    "/>
    <s v="TERMINADO"/>
    <d v="2020-11-16T00:00:00"/>
    <x v="0"/>
    <d v="2021-02-21T00:00:00"/>
    <s v="EL DESPACHO JUDICIAL PROFIERE AUTO MEDIANTE EL CUAL RESUELVE. DECLARAR TERMINADO EL PROCESO EJECUTIVO POR DESISTIMIETNO TACITO,  ORDENAR EL LEVANTAMIENTO DE MEDIDAS CAUTELARES, DESGLOSAR DOCUMENTOS, SIN COSTAS Y ARCHIVO DEL EXPEDIENTE. "/>
    <n v="0"/>
    <n v="0"/>
    <n v="0"/>
    <m/>
    <m/>
  </r>
  <r>
    <n v="28"/>
    <n v="345"/>
    <n v="1123651"/>
    <s v="63001310500420170035100"/>
    <d v="2017-12-20T00:00:00"/>
    <d v="2017-11-29T00:00:00"/>
    <n v="345"/>
    <s v="BOGOTÁ"/>
    <s v="JUZGADO CUARTO LABORAL DEL CIRCUITO"/>
    <x v="1"/>
    <s v="ORDINARIO LABORAL"/>
    <s v="NATALI HENAO GARCIA"/>
    <n v="1097724088"/>
    <s v="FONDO NACIONAL DEL AHORRO Y  TEMPORALES UNO A BOGOTÁ "/>
    <s v="Que se declare la existencia de un contrato de trabajo (Articulos  23 y 24 CST)  entre el actor y el FONDO NACIONAL DEL AHORRO,. Pago de salarios  prestaciones de ley  y  de los  benéficos extralegales"/>
    <s v="COMJURIDICA"/>
    <n v="14754340"/>
    <n v="0"/>
    <s v="EN CONTRA"/>
    <s v="PROBABLE"/>
    <s v="EL 25 DE ENERO DE 2018 SE TIENE POR NOTIFICADO POR CONDUCTA CONCLUYENTE.                                                                                                                                   24/10/2019 AUTO RESUELVE SUSTITUCIÓN PODER APODERADA DEL FONDO NACIONAL DE AHORRO                                                                                                                                                                                                                                                                                                                                                                                                                                                                                                                                                                                                                                                                                                                                                                                                                                                                                                                                                                                                                                                                                                                                                                                                                                                                                                                                                                                                                                                                                                                                                                                                                                                                                                                                                                                                                                                                                                                                                                                                                                                                                                                                                                                                                                                                                                                                                                                                                                                                                                                                                                                                                                                                                                                                                                                                                                                                                                                                                                                                                                                                                                                                                                                                                                                                          16/03/2020 AL DESPACHO                                                                                                                                                                                                                                                                                                                                                                                                                                                                                                                                                                                                                                                                                                                                                                                                                                                                                                                                                                                                                                                       03/11/2020 A DESPACHO PARA DECISIÓN PARA ESTUDIAR CONTESTACIONES Y FIJAR FECHA Y HORA AUDIENCIA.                                                                                                                                                                                                                                                                                                                                                                                                                                                                                                                                                                                                                                                     "/>
    <s v="TERMINADO"/>
    <d v="2020-11-16T00:00:00"/>
    <x v="0"/>
    <d v="2021-02-23T00:00:00"/>
    <s v="EN AUDIENCIA PUBLICA SE PROFIERE FALLO DE PRIMERA INSTANCIA RESUELVE: DECLARAR PROBADA la excepción de prescripción formulada por la parte demandada TEMPORALES UNO A BOGOTÁ S.A.S. frente a las pretensiones objeto de la demanda que promovió NATALI HEANO GARCÍA en contra de aquella y del FONDO NACIONAL DEL AHORRO FNA respecto de los derechos laborales causados y no cobrados desde el 1º de diciembre de 2014 hasta el 30 de noviembre de 2014. SEGUNDO: DECLARAR terminado el proceso ordinario laboral que promovió NATALIA HENAO GARCÍA en contra del FONDO NACIONAL DEL AHORRO FNA y de forma solidaria frente a TEMPORALES UNO A BOGOTÁ S.A.S. Por su pronunciamiento en oral esta decisión fue notificada en estrados. No se interpusieron recursos."/>
    <n v="0"/>
    <n v="0"/>
    <n v="0"/>
    <m/>
    <m/>
  </r>
  <r>
    <n v="29"/>
    <n v="85"/>
    <n v="2169954"/>
    <s v="66001310300420150020500"/>
    <d v="2015-08-03T00:00:00"/>
    <d v="2015-06-03T00:00:00"/>
    <n v="85"/>
    <s v="PEREIRA"/>
    <s v="JUZGADO CUARTO CIVIL DEL CIRCUITO "/>
    <x v="0"/>
    <s v="VERBAL - EJECUTVO"/>
    <s v="FONDO NACIONAL DEL AHORRO"/>
    <n v="10095641"/>
    <s v="JORGE ELIECER SABAS BEDOYA"/>
    <s v="COBRO DE COSTAS A FAVOR DEL FNA - EJECUTIVO DENTRO DEL VERBAL."/>
    <s v="COMJURIDICA"/>
    <n v="8631175"/>
    <n v="0"/>
    <s v="A FAVOR"/>
    <s v="POSIBLE"/>
    <s v="SE DECLARA DESIERTO RECURSO                                                                                                                                    11/09/2019 AUTO APRUEBA LIQUIDACIÓN_x000a_APRUEBA LIQUIDACIÓN DE COSTAS                                                                                                                                                                                                                                                                                                                                                                                                                                                                                                                                                                                                                                                                                                                                                                                                                                                                                                                                                                                                                                                                                                                                                                                                                                                                                                                                                                                                                                                                                                                                                                                                                                                                                                                                                                                                                                                                                                                                                                                                                                                                                                                                                                                                                                                                                                                                                                                                                                                                                                                                                                                                                                                                                                                                                                                                                                                                                                                                                                                                                                                                                                                                                                                                                                                                                                                                                                                                                                                                                                                                                                                                                                                                                                                                                                                                                                                                                                                                                                                                                                                                                                                                                                                                                                                                                                                                                                                                                                                                                                                                                                                                                                                                                                                                                                                                                                                                                                                                                                                                                                                                                                                                                   04/12/2020 AUTO LIBRA MANDAMIENTO DE PAGO                                                                                                                                                                                                                                                                                                                                                                    "/>
    <s v="TERMINADO"/>
    <d v="2020-01-06T00:00:00"/>
    <x v="0"/>
    <d v="2021-01-03T00:00:00"/>
    <s v="JORGE ELIECER SABAS BEDOYA, REALIZA CONSIGNACIÓN A LA CUENTA DEL FNA DEL BANCO  OCCIDENTE POR VALOR DE $8.631.175, CORRESPONDIENTE AL VALOR DE LAS COSTAS DECRETADAS A FAVOR DEL FONDO NACIONAL DEL AHORRO. VERIFICADO CON TESORERIA EL INGRESO DEL CITADO VALOR. "/>
    <n v="0"/>
    <n v="0"/>
    <n v="0"/>
    <m/>
    <m/>
  </r>
  <r>
    <n v="30"/>
    <n v="955"/>
    <s v="PENDIENTE DE INGRESAR"/>
    <s v="19001418900420210003400"/>
    <d v="2021-03-03T00:00:00"/>
    <d v="2021-01-29T00:00:00"/>
    <n v="955"/>
    <s v="POPAYÁN"/>
    <s v="JUZGADO CUARTO DE PEQUEÑAS CAUSAS Y COMPETENCIA MULTILE "/>
    <x v="0"/>
    <s v="DECLARATIVO DE PERTENENCIA"/>
    <s v="HILDA MERCEDES VIDAL LOSADA"/>
    <n v="34550134"/>
    <s v="FONDO NACIONAL DEL AHORRO, JOSE ENRIQUE OCAMPO GUZMÁN y PERSONAS IDETERMINADAS "/>
    <s v="Que se declare mediante sentencia que la señora HILDA MERCEDES VIDAL LOSADA, ha adquirido por la vía de la prescripción adquisitiva extraordinaria de dominio, un predio urbano ubicado en la calle 71AN # 5 -77 de la Urbanización la Paz III, el cual se encuentra registrado bajo el folio de matrícula inmobiliaria 120- 77970, con numero predial 01-01-00-00-0338-0028-0-00-00-0000; cuya área y linderos se establecen y determinan en el hecho primero de la demanda."/>
    <s v="COMJURIDICA"/>
    <n v="18373000"/>
    <n v="0"/>
    <s v="EN CONTRA "/>
    <s v="POSIBLE"/>
    <s v="CONTESTACION DEMANDA"/>
    <s v="TERMINADO"/>
    <d v="2021-03-04T00:00:00"/>
    <x v="0"/>
    <d v="2021-03-02T00:00:00"/>
    <s v="EL APODERADO DEL FNA RADICA MEMORIAL, Informa que el crédito otorgado al afiliado TITO LAUREANO OCAMPO GUZMÁN identificado con CC. 4609405 por parte del FNA, se encuentra en estado CANCELADO. Por lo anterior, solicitó se desvincule a la entidad a la cual represento, atendiendo a que no le asiste interés jurídico para actuar dentro del presente litigio adjunta estado de cuenta. AUTO DEL 8 DE MARZO DA POR TERMINDO EL PROCESO POR PAGO TOTAL DE LAS COSTAS A FAVOR DEL FNA."/>
    <n v="0"/>
    <n v="0"/>
    <n v="0"/>
    <m/>
    <m/>
  </r>
  <r>
    <n v="31"/>
    <n v="644"/>
    <n v="2128575"/>
    <s v="19743408900220190001400"/>
    <d v="2019-06-07T00:00:00"/>
    <d v="2019-04-01T00:00:00"/>
    <n v="644"/>
    <s v="SILVIA - CAUCA"/>
    <s v="JUZGADO SEGUNDO PROMISCUO MUNICIPAL "/>
    <x v="0"/>
    <s v="PRESCRIPCION EXTINTIVA"/>
    <s v="RAS"/>
    <n v="10720775"/>
    <s v="FONDO NACIONAL DEL AHORRO"/>
    <s v="QUE SE DECLARE LA PRESCRIPCIÓN EXTINTIVA  DE LA OBLIGACIÓN CONTENIDA EN EL COTNRATO DE MUTUO SEGÚN ESCRITURA PUBLICA 2688 DEL 13 DE SEPTIEMBRE DE 1991"/>
    <s v="COMJURIDICA"/>
    <n v="33124640"/>
    <n v="0"/>
    <s v="EN CONTRA"/>
    <s v="POSIBLE"/>
    <s v="AUTO NOTIFICACIÓN ADMISIÓN DE LA DEMANDA                                                                                                                                   AL DESPACHO PENDIENTE FECHA DE AUDIENCIA INICIAL                                                                                                                                                                                                                                                                                                                                                                                                                                                                                                                                                                                                                                                                                                                                                                                                                                                                                                                                                                                                                                                                                                                                                                                                                                                                                                                                                                                                                                                                                                                                                                                                                                                                                                                                                                                                                                                                                                                                                                                                                                                                                                                                                                                                                                                                                                                                                                                                                                                                                                                                                                                                                                                                                                                                                                                                                                                                                                                                                                                                                                                                                                                                                                                                                                                                                                                                                                                                                                                                                                                                                                                                                                                                                                                                                                                                                                                                                                                                                                                                              16/10/2020 AUTO REQUIERE PRONUNCIAMIENTO DE LA AGENCIA NACIONAL DE DEFENSA JURIDICA DEVISO A QUE NO HA SIDO POSIBLE PRESENCIA POR CITACION                                                                                                                                                                                                                                                                                                                                                                                                                                                                                                                                                                                                                                                                                                                                                                                                                                                                                                                                                                                                                                                                                                                                                                                                                                                                                                                                           "/>
    <s v="TERMINADO"/>
    <d v="2020-11-04T00:00:00"/>
    <x v="0"/>
    <d v="2021-02-19T00:00:00"/>
    <s v="FALLO DE UNICA INSTANCIA RESUELVE: DECLARAR PROBADAS las excepciones de existencia de la obligación principal y Falta de requisito para cancelar la hipoteca. ORDENAR la terminación del presente proceso. CONDENAR en costas al señor FERNANDO QUIJANO VELASCO identificado con cédula de ciudadanía número 10.720.775 en favor del FONDO NACIONAL DEL AHORRO, las cuales se liquidarán por secretaria. En lo que refiere a las Agencias en Derecho, con base en el artículo 5° del Acuerdo Nº PSAA16-10554 de 2016, expedido por la Sala Administrativa del Consejo Superior de la Judicatura, se imponen las mismas a cargo del demandante y en favor de la demandada por valor un salario mínimo legal mensual vigente. LA SENTENCIA NO FUE OBJETO DE APELACION Y SE ENCUENTRA LEGALMENTE EJECUTORIADO. "/>
    <n v="0"/>
    <n v="908526"/>
    <n v="0"/>
    <m/>
    <m/>
  </r>
  <r>
    <n v="32"/>
    <n v="383"/>
    <n v="2127460"/>
    <s v="66001310500120170058000"/>
    <d v="2018-04-11T00:00:00"/>
    <d v="2018-04-04T00:00:00"/>
    <n v="383"/>
    <s v="PEREIRA"/>
    <s v="JUZGADO PRIMERO LABORAL DEL CIRCUITO"/>
    <x v="1"/>
    <s v="ORDINARIO LABORAL"/>
    <s v="MARGARITA MARIA SALDARRIAGA ESCOBAR"/>
    <n v="24742476"/>
    <s v="FNDO NACIONAL DEL AHORRO "/>
    <s v="Que se declare la existencia de un contrato de trabajo (Articulos  23 y 24 CST)  entre el actor y el FONDO NACIONAL DEL AHORRO,. Pago de salarios  prestaciones de ley  y  de los  benéficos extralegales"/>
    <s v="COMJURIDICA"/>
    <n v="15624840"/>
    <n v="0"/>
    <s v="EN CONTRA"/>
    <s v="PROBABLE"/>
    <s v="EL 16 DE AGOSTO DE 2018 SE ADMITE INTERVENCIÓN DE NUEVOS LITIS CONSORTES. REQUIERE AL APODERADO DE LA PARTE DEMANDANTE.                                                                                                                                   01/10/2019 A SECRETARIA SE NOTIFICA EL LLAMADO EN GARANTIA -LIBERTY                                                                                                                                                                                                                                                                                                                                                                                                                                                                                                                                                                                                                                                                                                                                                                                                                                                                                                                                                                                                                                                                                                                                                                                                                                                                                                                                                                                                                                                                                                                                                                                                                                                                                                                                                                                                                                                                                                                                                                                                                                                                                                                                                                                                                                                                                                                                                                                                                                                                                                                                                                                                                                                                                                                                                                                                                                                                                                                                                                                                                                                                                                                                                                                                                                                                                                                                                                                                                                                                                                                                                                                                       09/09/2020 AUTO INTERLOCUTORIO ADMITE LA CONTESTACIÓN DE LIBERTY SEGUROS S.A., RECONOCE PERSONERÍA. DEJA EN SUSPENSO PROGRAMACIÓN DE LA AUDIENCIA QUE TRATA EL ARTÍCULO 77 DEL C.P.L.                                                                                                                                                                                                                                                                                                                                                                                                                                                                                                                                                                                                                                                                                                                                                                                                                                                                                                                                                                                                                                                                                                                                                                                                                                                                                                                                                                                                                                                                                                                                                                                                                                                                                                                                                  "/>
    <s v="TERMINADO"/>
    <d v="2020-09-17T00:00:00"/>
    <x v="0"/>
    <d v="2021-03-03T00:00:00"/>
    <s v="Mediante auto resuelve: ACEPTAR el desistimiento de las pretensiones de la demanda presentada por la parte demandante conforme a lo expuesto en la parte motiva., DECLÁRESE en consecuencia terminado el presente proceso, ABSUÉLVASE de la condena en costas a la parte que desistió, al no existir oposición de la parte contraria, ORDÉNESE el archivo del presente expediente, previa anotación en los libros radicadores."/>
    <n v="0"/>
    <n v="0"/>
    <n v="0"/>
    <m/>
    <m/>
  </r>
  <r>
    <n v="33"/>
    <n v="117"/>
    <n v="1040650"/>
    <s v="11001400306120100045600"/>
    <d v="2016-05-27T00:00:00"/>
    <d v="2016-05-02T00:00:00"/>
    <n v="117"/>
    <s v="BOGOTÁ"/>
    <s v="JUZGADO SESENTA Y UNO CIVL MUNICIPAL"/>
    <x v="0"/>
    <s v="VERBAL"/>
    <s v="YOLANDA BRICEÑO BUENO"/>
    <n v="28130748"/>
    <s v="FONDO NACIONAL DEL AHORRO"/>
    <s v="QUE SE DECLARE EL INCUMPLIMIENTO EN EL CONTRATO DE MUTUO POR PARTE DEL FNA  POR EL COBRO EXCESIVO DE INTERESES, Y SE DEVUELVAN LAS SUMAS COBRADAS EN EXCESO."/>
    <s v="COMJURIDICA"/>
    <n v="24939563.399999999"/>
    <n v="0"/>
    <s v="EN CONTRA"/>
    <s v="POSIBLE"/>
    <s v="23/01/18 AUTO ORDENA OFICIAR A LA SUPERFINANCIERA_x000a_07/0218 ENVIO DE COPIA DE DILIGENCIA A LA SUPERINTENDENCIA FINANCIERA_x000a_15/03/18 AL DESPACHO_x000a_23/03/18  AUTO REQUIERE AL FNA PARA QUE ALLEGUE DOCUMENTOS SOLICITADOS POR LA SUPERINTENDENCIA FINANCIERA_x000a_02/05/18 AUTO ORDENA OFICIAR A LA SUPERFINANCIERA05/06/18 ENVIO DE TELEGRAMA                                                                                                                                   23/10/2019 AL DESPACHO                                                                                     30/10/2019 AUTO ORDENA CORRER TRASLADO CORRE TASLADO DICTAMEN PERICIAL - ACEPATA RENUNCIA PODER - RECONOCE PERONERIA EN FIRME VOLVER AL DESPACHO                                                                                   19/11/2019 AL DESPACHO                                                                                                                                                              03/12/2019 AUTO FIJA FECHA AUDIENCIA Y/O DILIGENCIA                                                                                                                                                                                                                                                                                                                                                                                                                                                                                                                                                                                                                                                                                                                                                                                                                                                                                                                                                                                                                                                                                                                                                                                                                                                                                                                                                                                                                                                                                                                                                                                                                                                                                                                                                                                                                          20/02/2020 AL DESPACHO                                                                                                                                                                                                                                                                                                                                                                                                                                                                                                                                                                                                                                                                                                                                                                                                                                                                                                                                                                                                                                                                                                                                                                                                                                                                                                                                                                                                                                                                                                                                                                                                                                                                                                                                                                             06/08/2020 AL DESPACHO                                                                                                                                                                                                                                                                                                                                                                                                                                                                                                                                                                                                                                                                                                                                                                                                                                                                                                                                                                                                                                                                                                                                                                                                                                                                                                                                                                              30/11/2020 AUTO FIJA FECHA AUDIENCIA Y/O DILIGENCIA REPROGRAMA AUDIENCIA DE QUE TRATA EL ART. 373 DEL C.G.P., PARA EL 10 DE FEBRERO DE 2021 HORA 2:15 P.M                                                                                                                                                                                                                                                                                                                                                                    10/02/2021 ACTA AUDIENCIA SE ESCUCHAN LAS ALEGACIONES Y SE DICTA EL SENTIDO DEL FALLO_x000a_10/02/2021 AL DESPACHO"/>
    <s v="TERMINADO"/>
    <d v="2021-03-03T00:00:00"/>
    <x v="1"/>
    <s v="24/02/2021"/>
    <s v="PROFERIDA SENTENCIA DE UNICA INSTANCIA RESUELVE: DECLARAR el incumplimiento parcial del contrato de mutuo por cobro excesivo de intereses en dos períodos, conforme a lo esbozado en la parte motiva de este proveído. NEGAR las demás pretensiones. CONDENAR al FNA a restituir la suma de ($1’857.832,49 M/L), a favor de YOLANDA BRICEÑO BUENO, pago que deberá efectuar dentro de los diez días siguientes a la ejecutoria de esta providencia. CONDENAR en costas de la instancia al extremo demandado en el 50%, al prosperar parcialmente las pretensiones de la demandante. Por secretaría, practíquese la liquidación de costas, incluyendo como agencias en derecho la suma de $ 400.000.oo."/>
    <n v="1857833"/>
    <n v="0"/>
    <s v="PENDIENTE LIQUIDACIÓN "/>
    <s v="Orden de pago 11032021 del 15 de marzo del 2021 por $1.857.833"/>
    <s v="20 de abril del 2021 - PENDIENTE PAGO DE COSTAS"/>
  </r>
  <r>
    <n v="34"/>
    <n v="606"/>
    <s v="PENDIENTE DE INGRESAR"/>
    <s v="11001310500420150008700"/>
    <d v="2015-05-04T00:00:00"/>
    <e v="#N/A"/>
    <n v="606"/>
    <s v="BOGOTÁ"/>
    <s v="CORTE SUPREMA - SALA LABORAL"/>
    <x v="1"/>
    <s v="ORDINARIO LABORAL"/>
    <s v="ANDRES MAURICIO GAITAN MAHECHA"/>
    <n v="80013336"/>
    <s v="FONDO NACIONAL DEL AHORRO"/>
    <s v="Declaración de un contrato de trabajo con el FONDO NACIONAL DEL AHORRO (contrato realidad) y pago de acreencias laborales incluidas las de la convención colectiva de trabajo"/>
    <s v="COMJURIDICA"/>
    <n v="85000000"/>
    <n v="0"/>
    <s v="EN CONTRA"/>
    <s v="PROBABLE"/>
    <s v="EL TRIBUNAL SUPERIOR PROFIERE FALLO DE SEGUNDA INSTANCIA MODIFICA  Y CONFIRMA LA SENTENCIA DE PRIMERA INSTANCIA.  SE CANCELAN LAS PRESTACIONES SOCIALES POR $9.853.590. EL 25 DE JULIO DEL 2019 PASA AL GRUPO DE CASACIONES. SE MODIFICA LA PROVISIÓN POR SANCIÓN MORATORIA $88.467.212.                                                                                                                                   04/07/2019 AUTOS DE SUSTANCIACIÓN RECONOCE PERSONERIA AL APODERADO DE SURAMERICANA SA Y FONDO NACIONAL DEL AHORRO, NIEGA CASACION, NOTIFIQUESE Y CUMPLASE ESTADO 119 DEL 11 DE JULIO 2019. 17/07/2019 TRASLADO REPOSICIÓN ART. 319 C.G.P.                                                                                                                                                                                                                                                                                                                                                                                                                                                                                                                14/01/2020 AL DESPACHO                                                                                                                                                                                                                                                                                                                                                                                                                                                                                                                                                                                                                                                                                                                                                                                                                                                                                                                                                                                                                                                                                                                                                                                                                                                                                                                                                                                                                                                                                                                                                                                                                                                                                                                                                                                                                                                                                                                                                                                                                                                                                                                                                                                                                                                                                                                                                                                                                                                                                                                                                                                                                                                                                                                                                                                                                                                                                                                                                                                                                                                                                                                                                                                                                                                                                                                                                                                                                                                                                                                                                                                                                                                                                                                                                                                                                                                                                                                                                                                                                                                                                                                                                                                                                                                                                                                                                                                                                                                                                                                                                                                                                                                                                                                                                                                                                                         08/02/2021 AUTO QUE RESUELVE REPOSICION NO REPONE EL AUTO ATACADO, ACEPTA LA RENUNCIA DEL DR JULIAN GALVIS, ESTADO 20 DEL 8 DE FEBRERO DE 2021"/>
    <s v="TERMINADO"/>
    <d v="2021-03-03T00:00:00"/>
    <x v="1"/>
    <d v="2021-02-01T00:00:00"/>
    <s v="AUTO PROFERIDO POR EL TRIBUNAL SUPERIOR DE BOGOTÁ MEDIANTE EL CUAL RESUELVE: NO REPONER EL AUTO DEL 4 DE JULIO DEL 2020, EN EL CUAL SE NEGÓ EL RECURSO DE CASACIÓN INTERPUESTO POR SEGUROS GENERALES SURAMERICANA."/>
    <n v="123556770.8"/>
    <n v="0"/>
    <n v="8176734"/>
    <s v="Orden de pago 1331503 del 21 de agosto del 2019 por  $9.853.590 y 05032021 del 9 de marzo del 2021 por $121.879.915."/>
    <s v="17 de marzo del 2021"/>
  </r>
  <r>
    <n v="35"/>
    <n v="948"/>
    <s v="PENDIENTE DE INGRESAR"/>
    <s v="11001400303620200059400"/>
    <d v="2021-02-22T00:00:00"/>
    <s v="10/082021"/>
    <n v="948"/>
    <s v="BOGOTÁ"/>
    <s v="JUZADO TREINTA Y SEIS CIVIL MUNICIPAL DE BOGOTÁ"/>
    <x v="0"/>
    <s v="LIQUIDACION PATRIMONIAL PERSONA NATURAL "/>
    <s v="DORA PATRICIA GUACANEME PLAZA"/>
    <n v="52581994"/>
    <s v="FONDO NACIONAL DEL AHORRO Y OTROS ACREEDORES"/>
    <s v="QUE SE DELCARE ABIERTO EL PROCESO DE LIQUIDACIÓN PATRIMONIAL DE PERSONA NATURAL NO COMERCIANTE, ACREEDOR HIPOTECARIO FNA Y OTROS."/>
    <s v="COMJURIDICA"/>
    <n v="0"/>
    <n v="0"/>
    <s v="A FAVOR"/>
    <s v="POSIBLE"/>
    <s v="ADMISION DEMANDA                                                                                                                                                                                                                                                                                                                                                                    25/02/2021 AL DESPACHO"/>
    <s v="TERMINADO"/>
    <d v="2021-03-05T00:00:00"/>
    <x v="0"/>
    <d v="2021-03-11T00:00:00"/>
    <s v="Se contestó la demanda informando que el crédito otorgado a la demandante DORA PATRICIA GUACANEME) por parte del FNA, se encuentra en estado CANCELADO, dado que el crédito fue adquirido por la sociedad DISEÑOS Y PROYECTOS DEL FUTURO LTDA-DISPROYECTOS LTDA. Por lo anterior, solicito se desvincule a la entidad a la cual represento, atendiendo a que no le asiste interés jurídico para actuar dentro del presente litigó."/>
    <n v="0"/>
    <n v="0"/>
    <n v="0"/>
    <m/>
    <m/>
  </r>
  <r>
    <n v="36"/>
    <n v="838"/>
    <s v="PENDIENTE DE INGRESAR"/>
    <s v="11001400303920170165500"/>
    <d v="2020-08-12T00:00:00"/>
    <d v="2017-12-14T00:00:00"/>
    <n v="838"/>
    <s v="BOGOTÁ"/>
    <s v="JUZGADO TREINTA Y NUEVE CIVIL MUNICIPAL "/>
    <x v="0"/>
    <s v="DECLARATIVO ORDINARIO"/>
    <s v="CARMEN ROSA MACIAS JIMENEZ"/>
    <n v="41513834"/>
    <s v="FONDO NACIONAL DEL AHORRO Y CLARA MARIA MATALLANA RUMIE"/>
    <s v="QUE SE DECLARE QUE LA DEMANDANTE ADQUIRIO POR PRESCRIPCIÓN ADQUISITIVA DE DOMINIO EL INMUEBLE, MEDIANTE LA POSESIÓN EN FORMA QUIETA, PACIFICA, CONTINUA E INENTERRUMPIDA POR ESPACIO DE 24 AÑOS, EL INMUEBLE IDENTIFICADO CON FOIO DE MATRICULA INMOBILIARIA 50N-1194246. COMO CONSECUENCIA SE ORDENE LA INSCRIPCIÓN DEL FALLO RESPECTIVO AL CITADO FOLIO."/>
    <s v="COMJURIDICA"/>
    <n v="0"/>
    <n v="0"/>
    <s v="EN CONTRA"/>
    <s v="POSIBLE"/>
    <s v="PODER PARA NOTIFICACION Y ATENCIÓN DEL PROCESO                                                                                                                                                                                                                                                                                                                             14/07/2020 AUTO PONE EN CONOCIMIENTO CONTROL DE LEGALIDAD PREVIO A CONTINUAR CON EL TRÁMITE RESPETIVO REQUIERE A LA PARTE DEMANDANTE. CONCEDE TÉRMINO DE 30 DÍAS.                                                                                                                                                                                                                                                                                                                                                                                                       26/10/2020 AL DESPACHO                                                                                                                                                                                                                                                                                                                   03/11/2020 AUTO FIJA FECHA AUDIENCIA Y/O DILIGENCIA                                                                                                                                                                                                                                                                                                                                                                             26/11/2020 AL DESPACHO                                                                                                                                                                                                                                                                                                                                                                                                                                                                                                                                                                                                                                           15/02/2021 AL DESPACHO                                                                                                            26/02/2021 AUTO DECIDE INCIDENTE_x000a_DECLARA PROSPERA EL INCIDENTE. TIENE POR NOTIFICADO POR CONDUCTA CONCLUYENTE. POR SECRETARIA CONTABILIZAR TÉRMINOS DE CONTESTACIÓN."/>
    <s v="TERMINADO"/>
    <d v="2021-03-03T00:00:00"/>
    <x v="0"/>
    <d v="2021-03-12T00:00:00"/>
    <s v="El apoderado del FNA, pone en  en conocimiento del despacho que la hipoteca registrada que se encuentra a favor de mi poderdante y que era garantía de un préstamo otorgado a la demandada se encuentra cancelado, no se había podido determinar el estado de cuenta, por ello se trató de contestar la demanda. Por lo anterior, al FNA no le asiste iteres jurídico en este proceso."/>
    <n v="0"/>
    <n v="0"/>
    <n v="0"/>
    <m/>
    <m/>
  </r>
  <r>
    <n v="37"/>
    <n v="702"/>
    <n v="2130767"/>
    <s v="11001418901920190130500"/>
    <d v="2019-09-12T00:00:00"/>
    <d v="2019-08-23T00:00:00"/>
    <n v="702"/>
    <s v="BOGOTÁ"/>
    <s v="JUZGADO DIECINUEVE DE PEQUEÑAS CAUSAS Y COMPETENCIA MÚLTIPLE"/>
    <x v="0"/>
    <s v="VERBAL SUMARIO"/>
    <s v="GERARDO ALVAREZ BARCO"/>
    <n v="13810121"/>
    <s v="FONDO NACIONAL DEL AHORRO"/>
    <s v="DECLARAR JUDICIALMENTE EXTINGUIDO POR PRESCRIPCIÓN  EL CONTRATO DE MUTUO CELEBRADO CON EL FNA , DECLARAR JUDCIALMENTE CANCELADO O EXTINGUIDO EL GRAVAMEN DE LA HIPOTECA, DECLARAR JUDICIALMNTE LA PRESCRIPCIÓN EXTINTIVA DE CUALQUIER OBLIGACIÓN CON EL FNA."/>
    <s v="COMJURIDICA"/>
    <n v="0"/>
    <n v="0"/>
    <s v="EN CONTRA"/>
    <s v="POSIBLE"/>
    <s v="PODER PARA NOTIFICACION Y ATENCIÓN DEL ROCESO                                                                                                                                  16/10/2019 SE RADICA CONTESTACÓN DE DEMANDA POR PARTE DEL FNA, PENDIENTE FECHA AUDIENCIA INICIAL                                                                                                                                                                                         09/07/2020 AL DESPACHO PARA PROGRAMAR NUEVA FECHA DE AUDIENCIA                                                                                                                                                                                                                                                                                                                                                                                                                                                                                                                                                                                                                                                                                                                                                                                                                                                                                                                                                                                                                                                                                                                                                                                                                                                                                                                                                                                                                                                                                                                                                                                                                                                                                                                                                                                                                                                                                                    11/12/2020 FIJA NUEVA FECHA DE AUDIENCIA ART 392 PARA EL 03 DE MARZO DE 2021 A LAS 10AM                                                                                                                                                                                                                                                                                                                                                                    "/>
    <s v="TERMINADO"/>
    <d v="2020-01-06T00:00:00"/>
    <x v="0"/>
    <d v="2021-03-03T00:00:00"/>
    <s v="SE LLEVO A CABO LA AUDIENCIA PROGRAMADA RESUEVE: DAR POR TERMINADO EL PROCESO POR CONCILIACIÓN, EL FNA LE OFRECE LA EXTINCIÓN DE LA OBLIGACIÓN Y LA TERMINACION DEL PROCESO QUE CURSA EN SU CONTRA EN EL JUZGADO SEXTO CIVIL DEL CIRCUITO DE CARTAGENA, CANCELANDO $6.000.000 OFERTA QUE SE MANTIENE HASTA EL 6 DE ABRIL DEL 2021. ORDENA LEVANTAMIENTO DE MEDIDAS CAUTELARES, NO SE CONDENA EN COSTAS, PRESTA MÉRITO EJECUTIVO Y ORDENA EL ARCHIVO DEL EXPEDIENTE. SE REMITE MEMORANDO A CARTERA SOLICITANDO LOS AJUSTES A LA OBLIGACIÓN PARA QUE QUEDE CANCELADA."/>
    <n v="0"/>
    <n v="0"/>
    <n v="0"/>
    <s v="PENDIENTE CUMPLIMIENTO ACUERDO DE PAGO"/>
    <m/>
  </r>
  <r>
    <n v="38"/>
    <n v="712"/>
    <n v="2143868"/>
    <s v="110014003120190045300"/>
    <d v="2019-09-23T00:00:00"/>
    <d v="2019-06-06T00:00:00"/>
    <n v="712"/>
    <s v="BOGOTÁ"/>
    <s v="JUZGADO TREINTA Y UNO CIVIL MUNICIPAL "/>
    <x v="0"/>
    <s v="VERBAL"/>
    <s v="FONDO NACIONAL DEL AHORRO"/>
    <n v="5476486"/>
    <s v="GILBERTO CÁCERES SALAZAR"/>
    <s v="QUE SE DECLARE QUE ENTRE EL FNA Y EL CONSUMIDOR FINANCIERO SE CELEBRÓ CONTRATO DE MUTUO CONTENIDO EN LA ESCRITURA PUBLICA 1721  DEL 20 DE JUNIO DEL 2000, Y COMO CONSECUENCIA SE DECLARE EL INCUMPLIMIENTO DEL CONTRATO  Y SE ORDENE  PAGAR AL FNA EL VALOR DE LA OBLIGACIÓN CON INTERESES MORATORIOS."/>
    <s v="COMJURIDICA"/>
    <n v="59090712.270000003"/>
    <n v="0"/>
    <s v="A FAVOR"/>
    <s v="POSIBLE"/>
    <s v="PODER PARA NOTIFICACION Y ATENCIÓN DEL ROCESO                                                                                                                                   08/10/2019 AL DESPACHO_x000a_PARA PROVEER                                                                                                                         12/11/2019 AUTO ORDENA CORRER TRASLADO TIENE NOTIFICADO DEMANDADO, TIENE EN CUENTA ABOGADOS Y ORDENA CORRER TRASLADO EXCEPCIONES DE MÉRITO                                                                                                                                                                                 06/12/2019 AUTO FIJA FECHA AUDIENCIA Y/O DILIGENCIA AUTO CALENDADO 05 DE DICIEMBRE DE 2019....FIJA FECHA PARA EL DÍA 22 DE ABRIL DE 2020, A LAS 9:00 AM                                                                                                                                                                                                                                                                                                                                                                                                                                                                                                                                                                                                                                                                                                                                                                                                                                                                                                                                                                                                                                                                                                                                                                                                                                                                                                                                                                                                                                                                                                                                                                                                                                                                                                                                                                                                                                                                                                                                                                                                                                                                                                                                                                                                                                                                                                                                                                                                                                                                                                                                                                                                                                                                                                                                                                                                                                                                                                                                                                                                                                                                                                                                                                                                                                                                                                                                                                                                                                                                                                                                                                                                                                                                                                                                                                                                                                                                                                                                                                                                              22/09/2020 AUTO FIJA FECHA AUDIENCIA Y/O DILIGENCIA_x000a_AUTO CALENDADO 21 DE SEPTIEMBRE DE 2020....FIJA FECHA PARA EL DIA 24 DE NOVIEMBRE DE 2020, A LAS 9:30 AM                                                                                                                                                                                                                                                                                                                                                                                                                                                                                                                                                                                                                                                                                                25/11/2020 ACTA AUDIENCIA_x000a_SE REALIZA AUDIENCIA, SE SUSPENDE HASTA EL 13 DE ENERO DE 2021, Y SE PROGRAMA PARA LA CONTINUACIÓN EL DÍA 14 DE ENERO DE 2021 A LAS 9:30 A.M.                                                                                                                                                                                                                                                                                                                                                                                                                                                                                                                                                                                                                                           "/>
    <s v="TERMINADO"/>
    <d v="2020-12-03T00:00:00"/>
    <x v="0"/>
    <d v="2021-03-12T00:00:00"/>
    <s v="AUTO RESUELVE: DECRETAR LA TERMINACIÓN DEL PROCESO, ORDENA EL LEVANTAMIENTO DE MEDIDAS CAUTELARES, ORDENA EL DESGLOCE DE DOCUMENTOS, NIEGA EL LEVANTAMIENTO DE LA HIPOTECA, COMO QUIERA QUE ESTÁ SUJETO AL TRÁMITE NOTARIAL, Y ARCHIVAR DE MANERA DEFINITIVA. ESTADO DE CUENTA EN CEROS."/>
    <n v="0"/>
    <n v="0"/>
    <n v="0"/>
    <m/>
    <m/>
  </r>
  <r>
    <n v="39"/>
    <n v="116"/>
    <n v="836426"/>
    <s v="44001310500120160005000"/>
    <d v="2016-05-24T00:00:00"/>
    <d v="2016-02-02T00:00:00"/>
    <n v="116"/>
    <s v="RIOHACHA"/>
    <s v="TRIBUNAL SUPERIOR - SALA LABORAL"/>
    <x v="1"/>
    <s v="ORDINARIO LABORAL"/>
    <s v="BLAS ANTONIO ANGULO MEJIA"/>
    <n v="84031847"/>
    <s v="FONDO NCIONAL DEL AHORRO"/>
    <s v="Que se declare la existencia de un contrato de trabajo (Articulos  23 y 24 CST)  entre el actor y el FONDO NACIONAL DEL AHORRO,. Pago de salarios  prestaciones de ley  y  de los  benéficos extralegales"/>
    <s v="COMJURIDICA"/>
    <n v="85000000"/>
    <n v="0"/>
    <s v="EN CONTRA"/>
    <s v="PROBABLE"/>
    <s v="24/07/2018: AUTO NIEGA LA SOLICITUD DE DECLARATORIA DE ILEGALIDAD DEL AUTO DE FECHA 8 DE JUNIOO DE 2018 MEDIANTE EL CUAL SE DECLARÓ INEFICACIA DEL LLAMAMIENTO EN GARANTÍA.                                                                                                                                   SE PROGRAMA AUDIENCIA DE LECTURA DE FALLO PARA EL DIA 25 DE OCTUBRE A LAS 10:00 AM                                                                                                        28/11/2019 AUTO FIJA FECHA AUDIENCIA DE INSTRUCCIÓN Y JUZGAMIENTO PARA EL DIA 11/12/2019 A LAS 10:00 AM                                                                                                                                                                                                                                                                                                                                                                                                                                                                                                                                                                                                                                                                                                                                                                                                                                                                                                                                                                                                                                                                                                                                                                                                                                                                                                                                                                                                                                                                                                                                                                                                                                                                                                                                                                                                                                                                                                                                                                                                                                                                                                                                                                                                                                                                                                                                                                                                                                                                                                                                                                                                                                                                                                                                                                                                                                                                                                                                                                       12/12/2019 SE PROFIERE SENTENCIA CONDENATORIA AL FNA 19/12/2019 AL DESPACHO POR REPARTO                                                                                                                                                                                         14/07/2020 EL TRIBUNAL DEVUELVE EL PROCESO AL A QUO PARA QUE SE PRONUNCIE SOBRE EL GRADO DE CONSULTA                                                                                                                                                                                                                                                                                                                                                                                                                                                                                                                      06/08/2020 AUTO ORDENA REMITIR AL TRIBUNAL                                                                                                                                                                                                                                                                                                                                                                                                                                                                                                                                                                                                                                                                                                                                                                                                                                                                                                                                                                                                                                                                                                                                                                                                                                                                                                                                                                              25/11/2020 AUTO ADMITE APELACIÓN                                                                                                                                                                                                                                                                                                                                                                    02/02/2021 AUTO CORREO TRASLADO PARA PRESENTAR ALEGATOS DE CONCLUSIÓN   16/02/2021 FNA PRESENTA ALEGATOS DE CONCLUSIÓN"/>
    <s v="TERMINADO"/>
    <d v="2021-03-03T00:00:00"/>
    <x v="1"/>
    <d v="2021-03-03T00:00:00"/>
    <s v="PROFERIDA FALLO DE SEGUNDA INSTANCIA RESUELVE: REVOCAR el numeral segundo de la sentencia de origen y fecha anotados, para en su lugar imponer condena en contra de la demandada por los siguientes conceptos y montos:PRIMA DE SERVICIOS: $1.314.219 PRIMA EXTRAORDINARIA LIQUIDADA: $1.190.333 PRIMA DE VACACIONES: $809.397, BONIFICACIÓN ESPECIAL DE RECREACIÓN: $151.778, INCREMENTOS SALARIALES: $420.420 INDEMNIZACIÓNINDEMNIZACIÓN MORATORIA: Un día de salario por cada día de retardo contabilizada a partir del 01 de mayo de 2016, por el monto de $50.592 diarios, y hasta tanto se verifique el pago de las acreencias laborales. CONFIRMAR en lo demás la sentencia de origen y fecha anotados. SIN COSTAS en esta instancia ante el Grado Jurisdiccional de Consulta y la prosperidad del recurso."/>
    <n v="92826833"/>
    <n v="0"/>
    <n v="0"/>
    <s v="Orden de Pago 12032021 del 17 de marzo del 2021 por $92.826.833"/>
    <s v="17 de marzo del 2021"/>
  </r>
  <r>
    <n v="40"/>
    <n v="398"/>
    <n v="1387349"/>
    <s v="76001400301220170085700"/>
    <d v="2018-04-20T00:00:00"/>
    <d v="2017-03-30T00:00:00"/>
    <n v="398"/>
    <s v="CALI"/>
    <s v="JUZGADO DOCE CIVIL MUNICIPAL"/>
    <x v="0"/>
    <s v="INSOLVENCIA PERSONA NATURAL NO COMERCIANTE"/>
    <s v="MARIA DEL ROSARIO SIERRA CASTILLO"/>
    <n v="25617637"/>
    <s v="FNA Y OTROS"/>
    <s v="QUE SE DECLARE LA INSOLVENCIA PARA CON LOS ACREEDORES, ANTE LA IMPOSIBILIDAD DE PAGAR LAS OBLIGACIONES CONTRAIDAS COMO CONSECUENCIA DE LAS LIMITACIONES ECONÓMICAS"/>
    <s v="COMJURIDICA"/>
    <n v="27892468.07"/>
    <n v="0"/>
    <s v="A FAVOR"/>
    <s v="POSIBLE"/>
    <s v="SE APORTO MEMORIAL SOLICITANDO AL JUZGADO QUE SE RECONOZCA AL FNA COMO ACREEDOR HIPOTECARIO.                                                                                                                                                                                  11/10/2019 AUTO ORDENA CORRER TRASLADO DE INVENTARIOS Y AVALUOS                                                                                                                                                                                               30/10/2019 AUTO DE TRÁMITE APRUEBA INVENTARIOS Y AVALUOS, ACEPTA RENUNCIA, Y SE ABSTIENE DE RECONOCER PERSONERIA                                                                                                                                                                                18/11/2019 AUTO FIJA FECHA DE AUDIENCIA DE ADJUDICACIÓN PARA EL DIA 31 DE ENERO DE 2020 A LAS 09:30 AM                                                                                                                                                       29/11/2019 AUTO DE TRÁMITE MANTENGASE EN SECRETARIA Y A DISPOSICION EL PROYECTO DE ADJUDICACION                                                                                                                                    09/12/2019 AUTO DE TRÁMITE_x000a_MANTENGASE EN SECRETARIA Y A DISPOSICION NUEVO PROYECTO DE ADJUDICACION, Y GLOSESE INFORME DEL LIQUIDADOR                                                                                                                                                                                                                                                                                                                                                                                                                                                                                                                                                                                                                                                                                                                                                                                                                                                                             29/01/2020 AUTO FIJA FECHA AUDIENCIA Y/O DILIGENCIA_x000a_AUTO REPROGRAMA AUDIENCIA                                                                                                                                                                                                                                                                                                                                                                                                                                                                                                                                                                                                                                                                                                                                                                                                                                                                                                                                                                                                                          11/02/2020 SE REALIZA ADJUDICACIÓN DEL BIEN CORRESPONDIENDO AL FNA EL 33,94% DEL PREDIO 05/03/2020 AUTO DE TRÁMITE NIEGA SOLICITUD Y GLOSA COMUNICACION DEL LIQUIDADOR                                                                                                                                                                                                                                                                  12/03/2020 AUTO PONE EN CONOCIMIENTO ESCRITO LIQUIDADOR                                                                                                                                                                                                                                                                                                                                                                                                                                                                                                                                                                           14/07/2020 AUTO DE TRÁMITE                                                                                                                                                                                                                                                                                                                                                                                                                                                                                                                                                                                                                                                                                                                                                                                                                                                                                                                                                                                                                                                                                                                                                                                                                                                                                                                                                                                                                                                                                                                                                                                                                                                                                                                                                                                                                                                                                                                                                                                                                                                                                                                                                                                                                                                                                                                                                                                                                                                                 "/>
    <s v="TERMINADO"/>
    <d v="2020-07-17T00:00:00"/>
    <x v="0"/>
    <d v="2021-02-19T00:00:00"/>
    <s v="En audiencia se profiere fallo mediante el cual resuelve: Aprobar el proyecto de liquidación presentado por el liquidador. Adjudica al FNA reconocido como acreedor hipotecario la suma de $11.450.081 equivalente al 33.94% del 50% del inmueble, quedando un saldo insoluto de $12.031.586. orodena levantar medidas cautelares.EL APODERDO DEL FNA RADICO MEMORIAL, informando que la señora MARIA DEL ROSARIO SIERRA, procedió con el pago del valor al FONDO NACIONAL DEL AHORRO, dentro del trámite de liquidación, es decir, la suma de $ 11.450.021, En virtud de lo anterior. solicito señor Juez, nos indique como debemos proceder, por cuanto la deudora efectuó el pago, y nos indique si debemos ceder el porcentaje adjudicado del inmueble. Auto del Juzgado Doce Civil Municipal de Oralidad de Cali del 19 de febrero del 2021, proferido dentro del proceso de Liquidación Patrimonial de Maria del Rosario Sierra Castillo, mediante el cual resuelve que el FNA debe ceder el porcentaje adjudicado del bien inmueble a la citada afiliada. CARTERA INFORMA QUE EL CREDITO QUEDÓ CANCELADO._x000a_"/>
    <n v="0"/>
    <n v="0"/>
    <n v="0"/>
    <m/>
    <m/>
  </r>
  <r>
    <n v="41"/>
    <n v="241"/>
    <n v="1163788"/>
    <s v="11001310503720170008700"/>
    <d v="2017-04-28T00:00:00"/>
    <d v="2017-03-14T00:00:00"/>
    <n v="241"/>
    <s v="BOGOTÁ"/>
    <s v="JUZGADO TREINTA Y SIETE LABORAL DEL CIRCUITO"/>
    <x v="1"/>
    <s v="ORDINARIO LABORAL"/>
    <s v="MARTHA LUZ HERNÁNDEZ VELÁSQUEZ"/>
    <n v="22058416"/>
    <s v="FONDO NACIONAL DELAHORRO"/>
    <s v="QUE DECLARE LA EXISTENCIA DE UNA RELACIÓN LABORAL ENTRE LA DEMANDANTE Y EL FONDO NACIONAL DEL AHORRO, CON OCASIÓN DEL VINCULO CONTRACTUAL COMO TRABAJADORA EN MISIÓN BAJO LA FIGURA DE OBRA O DE LABOR, QUE SE PAGUEN LOS SALARIOS COMO EMPLEADA DE PLANTA DEL FONDO NACIONAL DEL AHORRO."/>
    <s v="COMJURIDICA"/>
    <n v="20550000"/>
    <n v="0"/>
    <s v="EN CONTRA"/>
    <s v="PROBABLE"/>
    <s v="EL 18-JUN-18 AUTO RESUELVE CORRECCIÓN PROVIDENCIA   PRECISAR QUE CORRESPONDE A FONDO NACIONAL DEL AHORRO TRÁMITAR LA NOTIFICACIÓN DE LA LLAMADA EN GARANTÍA LIBERTY SEGUROS (NOTIFICACIÓN PRIVADA) ; EL 23-JUL-18 DILIGENCIA DE NOTIFICACIÓN PERSONAL (ACTA) APODERADO LLAMADO EN GARANTÍA.                                                                                                                                   14/05/2019 ACTA AUDIENCIA AUDIENCIA DEL ART. 77. DECRETA DESPACHOS COMISORIOS.                                                                                          19/07/2019 AL DESPACHO                                                                                                                                                                                                                                                                                                                                                                                                                                                                                                                                                                                                                                                                                                                                                                                                                                                                                                                                                                                                                                                                                                                                                                                                                                                                                                                                                                                                                                                                                                                                                                                                                                                                                                                                                                                                                                                                                                                                                                                                                                                                                                                                                                                                                                                                                                                                                                                                                                                                                                                                                                                                                                                                                                                                                                                                                                                                                                                                                                                                                                                                                                                                                                                                                                                                                                                                                                                                                                                                                                                                                                                                                                                                                                                                                                                                                                                                                                                                                                                                              26/10/2020 AUTO FIJA FECHA AUDIENCIA Y/O DILIGENCIA_x000a_SEÑALA FECHA PARA REALIZAR AUDIENCIA DEL ART. 80 CPTYSS EL 16/03/2021 A LAS 8:15 A.M. SE CONMINA A LA PARTE DEMANDANTE PARA QUE INFORME SI DESEA CONTINUAR CON LA PRACTICA DE LA PRUEBA. SE RECONOCE PERSONERIA JURIDICA A LAS DEMANDADAS                                                                                                                                                                                                                                                                                                                                                                                                                                                                                                                                                                                                                                                                                                                                                                                                                                                                                                                                                                                                                                                                                                                                                                                                                                                                                                                                           "/>
    <s v="TERMINADO"/>
    <d v="2020-11-04T00:00:00"/>
    <x v="0"/>
    <d v="2021-03-16T00:00:00"/>
    <s v="SE LLEVO A CABO AUDIENCIA PROGRAMADA SE PROFIERE FALLO DE PRIMERA INSTANCIA RESUELVE: DECLARA QUE EXISTIÓ CONTRATO ENTRE OPTIMIZAR Y LA DEMANDANTE, CONDENA A OPTIMIZAR A PAGA INDEMNIZACIÓN MORATORIA LA SUMA DE $24.091.666, ABSUELVE AL FNA Y LAS LLAMADAS EN GARANTIA DE TODAS Y CADA UNA DE LAS PRETENSIONES, CONDENA A OPTIMIZAR EN COSTAS A FAVOR DE LA DEMANDANTE 1 SMLV, NO CONDENA EN COSTAS AL FNA NI LAS ASEGURADORAS. CONTRA LA SENTENCIA LAS PARTES NO INTERPUSIERON RECURSO Y NO PROCEDE EL GRADO JURISDICCIONAL DE CONSULTA."/>
    <n v="0"/>
    <n v="0"/>
    <n v="0"/>
    <m/>
    <m/>
  </r>
  <r>
    <n v="42"/>
    <n v="781"/>
    <n v="2143186"/>
    <s v="68001400300920190079100"/>
    <d v="2020-02-03T00:00:00"/>
    <d v="2019-12-12T00:00:00"/>
    <n v="781"/>
    <s v="BUCARAMANGA"/>
    <s v="JUZGADO NOVENO CIVIL MUNICIPAL"/>
    <x v="0"/>
    <s v="VERBAL SUMARIO"/>
    <s v="EDDY AMPARO ARIZA ULLOA"/>
    <n v="63306538"/>
    <s v="FONDO NACIONAL DEL AHORRO"/>
    <s v="QUE SE DECLARE EL CUMPLIMIENTO DEL CONTRATO DE MUTUO CELEBRADO SEGÚN ESCRITURA PUBLICA 3478 DEL 13 DE AGOSTO DE 1999 NOTARIA TERCERA DE BUCARAMANGA, DEBIENDO EL FNA DEVOLVER EL VALOR DE LAS CESANTIAS DE LOS AÑOS 2013 AL 2018 A LA DEMANDANTE, DECLARAR CUMPLIDA LA OBLIGACION POR PAGO TOTAL Y QUE EL FNA PROCEDA A LEVANTAR LA HIPOTECA Y PAZ Y SALVO DEL CREDITO. CONDENA EN COSTAS. "/>
    <s v="COMJURIDICA"/>
    <n v="50000000"/>
    <n v="0"/>
    <s v="EN CONTRA"/>
    <s v="POSIBLE"/>
    <s v="PODER PARA SU NOTIFICACIÓN Y ATENCIÓN DEL PROCESO                                                                                                                                                                                                                                                                                                                                                                                                                                                                                                                                                                                                                                                                                                                                                                                                                                                                                                                                                                                                                                                                                                                                                                                                                                                                                                                                                                                                                                                                                                                                                                                                                                                                                                SE NOTIFICA PERSONALMENTE AL FNA                                                                                                                                                                                                                                                                                                                                                                                                                                                                                                                                                                                                                                                                                                                                                                         12/03/2020 AUTO TIENE NOTIFICADO POR CONDUCTA CONCLUYENTE - AL FONDO NACIONAL DE AHORRO, SE RECONOCE PERSONERIA A LA ABOGADA ANGIE NATALY FLOREZ GUZMAN Y SE SUSTITUYE DE PODER A LA PROFESIONAL DE DERECHO KAREN JAHANDRA ORDOÑEZ LLANES                                                                                                                                                                                                                                                                                                                                                                                                                                                                                                                                                                                                                                                                                                                                                                                                                                                                                                                                                                                                                                                                                                                                                                                                                                                                                          18/08/2020 FNA RADICA DEMANDA DE RECONVENCIÓN                                                                                                                                                                                                                                                                                                                                                                                                       08/10/2020 AUTO DE TRAMITE NO TIENE EN CUENTA CONTESTACION POR EXTEMPORÁNEA                                                                                                                                                                                                                                                                                                                                                                                                                                                                                                                                                                                                                                                                                                25/11/2020 AUTO DECIDE RECURSO                                                                                                                                                                                                                                                                                                                                                                                                                                                                                                                                                                                                                                           16/02/2021 AUTO FIJA FECHA AUDIENCIA Y/O DILIGENCIA AUDIENCIA ART 392 CGP 17 DE MARZO DE 2021 9: 00 A.M"/>
    <s v="TERMINADO"/>
    <d v="2021-03-03T00:00:00"/>
    <x v="0"/>
    <d v="2021-03-17T00:00:00"/>
    <s v="EN AUDIENCIA SE PROFIERE FALLO DE PRIMERA INSTANCIA RESUELVE:  DENEGAR la totalidad de las pretensiones de la demanda, NO CONDENAR en costas a la parte demandante, La presente sentencia queda notificada en esta audiencia, esto es, en estrados. El apoderado de la parte demandante interpone en audiencia recurso de apelación contra la decisión que tomó el despacho; la cual se advierte que por tratarse de un asunto de mínima cuantía se ventila en una única instancia y no es viable conceder la apelación invocada. Esta decisión queda notificada en esta audiencia, Posteriormente el apoderado demandante manifiesta que interpone recurso de reposición contra la sentencia proferida; a lo que el Despacho no accede, toda vez que no es viable interponer recurso de reposición frente una sentencia, los recursos de reposición son propios de decisiones judiciales contenidas en autos y no en sentencias. Esta decisión queda notificada en esta audiencia y Finalmente, el apoderado de la parte demandante solicita aclaración de la sentencia proferida, a lo que el juzgado se pronuncia en el sentido de indicar que dicha solicitud de aclaración no ubica en lo dispuesto en el articulo 285 del C.G.P. por lo que el juzgado no accede a la aclaración."/>
    <n v="0"/>
    <n v="0"/>
    <n v="0"/>
    <m/>
    <m/>
  </r>
  <r>
    <n v="43"/>
    <n v="869"/>
    <s v="NO SE INLCUYEN EN EKOGUI"/>
    <s v="2020238534002000 Exp. 2886/2020"/>
    <d v="2020-10-15T00:00:00"/>
    <d v="2020-10-13T00:00:00"/>
    <n v="869"/>
    <s v="BOGOTÁ"/>
    <s v="SUPERINTENDENCIA BANCARIA DE COLOMBIA"/>
    <x v="0"/>
    <s v="PROTECCION AL CONSUMIDOR"/>
    <s v="LUZ MARINA GRISALES CASTAÑEDA"/>
    <n v="43496789"/>
    <s v="FONDO NACIONAL DEL AHORRO"/>
    <s v="Que se declare que el demandado vulneró mis derechos como consumidor o usuario, y cualquier otra pretensión que se estime legítima conceder beneficios de alivio financiero ya que como ciudadana de bien y cumplidora de mis obligaciones, estaba al día a la fecha en que se declaró el aislamiento obligatorio el cual por consecuenica me impidió seguir ejerciendo mi labor como independiente y me quede sin ingresos, por lo tanto es necesario dicho alivio para mi bienestar y el de mi familia. "/>
    <s v="COMJURIDICA"/>
    <n v="0"/>
    <n v="0"/>
    <s v="EN CONTRA"/>
    <s v="POSIBLE"/>
    <s v="PARA NOTIFICACION Y ATENCIÓN DEL PROCESO19/10/2020 SE NOTIFICA AL FNA                                                                             28/10/2020 FNA RADICA CONTESTACIÓN DE DEMANDA                                                                                                                                                                                                                                                                                                                   04/11/2020 SE CORRE TRASLADO DE LAS EXCEPCIONES                                                                                                                                                                                                                                                                                                                                                                             16/11/2020 AL DESPACHO PARA FIJAR FECHA AUDIENCIA                                                                                            26/11/2020 AUTO FIJA FECHA DE AUDIENCIA INICIAL PARA EL DIA 8 DE MARZO DE 2021 A LAS 09:00 AM                                                                                                                                                                                                                                                                       26/11/2020 AUTO FIJA FECHA DE AUDIENCIA INICIAL PARA EL DIA 18 DE MARZO DE 2021 A LAS 09:00 AM                                                                                                                                                                                                                                                                                                                                                                    "/>
    <s v="TERMINADO"/>
    <d v="2020-01-06T00:00:00"/>
    <x v="0"/>
    <d v="2021-03-18T00:00:00"/>
    <s v="EN AUDIENCIA SE PROFIERE FALLO DE PRIMERA INSTANCIA RESUELVE:  1) ACEPTAR el acuerdo conciliatorio el cual tiene efectos de cosa juzgada y concilia en su totalidad el conflicto existente entre las partes. 2). DAR POR TERMINADO el proceso. 3) Por Secretaría, expídanse copias de esta acta con destino y a cargo de las partes, haciendo precisión que la dirigida a la parte demandante debe tener constancia de ejecutoria para que preste mérito ejecutivo. 4) En este sentido se requiere al FONDO NACIONAL DEL AHORRO para que en un lapso no mayor a ocho (8) días posteriores al 30 de abril de 2021 allegue con destino a este proceso soporte del cumplimiento de la conciliación. Se le advierte que en caso de no cumplir con el acuerdo puede verse sancionada en los términos de que trata el numeral 11 del artículo 58 de la Ley 1480, trámite que de ser el caso se llevará a cabo por vía incidental. 5) Cumplido lo anterior, por Secretaría, ARCHÍVESE el expediente."/>
    <n v="0"/>
    <n v="0"/>
    <n v="0"/>
    <s v="Memorando 03-2303-202104070004221 del 7 de abril del 2021 de COBRO JUDICIAL, dan respesta a los ajustes al crédito de acuerdo con la sentencia, remite correo a Comjurpídica, para infromar al Despacho Judsicial el cumplimiento de la sentencia.  "/>
    <m/>
  </r>
  <r>
    <n v="44"/>
    <n v="269"/>
    <n v="1041821"/>
    <s v="11001310501720160047100"/>
    <d v="2017-07-10T00:00:00"/>
    <d v="2016-11-15T00:00:00"/>
    <n v="269"/>
    <s v="BOGOTÁ"/>
    <s v="TRIBUNAL SUPERIOR DE BOGOTÁ"/>
    <x v="1"/>
    <s v="ORDINARIO LABORAL"/>
    <s v="LINA MARCELA POSADA GUTIERREZ, RAUL ERNESTO LOPEZ JARAMILLO Y JOSE WUILMER SUAREZ SAVEDRA"/>
    <s v="1017167008, 88254932 Y 79970829"/>
    <s v="FONDO NACIONAL DEL AHORRO, OPTIMIZAR"/>
    <s v="QUE SE DECLARE QUE ENTRE LOS DEMANDANTES Y OPTIMIZAR EXISTIÓ UNA RELACION LABORAL Y QUE NO CUMPLIO CON EL PAGO DE LAS PRESTACIONES SOCIALES A QUE TIENE DERECHO"/>
    <s v="COMJURIDICA"/>
    <n v="14754340"/>
    <n v="0"/>
    <s v="EN CONTRA"/>
    <s v="PROBABLE"/>
    <s v="EL 21 DE JUNIO DE 2018 SE NOTIFICA PERSONALMENTE AL APODERADO DE CONFIANZA. EL 25 DE JUNIO DE 2018 SE NOTIFICA PERSONALMENTE AL APODERADO DE LIBERTY. SE CONTESTAN LAS DEMANDAS POR LAS ASEGURADORAS.                                                                                                                                    27/08/2019 AL DESPACHO                                                                                                                                                                                                                                                                                                                                                                                                                                                                                                                                                                                                                                                                                                                                                                                                                                                                                                                                                                                                                                                                                                                                                                                                                                                                                                                                                                                                                                                                                                                                                                                                                                                                                                                                                                                                                                                                                                                                                                                                                                                                                                                                                                                                                                                                                                                                                                                                                                                                                                                                                                                                                                                                                                                                                                                                                                                                                                                                                                                                                                                                                                                                                                                                                                                                                                                                                                                                                                                                                                                                                                                                                                                                                                                                                                                                                                                                                                                                                                                                                                                                                                                                                                                                                                                                                                                                                                                                                                                                                                                                                                                                                                                                                                                                                                                                                                                                                                                                                                                                                                                                                                                                                                                                                                                                                                                                                         03/02/2021 FNA PRESENTA ALEGATOS DE CONCLUSIÓN"/>
    <s v="TERMINADO"/>
    <d v="2021-03-03T00:00:00"/>
    <x v="0"/>
    <d v="2021-02-26T00:00:00"/>
    <s v="SE PROFIERE FALLO DE SEGUNDA INSTANCIA RESUELVE: MODIFICAR EL NUMERAL QUINTO PARA LIMITAR Y CONDENAR POR SANCION MORATORIA ASÍ: LINA POSADA $65.280.000, RAUL LOPEZ $70.720.000 Y JOSE WILMER SUAREZ $31.280.000, MODIFICA EL NUMERAL OCTAVO, PARA INDICAR QUE LAS POLIZAS SUSCRITAS ENTRE OPTIMIZAR Y CONFIANZA CUBREN LA CODNENA POR INDEMNIZACION MORATORIA LIMITADAS HASTA EL 17 DE NOVIEMBRE DEL 2016 Y CONFIRMA EN TODO LO DEMÁS, SIN COSTAS EN LA INSTANCIA"/>
    <n v="0"/>
    <n v="0"/>
    <n v="0"/>
    <m/>
    <m/>
  </r>
  <r>
    <n v="45"/>
    <n v="171"/>
    <n v="895979"/>
    <s v="11001310502320160040200"/>
    <d v="2016-10-21T00:00:00"/>
    <d v="2016-09-30T00:00:00"/>
    <n v="171"/>
    <s v="BOGOTÁ"/>
    <s v="JUZGADO VEINTITRES LABORAL DEL CIRCUITO"/>
    <x v="1"/>
    <s v="ORDINARIO LABORAL"/>
    <s v="CRISTELL ANDREA MOLANO MONTOYA, MURY ANDREA BARRERA PEDRAZA y LUZ ALEJANDRA LEYVA PATRERNINA"/>
    <s v="52733335, 52833132 Y 1128268348"/>
    <s v="FONDO NACIONAL DEL AHORRO Y OPTIMIZAR"/>
    <s v="QUE SE DECLARE QUE OPTIMIZAR INCUMPLIÓ CON EL PAGO CORRESPONDIENTE A LAS CESANTÍAS, PRIMA DE SERVICIOS, VACACIONES Y QUE SE DECLARE QUE EL FONDO NACIONAL DEL AHORRO ES SOLIDARIAMENTE RESPONSABLE."/>
    <s v="COMJURIDICA"/>
    <n v="13789100"/>
    <n v="0"/>
    <s v="EN CONTRA"/>
    <s v="PROBABLE"/>
    <s v="23/08/2018 SE REALIZA AUDIENCIA DE ALEGATOS Y SE FIJA NUEVA FECHA PARA LA LECTURA DE FALLO PARA 20 DE SEPTIEMBRE A LAS 8:20 AM                                                                                                                                   12/06/2019 AL DESPACHO                                                                                                                                                                                                                                                                                                                                                                                                                                                                                                                                                                                                                                                                                                                                                                                                                                                                                                                                                                                                                                                                                                                                                                                                                                                                                                                                                                                                                                                                                                                                                                                                                                                                                                                                                                                                                                                                                                                                                                                                                                                                                                                                                                                                                                                                                                                                                                                                                                                                                                                                                                                                                                                                                                                                                                                                                                                                                                                                                                                                                                                                                                                                                                                                                                                                                                                                                                                                                                                                                                                                                                                                                                                                                                                                                                                                                                                                                                                                                                                                                                                                                                                                                                                                                                                                                                                                                                                                                                                                                                                                                                                                                                                                                                                                                                                                                                                                                                                                                                                                                                                                                                                                                                                                                                                                                                                                                         03/02/2021 AUTO QUE ORDENA TRASLADO CORRE TRASLADO A LAS PARTES, SEÑALA EL 26 DE FEBRERO DE 2021 A LAS 4:45 PM PARA PROFRERIR PROVIDENCIA POR ESCRITO                                                                  10/02/2021 FNA PRESENTA ALEGATOS DE CONCLUSIÓN                                   19/02/2021 AL DESPACHO"/>
    <s v="TERMINADO"/>
    <d v="2021-03-03T00:00:00"/>
    <x v="0"/>
    <d v="2021-02-26T00:00:00"/>
    <s v="SE PROFIERE FALLO DE SEGUNDA INSTANCIA RESUELVE: REVOCAR parcialmente el ordinal segundo de la sentencia apelada proferida por el Juzgado 23 Laboral del Circuito de Bogotá, en el sentido de establecer que el extremo final para el cálculo de la indemnización moratoria para LUZ ALEJANDRA LEYVA PATERNINA $ 103.733.200, NURY ANDREA BARRERA PEDRAZA $ 63.175.000. Confirma en lo demás. Costas a cargo de OPTIMIZAR."/>
    <n v="0"/>
    <n v="0"/>
    <n v="0"/>
    <m/>
    <m/>
  </r>
  <r>
    <n v="46"/>
    <n v="298"/>
    <n v="1064730"/>
    <s v="11001310500620170036100"/>
    <d v="2017-09-08T00:00:00"/>
    <d v="2017-08-14T00:00:00"/>
    <n v="298"/>
    <s v="BOGOTÁ"/>
    <s v="JUZGADO SEXTO CIVIL DEL CIRCUITO"/>
    <x v="1"/>
    <s v="ORDINARIO LABORAL"/>
    <s v="CLAUDIA VELEZ GALLEGO, MONICA ERMINIA RUIZ SÁNCHEZ Y WILLIAM ALBEIRO COLLAZOS ZUÑIGA"/>
    <s v="43724956, 34560504 Y 16661840"/>
    <s v="FONDO NACIONAL DEL AHORRO Y OPTIMIZAR"/>
    <s v="QUE SE DECLARE QUE ENTRE LOS DEMANDANTES Y OPTIMIZAR EXISTIÓ UNA RELACION LABORAL Y QUE NO CUMPLIO CON EL PAGO DE LAS PRESTACIONES SOCIALES A QUE TIENE DERECHO"/>
    <s v="COMJURIDICA"/>
    <n v="14754340"/>
    <n v="0"/>
    <s v="EN CONTRA"/>
    <s v="PROBABLE"/>
    <s v="10/08/2018 SE NOTIFICA LIBERTY                                                                                                                                   02/08/2019 AL DESPACHO POR REPARTO                                                                                                                                                                                                                                                                                                                                                                                                                                                                                                                                                                                                                                                                                                                                                                                                                                                                                                                                                                                                                                                                                                                                                                                                                                                  04/02/2020 AUTOS DE SUSTANCIACIÓN NO PROCFEDE A ACEPTAR SOLICITUD                                                                                                                                                                                                                                                                                  10/02/2020 AL DESPACHO                                                                                                                                                                                                                                                                                                                                                                                                                                                                                                                                                                                                                                                                                                                                                                                                                                                                                                                                                                                                                                                                                                                                                                                                                                                                                                                                                                                                                                                                                                                                                                                                                                                                                                                                                                                                                                                                                                                                                                                                                                                                   01/09/2020 AUTO QUE ADMITE RECURSO ADMITE APELACION, CORRE TRASLADO A LAS PARTES                                                                                                                             07/09/2020 AUTO QUE RESUELVE PERSONERÍA RECONOCE PERSONERIA                                                                                                                                                                                                                                                                                                                                                                                                       15/09/2020 AL DESPACHO                                                                                                                                                                                             21/09/2020 AL DESPACHO                                                                                                                                                                                                                                                                                                                                                                                                                                                                                                                                                                                                                                                                                                                                                                                                                                                                                                                                                                                                                                                                                                                                                                                                                                                                                                                                           "/>
    <s v="TERMINADO"/>
    <d v="2020-09-17T00:00:00"/>
    <x v="0"/>
    <d v="2021-02-26T00:00:00"/>
    <s v="PROFERIDA SENTENCIA DE SEGUNDA INSTANCIA RESUELVE: CONFIRMAR el auto proferido el día 12 de marzo de 2019 por la juez de primera instancia. MODIFICAR la sentencia de primera instancia, para definir que la llamada en garantía COMPAÑIA ASEGURADORA DE FIANZAS - CONFIANZA S.A. debe pagar a los demandantes las siguientes sumas de dinero: $21.234.600 a CLAUDIA VELEZ, WILLIAM ALBEIRO COLLAZOS $8.224.953 Y MONICA RUIZ SANCHEZ $6.524.955. CONFIRMA EN LO DEMAS LA SENTENCIA DE PRIMERA INSTANCI SIN CONDENA EN COSTAS EN LA INSTANCIA."/>
    <n v="0"/>
    <n v="0"/>
    <n v="0"/>
    <m/>
    <m/>
  </r>
  <r>
    <n v="47"/>
    <n v="159"/>
    <n v="1102595"/>
    <s v="11001310501320160035400"/>
    <d v="2016-09-29T00:00:00"/>
    <d v="2016-07-21T00:00:00"/>
    <n v="159"/>
    <s v="BOGOTÁ"/>
    <s v="JUZGADO TRECE LABORAL DEL CIRCUITO "/>
    <x v="1"/>
    <s v="ORDINARIO LABORAL"/>
    <s v="SERGIO GUILLERMO ALMARIO VALDERRAMA, DAVID ALEXANDER WILCHES FLORES y HAWIR YAHZIN CALLEJAS RAMIREZ"/>
    <s v="10752175534, 80932456 Y 80255995"/>
    <s v="FONDO NACIONAL DEL AHORRO Y OPTIMIZAR"/>
    <s v="QUE SE DECLARE QUE OPTIMIZAR INCUMPLIÓ CON EL PAGO CORRESPONDIENTE A LAS CESANTÍAS, PRIMA DE SERTVICIOS, VACACIONES Y QUE SE DECLARE QUE EL FONDO NACIONAL DEL AHORRO ES SOLIDARIAMENTE RESPONSABLE."/>
    <s v="COMJURIDICA"/>
    <n v="13789100"/>
    <n v="0"/>
    <s v="EN CONTRA"/>
    <s v="PROBABLE"/>
    <s v="SE ACEPTA LA RENUNCIA DE LA APODERADA DE OPTIMIZAR. 25/07/2018 AL DESPACHO EN TRIBUNAL.                                                                                                                                                                                                                                                                                                                                                                                                                                                                                                                                                                                                                                                                                                                                                                                                                                                                                                                                                                                                                                                                                                                                                                                                                                                                                                                                                                                                                                                                                                                                                                                                                                                                                                                                                                                                                                                                                                                                                                                                                                                                                                                                                                                                                                                                                                                                                                                                                                                                                                                                                                                                                                                                                                                                                                                                                                                                                                                                                                                                                                                                                                                                                                                                                                                                          13/08/2019 AL DESPACHO                                                                                                                                                                                                                                                                                                                                                                                                                                                                                                                                                                                                                                                                                                                                    23/10/2020 AUTO QUE ORDENA TRASLADO CORRE TRASLADO A LAS PARTES                                                                                                                                          30/10/2020 FNA PRESENTA ALEGATOS DE CONCLUSIÓN                                                                                                                                                                                                                                                                                                                   12/11/2020 AL DESPACHO                                                                                                                                                                                                                                                                                                                                                                                                                                                                                                                                                                                                                                                                                                                                                                                                                                                                                                                                                                                                                        22/02/2021 AUTO DE SEÑALAMIENTO_x000a_SEÑALA EL 26 DE FEBRERO DE 2021 PARA PROFERIR DECISION POR ESCRITO"/>
    <s v="TERMINADO"/>
    <d v="2021-03-03T00:00:00"/>
    <x v="0"/>
    <d v="2021-02-26T00:00:00"/>
    <s v="PROFERIDA SENTENCIA DE SEGUNDA INSTANCIA RESUELVE: REVOCAR la sentencia proferida por el Juzgado Trece Laboral del Circuito de Bogotá D.C., de fecha 5 de julio de 2019 para en su lugar ABSOLVER a la ASEGURADORA DE FIANZAS S.A CONFIANZA de las condenas impuestas por concepto de indemnización moratoria respecto de cada uno de los demandantes. Sin costas en esta instancia"/>
    <n v="0"/>
    <n v="0"/>
    <n v="0"/>
    <m/>
    <m/>
  </r>
  <r>
    <n v="48"/>
    <n v="189"/>
    <n v="942176"/>
    <s v="11001310502120160051000"/>
    <d v="2016-11-30T00:00:00"/>
    <d v="2016-10-27T00:00:00"/>
    <n v="189"/>
    <s v="BOGOTÁ"/>
    <s v="JUZGADO VEINTIUNO LABORAL DEL CIRUCITO"/>
    <x v="1"/>
    <s v="ORDINARIO LABORAL"/>
    <s v="CARLOS GIOVANNY PARRA CHICUAZUQUE, LEONARDO ALFONSO SOCHA GARCIA Y ROSA AURA GARCIA PARADA"/>
    <s v="80097840, 1090406569 Y 51935600"/>
    <s v="FONDO NACIONAL DE AHORRO,  OPTIMIZAR Y OTRAS TEMPORALES"/>
    <s v="QUE SE DECLARE QUE OPTIMIZAR INCUMPLIÓ CON EL PAGO CORRESPONDIENTE A LAS CESANTÍAS, PRIMA DE SERVICIOS, VACACIONES Y QUE SE DECLARE QUE EL FONDO NACIONAL DEL AHORRO ES SOLIDARIAMENTE RESPONSABLE."/>
    <s v="COMJURIDICA"/>
    <n v="13789080"/>
    <n v="0"/>
    <s v="EN CONTRA"/>
    <s v="PROBABLE"/>
    <s v="16/08/2018 SE REALIZA AUDIENCIA SOLO HASTA EXCEPCIONES PREVIAS, SE ORDENA VINCULAR A CONFIANZA.                                                                                                                                    08/10/2019 AL DESPACHO                                                                                                                                                       03/12/2019 AUTO DE TRÁMITE ACEPTA RENUNCIA D EPODER                                    RECONOCE PERSONERÍA                                                                                                                                    ESTARSE SUJETO A LO DISPUESTO DE LA FECHA DE AUDIENCIA                                                                                                                                                                                                                                                                                                                                                                                                                                                                                                                                                                                                                                                                                                                                                                                                                                                                                                                                                                                                                 30/01/2020 AL DESPACHO                                                                                                                                                                                                                                 03/01/2020 AUTO RESUELVE RENUNCIA PODER AL APODERADO SUSTITUTO DEL FONDO NACIONAL DEL AHORRO. // LAS PARTES ESTESEN A LA FECHA FIJADA DE AUDIECIA.                                                                                                                                                                                                                                                                                  12/02/2020 AUTO FIJA FECHA AUDIENCIA Y/O DILIGENCIA_x000a_PARA EL DÍA 20 DE FEBRERO DE 2020 A LA HORA DE LAS 04:30 P.M.                                                                                                                                                                         21/02/2020 SENTENCIA PROFERIDA EN AUDIENCIA CONDENATORIA // SE CONCEDEN RECURSOS DE APELACIÓN ANTE EL H. TRIBUNAL SUPERIOR DEL DISTRITO JUDICIAL DE BOGOTÁ D.C.                                                                                                                                                                                                                                                                                                                                                                                                                                                                                                       05/03/2020 ADMITE APELACION                                                                                                                                                                                                                                                                  11/03/2020 AL DESPACHO                                                                                                                                                                                                                                                                                                                                                                                                                                                                                                                                                                                                                                                                                                                                                                                                                                                                                                                                                                                                                                                                                                                                                                                                                                                                                                                                                                                                                                                                                                                                                                                                                                                                                                                                                                                                                                                                                                                                                                                                                    12/11/2020 AUTO QUE ORDENA TRASLADO CORRASE TRASLADO A LAS PARTES                                                                                                                                                                                                                                                                                                                                                                                                                                                                                                                                                                                                                                                    15/12/2020 AL DESPACHO                                                                                                                                                                                                                                                                                                                                                                    "/>
    <s v="TERMINADO"/>
    <d v="2020-01-06T00:00:00"/>
    <x v="0"/>
    <d v="2021-02-26T00:00:00"/>
    <s v="SE PROFIERE SENTENCIA DE SEGUNDA INSTANCIA RESUELVE: CONFIRMAR LA SENTENCIA DE PRIMERA INSTANCIA PROFERIDA EL 20 DE FEBRERO DEL 2020 POR EL JUZGADO 21 LABORAL DEL CIRCUITO DE BOGOTÁ, SIN CONDENA EN COSTAS."/>
    <n v="0"/>
    <n v="0"/>
    <n v="0"/>
    <m/>
    <m/>
  </r>
  <r>
    <n v="49"/>
    <n v="322"/>
    <n v="1094493"/>
    <s v="11001310503120170044400"/>
    <d v="2017-10-25T00:00:00"/>
    <d v="2017-08-17T00:00:00"/>
    <n v="322"/>
    <s v="BOGOTÁ"/>
    <s v="CORTE SUPREMA - SALA LABORAL"/>
    <x v="1"/>
    <s v="ORDINARIO LABORAL"/>
    <s v="KATHERINE PAOLA GARNICA CÁRDENAS"/>
    <n v="1128400753"/>
    <s v="FONDO NACIONAL DEL AHORRO Y SUMMAR TEMPORALES SAS"/>
    <s v="SE DECLARE CONTRATO DE TRABAJO ENTRE LA DEMANDANTE Y EL FONDO NACIONAL DEL AHORRO, EL CUAL FUE TERMINADO UNILATERALMENTE Y SE RECONOZCA  SOLIDARIAMENTE  A OAGAR A LA DEMANDANTE  LA DIFERENCIA SALARIASL DEVENGADO COMO TRABAJADOR EN MISION EN RELACIÓN CON LOS EMPLEADOS DE PLANTA DEL FONDO NACIONAL DEL AHORRO. "/>
    <s v="COMJURIDICA"/>
    <n v="14754340"/>
    <n v="0"/>
    <s v="EN CONTRA"/>
    <s v="PROBABLE"/>
    <s v="23/08/2018 AUTO ADMITE APELACIÓN EN TRIBUNAL.                                                                                                                                   30/07/2019 FALLO REVOCA SENTENCIA. DECLARA EXISTENCIA DE CONTRTO DE TRABAJO. CONDENA AL PAGO DE INDEMNIZACIÓN POR TERMINACIÓN INJUSTA. COSTAS DE PRIMERA A CARGO DE LAS DEMANDADAS. NOTIFICADA EN ESTRADOS.                                                                                                                                   30/08/2019 TRAMITES DE SECRETARIA PASA AL GRUPO DE CASACIONES.                                                                                                                                                                                                                                                                                                                                                                                                                                                                                                                                                                                                                                                                                                                                                                                                                                                                                                                                                                                                                                                                                                                                                                                                                                                                                                                                                                                                                                                                                                                                                                                                                                                                                                                                                                                                                                                                                                                                                                                                                                                                                                                                                                                                                                                                                                                                                                                                                                                                                                                                                                                                                                                                                                                                                                                                                                                                                                                                                                                                                                                                                                                                                                                                                                                                          29/07/2020 AL DESPACHO                                                                                                                                                                                                                                                                                                                                                                                                                                                                                                                                                                                                                                                                                                                                                                                                                                                                                                                                                                                                                                                                                                                                                                                                                                                                                                                                                                                                                                                                                                                                                                                                                                                                                                                                                                                                                                                                                                                                                                                                                                                                               "/>
    <s v="TERMINADO"/>
    <d v="2020-07-31T00:00:00"/>
    <x v="1"/>
    <d v="2019-07-30T00:00:00"/>
    <s v="RL TRIBUNAL PROFIERE FALLO DE SEGUNDA INSTANCIA RESUELVE. REVOCAR LA SENTENCIA DE PRIMERA INSTANCIA, EN SU LUGAR DECLARA LA EXISTENCIA DE CONTRATO ENTRE LA DEMANDANTE Y EL FNA. CONDENA AL FNA A PAGAR $4.125.333 POR TERMINACION DEL CONTRATO SIN JUSTA CAUSA Y CONDENA EN COSTAS, DECLARA LA SOLIDARIDAD DE LAS EMPRESAS TEMPORALES. EL APODERADO DE LA DEMANDANTE INTERPONE RECURSO DE CASACIÓN."/>
    <n v="4125333"/>
    <n v="0"/>
    <n v="454263"/>
    <s v="Orden de pago 25032021 del 6 de abril del 2021 por $4.579.596"/>
    <s v="07 de abril del 2021"/>
  </r>
  <r>
    <n v="50"/>
    <n v="971"/>
    <s v="PENDIENTE DE INGRESAR"/>
    <s v="81736408900120210001400"/>
    <d v="2021-03-18T00:00:00"/>
    <d v="2021-02-25T00:00:00"/>
    <n v="971"/>
    <s v="SARAVENA"/>
    <s v="JUZGADO PRIMERO PROMISCUO MUNICIPAL "/>
    <x v="0"/>
    <s v="VERBAL PERTENENCIA"/>
    <s v="ROSA MARÍA DÍAZ SÁNCHEZ"/>
    <n v="68265870"/>
    <s v="FONDO NACIONAL DEL AHORRO, KELLY JULIETH MERCHAN DIAZ, BRANDO STIVEN MERCHAN DIAZ HEREDEROS DETERMINADOS DE DANIEL MERCHAN GARCES (Q.E.P.D), HEREDEROS INDETERMINADOS Y DEMAS PERSONAS INDETERMINADAS QUE SE CREAN CON DERECHO AL BIEN A USUCAPIR."/>
    <s v="QUE SE DECLARE LA PERTENENCIA POR PRESCRIPCIÓN ADQUISITIVA DEL DERECHO DE DOMINIO SOBRE EL INMUEBLE OBJETO DEL PROCESO."/>
    <s v="COMJURIDICA"/>
    <n v="0"/>
    <n v="0"/>
    <s v="EN CONTRA"/>
    <s v="POSIBLE"/>
    <s v="PARA NOTIFICACIÓN Y ATENCIÓN DEL PROCESO                                                                                                                                                                                                                                                                                                                                                                                                                                                                                                                                                                                                                                                                                                                                                                                                                                                                                                                                                                                                                                                                                                                                                                                                                                                                                                                                                                                                                                                                                                                                                                                                                                                                                                                                                                                                                                                                                                                                                                                                                                                                                                                                                                                                                                                                                                                                                                                                                                                                                                                                                                                                                                                                                                                      "/>
    <s v="TERMINADO"/>
    <d v="2021-04-05T00:00:00"/>
    <x v="0"/>
    <d v="2021-03-26T00:00:00"/>
    <s v="EL APODERADO DEL FNA RADICA MEMORIAL SOLICITANDO LA DESVINCULACIÓN DEL FNA DEL PROCESO, EN RAZÓN A QUE NO LE ASITE INTERÉS JURIDICO DENTRO DEL PROCESO, TODA VEZ QUE EL CREDITO DE DANIEL MERCHAN GARCES, SE ENCUENTRA CANCELADO EN SU TOTALIDAD."/>
    <n v="0"/>
    <n v="0"/>
    <n v="0"/>
    <m/>
    <m/>
  </r>
  <r>
    <n v="51"/>
    <n v="945"/>
    <s v="PENDIENTE DE INGRESAR"/>
    <s v="11001310302020200038500"/>
    <d v="2021-02-17T00:00:00"/>
    <d v="2021-01-22T00:00:00"/>
    <n v="945"/>
    <s v="BOGOTÁ"/>
    <s v="JUZGADO VEINTE CIVIL DEL CIRCUITO "/>
    <x v="0"/>
    <s v="VERBAL"/>
    <s v="RUBY ESMERALDA PARRA HERNÁNDEZ"/>
    <n v="52958650"/>
    <s v="FONDO NACIONAL DEL AHORRO"/>
    <s v="VENTA DE CARTERA DEL FNA A DISPROYECTOS."/>
    <s v="COMJURIDICA"/>
    <n v="0"/>
    <n v="0"/>
    <s v="EN CONTRA"/>
    <s v="POSIBLE"/>
    <s v="ADMISION DE LA DEMANDA                                                                                                                                                                                                                                                                                                                                                                                                                                                                                                                                                                                                             26/01/2021 AUTO ADMITE DEMANDA                                                                                                                                                                                                                                             "/>
    <s v="TERMINADO"/>
    <d v="2021-03-03T00:00:00"/>
    <x v="0"/>
    <d v="2021-03-01T00:00:00"/>
    <s v="El apoderado judicial del FNA presentó escrito, solicitando al despacho la desvinculación del FNA del proceso, Teniendo en cuenta que el crédito hipotecario No. 5295865007, perteneciente a la señora Rubí Esmeralda Parra Hernández fue vendida a la Sociedad Diseños y Proyectos del futuro Ltda (Disproyectos Ltda) a partir del de 20 de noviembre de 2017."/>
    <n v="0"/>
    <n v="0"/>
    <n v="0"/>
    <m/>
    <m/>
  </r>
  <r>
    <n v="52"/>
    <n v="630"/>
    <n v="2127854"/>
    <s v="73001400300520180043600"/>
    <d v="2018-12-27T00:00:00"/>
    <e v="#N/A"/>
    <n v="630"/>
    <s v="IBAGUÉ"/>
    <s v="JUZGADO TERCERO CIVIL DEL CIRCUITO "/>
    <x v="0"/>
    <s v="VERBAL DECLARATIVO"/>
    <s v="ROSALINO TORRES VILLALBA"/>
    <n v="14278396"/>
    <s v="FONDO NACIONAL DEL AHORRO"/>
    <s v="QUE SE D E CLARE QUE EL FNA INCUMPLIO EL CONTRATO DE MUTUO CELEBRADO SEGÚN ESCRITURA PUBLICA 1609 DEL 28 DE JULIO D 1999 DE LA NOTARIA TERCERA DE IBAGUE, COMO CONSECUENCIA DE ORDENE AL FNA A DEVOLVER LA SUMA DE $61.019.111.37 POR CONCEPTO DE COBRO EN EXCESO."/>
    <s v="COMJURIDICA"/>
    <n v="61019111.369999997"/>
    <n v="0"/>
    <s v="EN CONTRA"/>
    <s v="POSIBLE"/>
    <s v="PODER PARA NOTIFICACIÓN Y ATENCIÓN DEL PROCESO.                                                                                                                                   22/10/2019 AUTO FIJA FECHA AUDIENCIA Y/O DILIGENCIA SEÑALA FECHA AUDIENCIA ART 372 CGP                                                                                                          06/11/2019 AUTOS DE TRAMITE SE TIENE POR ACEPTADA RENUNCIA APODERADO                                                                                    18/11/2019 AUTOS DE TRAMITE CORRIGE PROVIDENCIA DE FECHA 05 DE NOVIEMBRE DE 2019                                                                                                                                                              03/12/2019 AL DESPACHO                                                                                                                                    10/12/2019 AUTOS DE TRAMITE_x000a_SEÑALA FECHA Y HORA PARA AUDIENCIA DEL 372 DEL CGP                                                                                                                                                                                                                                                                                                                                                                                                                                                                                                                                                                                                                                                                                                                                                                                                                                                                                                                                                                                                                                                                                                                                                                                                                                                                                                                                                                                                                                                                                                                                                                                                                                                                                      18/02/2020 SE REALIZA AUDIENCIA ART. 373 NIEGA PRETENSIONES DEMANDA, QUEDA EN TRASLADOS                                                                                                                                                                                                                 03/02/2020 AUTO ADMITE RECURSO APELACIÓN ADMITE RECURSO DE APELACIÓN CONTRA LA SENTENCIA.                                                                                                                                                                                                                                                                  11/03/2020 AUTOS DE TRAMITE_x000a_SEÑALA FECHA PARA AUDIENCIA DE SUSTENTACIÒN Y FALLO 9 DE JULIO DE 2020 9 DE LA MAÑANA                                                                                                                                                                                                                                                                                                                                                                                                                                                                                                                                                                                                                                                                                                                                                                                                                                                                                                                                                                                                                                                                                                                                                                                                                                                                                                                                                                                                                                                                                                                                                                                                                                                                                                                                                                                                                                                                                                                                                                                                                                                                                                                                                                                                                                                                                                                                                                                                                                                                                                                                                                                                                                                                                                                                                                                                                                                                                                                                                                                                                                            15/02/2021 AUTO FIJA FECHA AUDIENCIA Y/O DILIGENCIA FIJA EL 24 DE MARZO DE 2021, COMO NUEVA FECHA PARA AUDIENCIA DEL ART. 327 DEL C.G.P                                                                                                                                                                                                                                             24/03/2021 ACTA AUDIENCIA CONFIRMA SENTENCIA."/>
    <s v="TERMINADO"/>
    <d v="2021-04-05T00:00:00"/>
    <x v="0"/>
    <d v="2021-03-24T00:00:00"/>
    <s v="En audiencia se profiere fallo de segunda instancia resuelve: confirma la sentencia de primera instancia., sin costas en esta instancia, devuelve al despacho de origen. el apoderado del demandante solicita se complemente la decisión en el sentido de condenar en costas de primera y segunda instancia, por cuanto se probó el incumplimiento. El despacho negó lo solicitado, tendiendo en cuenta que quien debería ser condenado sería la parte apelante, se encontraba en amparo de pobreza y no se condenó en costas."/>
    <n v="0"/>
    <n v="0"/>
    <n v="0"/>
    <m/>
    <m/>
  </r>
  <r>
    <n v="53"/>
    <n v="876"/>
    <s v="NO SE INLCUYEN EN EKOGUI"/>
    <s v="2020244915002000 Exp. 3094-2020"/>
    <d v="2020-10-22T00:00:00"/>
    <d v="2020-10-19T00:00:00"/>
    <n v="876"/>
    <s v="BOGOTÁ"/>
    <s v="SUPERINTENDENCIA FINANCIERA DE COLOMBIA"/>
    <x v="0"/>
    <s v="PROTECCION AL CONSUMIDOR"/>
    <s v="ALBA JANETH PEREZ BARRETO"/>
    <n v="51941283"/>
    <s v="FONDO NACIONAL DEL AHORRO"/>
    <s v="Que el FNA verifiquen mi crédito hipotecario, y en lo posible poder bajar cuotas más asequibles y cómodas de pagar en estos momentos de pocos ingresos, se tome el trabajo de evaluar cliente por cliente y le otorgue alivios a las personas que de verdad lo necesitamos, hay gente que si necesitamos aliviar sus obligaciones porque no tenemos ingresos."/>
    <s v="COMJURIDICA"/>
    <n v="0"/>
    <n v="0"/>
    <s v="EN CONTRA"/>
    <s v="POSIBLE"/>
    <s v="PATA NOTIFICACION Y ATENCION DEL PROCESO.                                                30/10/2020 FNA CONTESTA DEMANDA                                                                                                                                                                                                                                                                                                                   04/11/2020 SE CORRE TRASLADO DE LAS EXCEPCIONES                                                                                                                                                                                                                                                                                                                                                                             16/11/2020 AL DESPACHO PARA FIJAR FECHA AUDIENCIA                                                                                 26/11/2020 AUTO FIJA FECHA DE AUDIENCIA INICIAL PARA EL DIA 06 DE ABRIL DE 2021 A LAS 09:00 AM                                                                                                                                                                                                                                                                                                                                                                                                                                                                                                                                                                                                                                                                                                                                                                                                                                                                                        "/>
    <s v="TERMINADO"/>
    <d v="2020-12-03T00:00:00"/>
    <x v="0"/>
    <d v="2021-04-06T00:00:00"/>
    <s v="EN AUDIENCIA PROGRAMADA SE PROFIERE FALLO DE PRIMERA INSTANCIA RESUELVE: DECLARAR probada la excepción de cumplimiento de los requisitos legales y contractuales en el otorgamiento de alivios financieros a la señora ALBA JANETH PÉREZ BARRETO en el marco de la emergencia sanitaria por causa del coronavirus Covid19. DENEGAR las pretensiones de la demanda. SIN CONDENA en costas. decisión es notificada a las partes en estrados."/>
    <n v="0"/>
    <n v="0"/>
    <n v="0"/>
    <m/>
    <m/>
  </r>
  <r>
    <n v="54"/>
    <n v="984"/>
    <s v="PENDIENTE DE INGRESAR"/>
    <s v="73001310300220200018400"/>
    <d v="2021-04-06T00:00:00"/>
    <d v="2021-02-17T00:00:00"/>
    <n v="984"/>
    <s v="IBAGUÉ"/>
    <s v="JUZGADO SEGUNDO CIVIL DEL CIRCUITO "/>
    <x v="0"/>
    <s v="REORGANIZACION COMERCIAL"/>
    <s v="ADRIANA PATRICIA APACHE"/>
    <n v="65761666"/>
    <s v="FONDO NACIONAL DEL AHORRO Y OTROS ACREEDORES"/>
    <s v="QE SE DECLARE LA APERTURA DE LA REORGANIZACION COMERCIAL, FONDO NACIONAL DEL AHORRO Y OTROS ACREEDORES"/>
    <s v="COMJURIDICA"/>
    <n v="0"/>
    <n v="0"/>
    <s v="A FAVOR"/>
    <s v="POSIBLE"/>
    <s v="PARA NOTIFICACIÓN Y ATENCIÓN DEL PROCESO                                                                                                                                                                                                                                                                                                                                                                                                                                                                                                                                                                                                                                                                                                                                                                                                                                                                                                                                                                                                                                                                                                                                                                                                                                                                                                                                                                                                                                                                                                                                                                                                                                                                                                                                                                                                                                                                                                                                                                                                                                                                                                                                                                                                                                                                                                                                                                                                                                                                         "/>
    <s v="TERMINADO"/>
    <d v="2021-04-13T00:00:00"/>
    <x v="0"/>
    <d v="2021-04-12T00:00:00"/>
    <s v="LA APODERADA DEL FNA RADICA MEMORIAL AL DESPACHO JUDICIAL SOLICITANDO LA DESVINCULACIÓN DEL FNA ATENDIENDO QUE NO LE ASISTE INTERES JURIDICO DENTRO DEL PROCESOS TENIEND0 EN CUENTA QE EL CREDITO OTORGADO A LA DEMANDANTE SE ENCUENTRA EN ESTADO CANCELDO, DADO QUE LA OBLIGACIÓN FUE ADQUIRIDA POR LA SOCIEDAD DISPROYECTOS LTDA._x000a_"/>
    <n v="0"/>
    <n v="0"/>
    <n v="0"/>
    <m/>
    <m/>
  </r>
  <r>
    <n v="55"/>
    <n v="929"/>
    <s v="PENDIENTE DE INGRESAR"/>
    <s v="19001418900220200046900"/>
    <d v="2021-01-18T00:00:00"/>
    <d v="2020-11-10T00:00:00"/>
    <n v="929"/>
    <s v="POPAYAN"/>
    <s v="JUZGADO SEGUNDO DE PEQUEÑAS CAUSAS Y COMPETENCIA MÚLTIPLE"/>
    <x v="0"/>
    <s v="VERBAL SUMARIO"/>
    <s v="SANDRA YANINI ARROYAVE GOMEZ"/>
    <n v="66834918"/>
    <s v="FONDO NACIONAL DEL AHORRO, NYDIA GOMEZ LOAIZA y OTROS"/>
    <s v="QUE SE DECLARE LA PERTENENCIA POR PRESCRIPCIÓN ADQISITIVA DE DOMINIO DEL INMUEBLE OBJETO DEL PROCESO DE PROPIEDAD DE NIDIA GOMEZ LOAIZA. QUE SE ORDENE LA INSCRIPCIÓN EN LA OFICINA DE REGISTRO DE INSTRUMENTOS PUBLICOS Y SE ORDENE LA INSCRIPCION DE ACEPTACION DE LA DEMANDA. "/>
    <s v="COMJURIDICA"/>
    <n v="17748000"/>
    <n v="0"/>
    <s v="EN CONTRA"/>
    <s v="POSIBLE"/>
    <s v="PODER PARA NOTIFICACION                                                                                                                                                                                                                                                                                                                                                                                                                                                                                                                                                                                                                                                                                                                                                                                                                                                                                        "/>
    <s v="TERMINADO"/>
    <d v="2021-01-18T00:00:00"/>
    <x v="0"/>
    <d v="2021-04-12T00:00:00"/>
    <s v="LA APODERADA DEL FNA RADICA MEMORIAL SOLICITANDO LA DESVINCULACION DE LA ENTIDAD, EN RAZÓN A QUE NO LE ASISTE INTERÉS JURÍDICO DENTRO DEL PROCESO, TODA VEZ QUE LA OBLIGACIÓN HIPOTECARIA  OTORGADA A ESPERANZA AGUILERA LUENGAS POR PARTE DEL FNA SE ENCUENTREA EN ESTADO CANCELADO."/>
    <n v="0"/>
    <n v="0"/>
    <n v="0"/>
    <m/>
    <m/>
  </r>
  <r>
    <n v="56"/>
    <n v="986"/>
    <s v="PENDIENTE DE INGRESAR"/>
    <s v="11001310302420190020700"/>
    <d v="2021-04-08T00:00:00"/>
    <d v="2019-05-13T00:00:00"/>
    <n v="986"/>
    <s v="BOGOTÁ"/>
    <s v="JUZGADO VEINTICUATRO CIVIL DEL CIRCUITO "/>
    <x v="0"/>
    <s v="VERBAL "/>
    <s v="MARIBEL DIANA ROSINA CUADROS GARCIA"/>
    <n v="51895341"/>
    <s v="FONDO NACIONAL DEL AHORRO Y ANDRÉS HERNÁNDEZ MORO "/>
    <s v="QUE SE DECLARE QUE ANDRÉS HERNANDEZ MOROS ES POSEEDOR DE MALA FE DE LOS INMUEBLES UBICADOS EN LA CIUDAD DE BOGOTÁ Y QUE HACEN PARTE DEL EDIFICIO ALEXANDRA, APTO 401  IDENTIFICADO CON EL FOLIO DE MATRICULA INMOBILIARA 50N-20305218 Y DEPOSITO CON MATRICULA 50N-20305233.  EN CONSECUENCIA SE CONDENE A ANDRES HERNANDEZ MORO A LA REIVINDICCIÓN O RESTITUCIÓN DE LA POSESIÓN DE LOS INMUEBLES A FAVOR DE LA DEMANDANTE."/>
    <s v="COMJURIDICA"/>
    <n v="122217400"/>
    <n v="0"/>
    <s v="EN CONTRA "/>
    <s v="POSIBLE"/>
    <s v="PARA NOTIFICACIÓN Y ATENCIÓN DEL PROCESO                                                                                                                                                                                                                                                                                                                                                                                                                                                                                                                                                                                                                                                                                                                                                                                                                                                                                                                                                                                                                                                                                                                                                                                                                                                                                                                                                                                                                                                                                                                                                                                                                                                                                                                                                                                                                                                                                                                                                                                                                                                                                                                                                                                                                                                                                                                                                                                                                                                                         "/>
    <s v="TERMINADO"/>
    <m/>
    <x v="0"/>
    <m/>
    <s v="LA APODERADA DEL FNA RADICA MEMORIAL SOLICITANDO LA DESVINCULACION DE LA ENTIDAD, EN RAZÓN A QUE NO LE ASISTE INTERÉS JURÍDICO DENTRO DEL PROCESO, TODA VEZ QUE LA OBLIGACIÓN HIPOTECARIA  OTORGADA A LUIS ALBERTO LOBO, SE ENCUENTRA EN ESTADOI CANCELADO."/>
    <n v="0"/>
    <n v="0"/>
    <n v="0"/>
    <m/>
    <m/>
  </r>
  <r>
    <n v="57"/>
    <n v="727"/>
    <n v="2077855"/>
    <s v="11001310503020190045300"/>
    <d v="2019-10-18T00:00:00"/>
    <d v="2019-07-18T00:00:00"/>
    <n v="727"/>
    <s v="BOGOTÁ"/>
    <s v="JUZGADO TREINTA LABORAL DEL CIRCUITO"/>
    <x v="1"/>
    <s v="ORDINARIO LABORAL"/>
    <s v="BLANCA DEICY PINEDA"/>
    <n v="39542291"/>
    <s v="FONDO NACIONAL DEL AHORRO, PNUD, SERDAN, ACTIVOS, HUMAN TEAN, ALMA MATER, TEMPORALES UNO A, OPTIMIZAR Y SERVICIOS Y ASESORÍAS."/>
    <s v="Que se declare la existencia de un contrato de trabajo (Articulos  23 y 24 CST)  entre el actor y el FNA,. Pago de salarios  prestaciones de ley  y  de los  benéficos extralegales"/>
    <s v="COMJURIDICA"/>
    <n v="335000000"/>
    <n v="0"/>
    <s v="EN CONTRA"/>
    <s v="PROBABLE"/>
    <s v="PODER PARA NOTIFICACION Y ATENCIÓN DEL ROCESO                                                                                                                                   17/10/2019 ENTREGA AVISO NOTIFICACIÓN A LA ANDJE Y A FNA                                                                                                                                  07/11/2019 RECEPCIÓN MEMORIAL_x000a_CONTESTACION FNA                                                                                                                  18/11/2019 AL DESPACHO                                                                                                                                    12/12/2019 AUTO TIENE POR CONTESTADA LA DEMANDA_x000a_FIJA FECHA DE AUDIENCIA PARA EL DIA 26 DE AGOSTO DE 2020 A LAS 02.30 P.M                                                                                                                                                                                                                                                                                                                                                                                                                                                                                                                                                                                                                                                                                                                                                                                                                                                                                                                                                                                                                                                                                                                                                                                                                                                                                                                                                                                                                                                                                                                                                                                                                                                                                                                                                                                                                                                                                                                                                                                                                                                                                                                                                                                                                                                                                                                                                                                                                                                                                                                                                                                                                                                                                                                                                                                                                                                                                                                                                                                                                                                                                                                                                                                                                                                                                                                                                                                                                                                                   28/08/2020 SENTENCIA DE PRIMERA INSTANCIA-SE CONCEDE RECURSO DE APELACIÓN                                                                                                                                                                                                                                                                                                                                                                                                                                                                                                                                                                                                                                                                                                                          06/11/2020 AL DESPACHO                                                                                                                                                                                                                                                                                                                                                                             19/11/2020 AUTO QUE ADMITE RECURSO ADMITE APELACION, CORRE TRASLADO A LAS PARTES                                                                                                                               27/11/2020 FNA RADICA ALEGATOS DE CONCLUSIÓN                                                                                                                                                                                                                                                                       02/12/2020 AL DESPACHO                                                                                                                                                                                                                                                                                                                                                                                                                                                                                                                                                                                                                 19/03/2021 FALLO PRIMERO: CONFIRMAR EN SU INTEGRIDAD LA SENTENCIA PROFERIDA EL 26 DE AGOSTO DE 2020 POR EL JUZGADO TREINTA LABORAL DEL CIRCUITO DE BOGOTÁ, DE CONFORMIDAD CON LAS CONSIDERACIONES EXPUESTAS EN LA PARTE MOTIVA DE ESTA DECISIÓN. SEGUNDO: SIN COSTAS EN ESTA INSTANCIA."/>
    <s v="TERMINADO"/>
    <d v="2021-04-05T00:00:00"/>
    <x v="1"/>
    <d v="2021-03-19T00:00:00"/>
    <s v="SE PROFIERE FALLO DE SEGUNDA INSTANCIA LA CUAL RESUELVE: CONFIRMAR EN SU INTEGRIDAD LA SENTENCIA DE PRIMERA INSTANCIA PROFERIDA EL 26 AGOSTO DEL  2020 POR EL JUZGADO TREINTA LABORAL DEL CIRICUITO DE BOGOTÁ. SE CANCELÓ EL VALOR DE LA CONDENA $106.525.021. ORDEN DE PAGO 14042021 DEL 19 DE ABRIL DEL 2020."/>
    <n v="102525021"/>
    <n v="0"/>
    <n v="4000000"/>
    <s v="Orden de pago 14042021 del 19 de abril del 2021 por $106.525.021."/>
    <s v="02 demayo del 2021"/>
  </r>
  <r>
    <n v="58"/>
    <n v="791"/>
    <n v="2161625"/>
    <s v="11001400303820190017800"/>
    <d v="2020-02-10T00:00:00"/>
    <s v="12/09/2016 06/27/2019"/>
    <n v="791"/>
    <s v="BOGOTÁ"/>
    <s v="JUZGADO TREINTA Y OCHO CIVIL MUNICIPAL "/>
    <x v="0"/>
    <s v="PERTENENCIA"/>
    <s v="LUZ MARIA MOSQUERA MENA"/>
    <n v="26328180"/>
    <s v="FNA Y HEREDEROS MARCELINO PEREA VALENCIA"/>
    <s v="QUE SE DECLARE LA PERTENENCIA POR PRESCRIPCIÓN ADQUISITA DEL INMUEBLE OBJETO DEL PROCESO."/>
    <s v="COMJURIDICA"/>
    <n v="45931000"/>
    <n v="0"/>
    <s v="EN CONTRA"/>
    <s v="POSIBLE"/>
    <s v="PODER PARA SU NOTIFICACIÓN Y ATENCIÓN DEL PROCESO                                                                                                                                                                                                                                                                                                                                                                                                                                                                                                                                                                                                                                                                                                                                                                                                                                                                                                                                                                                                                                                                                                                                                                                                                                                                                                                                                                                                                                                                                                                                                                                                                                                                                                28/01/2020 AL DESPACHO                                                                                                                                                                                                                                                                                      19/02/2020 AL DESPACHO                                                                                                                                                                                                                                                                                                                                                                                                                                                                                                                                                                                                                                                                                                                                                                                                                                                                     08/07/2020 AUTO REQUIERE REQUIERE ABOGADO                                                                                                                                                                                                                                                                                                                                                                                                                                                                                                                                                                                                                                                                                                                                                                                                                                                                                                        08/09/2020 AL DESPACHO                                                                                                                                                                                                                                                                                                                                                                                                       21/09/2020 AUTO ORDENA ENVIAR PROCESO                                                                                27/10/2020 AL DESPACHO                                                                                                                                                                                                                                                                                                                                                                                                                                                                                                                                                                                                                                                                                                                                                                                                                                                                                                                                                                                                                                                                                                                                                                                                                                                                                                                                                                                                                                                                                                                                                                                        "/>
    <s v="TERMINADO"/>
    <d v="2020-11-04T00:00:00"/>
    <x v="0"/>
    <d v="2021-04-16T00:00:00"/>
    <s v="EL FNA ENVIA AL DESPACHO JUDICIAL OFICIO 01-2303-201907180118342 DERL 18 DE JULIO DEL 2019, MANIFESTANDO LA FALTA DE INTERÉS DENTRO DEL LITIGIO, POR ENCONTRARSE EL CREDITO DE MARCELINO PEREA VALENCIA EN ESTADO CANCELADO."/>
    <n v="0"/>
    <n v="0"/>
    <n v="0"/>
    <m/>
    <m/>
  </r>
  <r>
    <n v="59"/>
    <n v="594"/>
    <n v="2127437"/>
    <s v="66001310500320190019400"/>
    <d v="2019-05-28T00:00:00"/>
    <d v="2019-05-08T00:00:00"/>
    <n v="594"/>
    <s v="PEREIRA"/>
    <s v="JUZGADO TERCERO LABORAL DEL CIRCUITO"/>
    <x v="1"/>
    <s v="ORDINARIO LABORAL"/>
    <s v="CARLOS ALBERTO ESPINAL PARRA"/>
    <n v="10082305"/>
    <s v="FONDO NACIONAL DEL AHORRO, TEMPORALES UNO A, OPTIMIZAR, ACTIVOS S.A, SERVICIOS Y ASESORIAS S.A."/>
    <s v="Que se declare la existencia de un contrato de trabajo (Articulos  23 y 24 CST)  entre el actor y el FONDO NACIONAL DEL AHORRO,. Pago de salarios  prestaciones de ley  y  de los  benéficos extralegales"/>
    <s v="COMJURIDICA"/>
    <n v="16562320"/>
    <n v="0"/>
    <s v="EN CONTRA"/>
    <s v="PROBABLE"/>
    <s v="PODER PARA NOTIFICACIÓN Y ATENCIÓN DEL PROCESO                                                                                                                                   15/08/2019 SE TIENE POR CONTESTADA LA DEMANDA POR EL FNA Y SE ACEPTA LLAMAMIENTO EN GARANTIA                                                                                                                                                                                                                                                                                                                                                                                                                                                                                                                                                                                                                                                                                                                                                                                                                                                                                                                                                                                                                                                                                                                                                                                                                                                                                                                                                                                                                                                                                                                                                                                                                                                                                                                                                                                                                                                                                                                                                                                                                                           28/02/2020 AUTO DE SUSTANCIACIÓN_x000a_SE REQUIERE NUEVAMENTE A LA DEMANDANTE PARA QUE ALLEGUE EL INFORME DE CORREO CORRESPONDIENTE A LA ASEGURADORA CONFIANZA S.A. ASIMISMO, SE LE INSTA PARA QUE REALICE LAS CITACIONES POR AVISO DE LAS LLAMADAS EN GARANTÍAS TEMPORALES UNO A S.A Y OPTIMIZAR SERVICIOS TEMPORALES S.A. AHORA, TENIENDO EN CUENTA EL ESCRITO PRESENTADO POR LA APODERADA DEL FONDO NACIONAL DEL AHORRO, LEIDY JOHANA RIVERA PEÑA, MEDIANTE EL CUAL RENUNCIA AL MANDATO QUE LE FUERA CONFERIDO, Y LA COPIA DE LA COMUNICACIÓN ENVIADA A ESA ENTIDAD, AL TENOR DE LO DISPUESTO POR EL ARTÍCULO 76 DEL CÓDIGO GENERAL DEL PROCESO, SE ACEPTA                                                                                                                                                                                                                                                                                                                                                                                                                                                                                                                                                                                                                                                                                                                                                                                                                                                                                                                                                                                                                                                                                                                                                                                                                                                                                                                                                                                                                                                                                                                                                                                                                                                                                                                                                                                                                                                                                                                                                                                                                                                                                                                                                                                                                                                                                                                                                                                                                                                                                                                                                                                                                                                                                                                                                                                                                                                                                                                                                                                                                                                                                                                                                                                                                                                                                                                                                                                                                                                                                                                                                           "/>
    <s v="TERMINADO"/>
    <d v="2020-03-17T00:00:00"/>
    <x v="0"/>
    <d v="2021-04-16T00:00:00"/>
    <s v="El despacho profiere auto interlocutorio mediante el cual: &quot; Se atiende la petición elevada por el demandante, razón por la cual, se acepta el desistimiento de las pretensiones, en su integridad y como consecuencia de ello se da por terminado el proceso, advirtiéndosele que esta decisión hace tránsito a cosa juzgada puesto que se asimila a una sentencia absolutoria. No hay imposición de costas procesales&quot;"/>
    <n v="0"/>
    <n v="0"/>
    <n v="0"/>
    <m/>
    <m/>
  </r>
  <r>
    <n v="60"/>
    <n v="991"/>
    <s v="PENDIENTE DE INGRESAR"/>
    <s v="99398"/>
    <d v="2021-04-19T00:00:00"/>
    <d v="2021-03-15T00:00:00"/>
    <n v="991"/>
    <s v="IBAGUÉ"/>
    <s v="SUPERINTENDENCIA DE SOCIEDADES "/>
    <x v="0"/>
    <s v="REORGANIZACION ABREVIADA"/>
    <s v="ESTRUCTURAS METALICAS CASTILLO SAS "/>
    <s v="900664672-3"/>
    <s v="FONDO NACIONAL DE AHORRO Y OTROS ACREEDORES"/>
    <m/>
    <s v="COMJURIDICA"/>
    <n v="0"/>
    <n v="0"/>
    <s v="A FAVOR "/>
    <s v="POSIBLE"/>
    <s v="PODER NOTIFICACIÓN Y ATENCION DEL PROCESO"/>
    <s v="TERMINADO"/>
    <d v="2021-04-21T00:00:00"/>
    <x v="0"/>
    <d v="2021-04-21T00:00:00"/>
    <s v="Por información de Comjuridica solicitan la exclusión de este proceso, de los procesos asignados a Comjuridica; atendiendo a que, la deuda reportada por la sociedad ESTRUCTURAS METALICAS dentro del proceso de reorganización, corresponde a unas acreencias adeudadas a los trabajadores por cesantías.Ahora bien, como el FNA es solo administrador de las cesantías efectivamente canceladas y pagadas por los empleadores, estas suman no constituyen un activo para la entidad, razón por la cual, no hay créditos que se puedan hacer valer en el proceso de la referencia."/>
    <n v="0"/>
    <n v="0"/>
    <n v="0"/>
    <m/>
    <m/>
  </r>
  <r>
    <n v="61"/>
    <n v="697"/>
    <n v="2128857"/>
    <s v="25019408900120190000400"/>
    <d v="2019-08-28T00:00:00"/>
    <d v="2017-09-13T00:00:00"/>
    <n v="697"/>
    <s v="ALBAN "/>
    <s v="JUZGADO PROMISCUO MUNICIPAL "/>
    <x v="0"/>
    <s v="PERTENENCIA"/>
    <s v="ANA ALEJANDRA VELASQUEZ CHISICA"/>
    <n v="35515932"/>
    <s v="FONDO NACIONAL DEL AHORRO Y PEDRO VICENTE ALARCÓN ALBARRACIN"/>
    <s v="QUE SE DECLARE LA PERTNENCIA POR PRESCRIPCIÓN EXTRAORDINARIA DEL INMUEBLE OBJETO DEL PROCESO DE PROPIEDAD DE JOSE VICENTE ALARCON  IDENTIFICADO CON EL FOLIO DE MATRICULA INMOBILIARA 156-54689 UBICADO EN LA CIUDADAD DE FACATATIVA."/>
    <s v="COMJURIDICA"/>
    <n v="75730000"/>
    <n v="0"/>
    <s v="EN CONTRA"/>
    <s v="POSIBLE"/>
    <s v="PODER PARA NOTIFICACION Y ATENCIÓN DEL ROCESO                                                                                                                                  11/10/2019 SE RADICO CONTESTACIÓN DE DEMANDA POR PARTE DEL FNA-AL DESPACHO                                                                                                                                                                                                                                                                                                                                                                                                                                                                                                                                                                                                                                                                                                                                                                                                                                                                                                                                                                                                                                                                                                                                                                                                                                                                                                                                                                                                                                                                                                                                                                                                                                                                                                                                                                                                                                                                                                                                                                                                                                                                                                                                                                                                                                                                                                                                                                                                                                                                                                                                                                                                                                                                                                                                                                                                                                                                                        09/07/2020 AUTO FIJA NUEVA FECHA PARA LLEVAR A CABO LA INSPECCIÓN JUDICIAL PARA EL DIA 08 DE SEPTIEMBRE A LAS 09:00 AM                                                                                                                                                                                                                                                                                                                                                                                                                                                                                                                                                                                                                                                                                                                                                                                                                                                                                                                                                                                                                                                                                                                                                                                                                                                                                                                                                                                                                                                                                                                                                                                                                                                                                                                                                                                                                                                                                                                                                                                                                                                                                                                                                                                                                                                                                                                                                                                                                                                                                                                                                                                                                                                                                                              03/03/2021 SE FIJA FECHA PARA LLEVAR A CABO AUDIENCIA INICIAL PARA EL DÍA 28 DE ABRIL DE 2021 A LAS 10:00 AM"/>
    <s v="TERMINADO"/>
    <d v="2021-04-05T00:00:00"/>
    <x v="0"/>
    <d v="2021-04-21T00:00:00"/>
    <s v="La apoderada judicial del FNA radicó memorial ante el Despacho, solicitando la desvinculación de la entidad dentro del  proceso de ANA ALEJANDRA VELASQUEZ CHISICO en contra del señor PEDRO VICENTE ALARCÓN ALBARRACÍN obligación No. 1142951106, en razón a que el crédito hipotecario se encuentra cancelado en su totalidad, por lo tanto no le asite interés jurídico dentro del proceso."/>
    <n v="0"/>
    <n v="0"/>
    <n v="0"/>
    <m/>
    <m/>
  </r>
  <r>
    <n v="62"/>
    <n v="999"/>
    <s v="FALTA INCLUIR EN EKOGUI"/>
    <s v="00076/2021"/>
    <d v="2021-04-23T00:00:00"/>
    <d v="2021-04-06T00:00:00"/>
    <n v="999"/>
    <s v="BOGOTÁ"/>
    <s v="JUZGADO QUINTO CIVIL DEL CIRCUITO "/>
    <x v="0"/>
    <s v="VERBAL DE PERTENENCIA"/>
    <s v="LUIS ARMANDO CLAVIJO ZAMBRANO Y NIDIA MARCELA ORTIZ"/>
    <s v="79820572 Y 52368009"/>
    <s v="FONDO NACIONAL DEL AHORRO CARLOS ARTURO BELLO Y OTRA"/>
    <s v="QUE SE DECLARE POR VÍA DE PRESCRIPCION ADQUISITIVA ORDINARIA DE DOMINIO, CON OCASIÓN DE HABER EJERCIDO POSESIÓN REAL, MATERIAL  POR MAS DE 6 AÑOS SOBRE EL BIEN COMUN DEL INMUEBLE DE PROPIEDAD DE CARLOS ARURO BELLO TORRES Y CLAUDIA PATRICIA MARTINEZ MORERA Y SE ORDENE LA CANCELAICÓN DEL REGISTRO DE PROPIEAD. "/>
    <s v="COMJURIDICA"/>
    <n v="0"/>
    <n v="0"/>
    <s v="EN CONTRA "/>
    <s v="POSIBLE "/>
    <s v="PODER PARA SU NOTIFICACIÓN Y ATENCIÓN DEL PROCESO "/>
    <s v="TERMINADO"/>
    <d v="2021-04-23T00:00:00"/>
    <x v="0"/>
    <d v="2021-04-23T00:00:00"/>
    <s v="La apoderada judicial del FNA radicó memorial ante el Despacho, solicitando la desvinculación de la entidad dentro del  proceso de LUIS ARMANDO CLAVIJO ZAMBRANO Y NIDIA MARCELA ORTIZ en contra del señor CARLOS ARTURO BELLO TORRES  obligación No. 79.491445, en razón a que el crédito hipotecario se encuentra cancelado en su totalidad, por lo tanto no le asite interés jurídico dentro del proceso."/>
    <n v="0"/>
    <n v="0"/>
    <n v="0"/>
    <m/>
    <m/>
  </r>
  <r>
    <n v="63"/>
    <n v="995"/>
    <s v="FALTA INCLUIR EN EKOGUI"/>
    <s v="00462/2019"/>
    <d v="2021-04-20T00:00:00"/>
    <d v="2019-11-01T00:00:00"/>
    <n v="995"/>
    <s v="IBAGUÉ"/>
    <s v="JUZGADO CUARTO CIVIL DEL MUNICIPAL"/>
    <x v="0"/>
    <s v="DECLARATIVO PERTENENCIA"/>
    <s v="CLAUDINA LUGO GARCIA"/>
    <n v="51778138"/>
    <s v="FONDO NACIONAL DEL  AHORRO Y EMEL ENRIQUE MOZO RUIZ"/>
    <s v="QUE EN SENTENCIA QUE CAUSE EJECUTORIA, SE DECLARE  QUE EL DEMANDANTE HA ADQUIRIDO POR PRESCRIPCIÓN EXTRAORIDNARIA ADQISITIVA DE DOMINIO, EL PREDIO IDENTIFICADO CON FOLIO DE MATRICULA INMOBILIARIA 350-45290, COMO CONSECUENCIA SE ORDENE  LA INSCRIPCIÓN DE LA SENTENCIA AL RESPECTIVO FOLIO."/>
    <s v="COMJURIDICA "/>
    <n v="0"/>
    <n v="0"/>
    <s v="EN CONTRA "/>
    <s v="POSIBLE"/>
    <s v="PODER PARA NOTIFICACION Y ATENCIÓN DEL PROCESO                                                                                                                                                                                                                 "/>
    <s v="TERMINADO"/>
    <d v="2021-04-23T00:00:00"/>
    <x v="0"/>
    <d v="2021-04-26T00:00:00"/>
    <s v="La  apoderada del FNA radica memorial informando al  despacho que el crédito otorgado al señor EMEL ENRIQUE MOZO RUÍZ identificado con CC. 14.220.627 por parte del FNA, se encuentra en estado CANCELADO. Se solicita la desvinculación de la entidad, atendiendo que no le asiste interés jurídio dentro del proceso."/>
    <n v="0"/>
    <n v="0"/>
    <n v="0"/>
    <m/>
    <m/>
  </r>
  <r>
    <n v="64"/>
    <n v="613"/>
    <n v="1083682"/>
    <s v="11001310503520170053900"/>
    <d v="2017-10-12T00:00:00"/>
    <d v="2017-09-25T00:00:00"/>
    <n v="613"/>
    <s v="BOGOTÁ"/>
    <s v="TRIBUNAL SUPERIOR  DE DISTRITO JUDICIAL"/>
    <x v="1"/>
    <s v="ORDINARIO LABORAL"/>
    <s v="LUIS ORLANDO ORTEGON MORENO"/>
    <n v="19358635"/>
    <s v="FONDO NACIONAL DEL AHORRO Y OTRAS TEMPORALES"/>
    <s v="QUE SE DECLARE LA EXISTENCIA DE UN CONTRATO DE TRABAJO ENTRE EL ACTOR Y EL FONDO NACIONAL DEL AHORRO (ARTICULOS 23 Y 24 CST) Y PAGO DE PRESTACIONES SOCIALES DE LEY DE DE LOS BENEFICIOS CONVENCIONALES"/>
    <s v="COMJURIDICA"/>
    <n v="22131510"/>
    <n v="0"/>
    <s v="EN CONTRA"/>
    <s v="PROBABLE"/>
    <s v="SENTENCIA DE PRIMERA INSTANCIA DESFAVORABLE CONDENA AL FNA EN CESANTÍAS $44.907.951.42 Y VACACIONES POR $12.945.068.63. RECURSO DE APELACION CONCEDIDO EN EFECTO SUSPENSIVO.                                                                                                                                                                                                                                                                                                                                                                                                                                                                                                                                                                                                                                                                                                                                                                                                                                                                                                                                                                                                                                                                                                                                                                                                                                                                                                                                                                                                                                                                                                                                                                                                                                                                                                                                                                                                                                                                                                                                                                                                                                                                                                                                                                                                                                                                                                                                                                                                                                                                                                                                                                                                                                                                                                                                                                                                                                                                                                                                                                                                                                                                                 22/07/2020 AUTO QUE ADMITE RECURSO ADMITE APELACION, CORRE TRASLADO A LAS PARTES                                                                                                                                                                                                                                                                                                                                                                                                                                                                                                                      04/08/2020 AL DESPACHO                                                                                                                                                                                                                                                                                                                                                                                                                                                                                                                                                                                                                                                                                                                                                                                                                                                                                                                                                                                                                                                                                                                                                                                                                                                                                                                                                                                                                                                                                                                                                                                                                                                                                                                                                                                                                                                                                                                                                                                               "/>
    <s v="TERMINADO"/>
    <d v="2020-09-17T00:00:00"/>
    <x v="1"/>
    <d v="2021-03-26T00:00:00"/>
    <s v="SE PROFIERE FALLOO DE SEGNDA INSTANCIA, ADICIONA EL NUMERAL PRIMERO EN EL SENTIDO DE QUE EXISTIERON 2 COTNRATOS ENTRE EL DEMANDANTE Y EL FNA. MODIFICA EL LITERAL PRIMERO QUE EL VALOR QUE DEBE PAGAR EL FNA POR CESNTÍAS ES DE $71.810.657, COFNIRMA EN LO DEMÁS, SIN COSTAS EN ESTA INSTANCIA."/>
    <n v="84756325"/>
    <n v="0"/>
    <n v="2000000"/>
    <s v="Orden de pago 29042021 del 7 de mayo del 2021 por $86.756.325"/>
    <s v="10 de mayo del 2021"/>
  </r>
  <r>
    <n v="65"/>
    <n v="391"/>
    <n v="1220478"/>
    <s v="11001310502420170017000"/>
    <d v="2018-04-11T00:00:00"/>
    <d v="2017-08-22T00:00:00"/>
    <n v="391"/>
    <s v="BOGOTÁ"/>
    <s v="TRIBUNAL SUPERIOR DE BOGOTA - SALA LABORAL"/>
    <x v="1"/>
    <s v="ORDINARIO LABORAL"/>
    <s v="LUISA FERNANDA CALDERON RESTREPO, SANDRA MILENA PEREZ SUAREZ Y JAIME LEONARDO PINEDA SEGURA"/>
    <s v="42894941, 52310659 Y 80853216"/>
    <s v="FONDO NACIONAL DEL AHORRO Y OPTIMIZAR"/>
    <s v="QUE SE DECLARE QUE ENTRE OPTIMIZAR Y LOS DEMANDANTES EXISTIÓ CONTRATO  DE TRABAJO DE OBRA O LABOR Y QUE TIENE DERECHOS A LAS PRESTACIONES SOCIALES DEJADAS DE CANCELAR."/>
    <s v="COMJURIDICA"/>
    <n v="16406082"/>
    <n v="0"/>
    <s v="EN CONTRA"/>
    <s v="PROBABLE"/>
    <s v="10/08/2018 AUTO ADMITE CONTESTACIÓM, ORDENA INTEGRAR LA LITIS, Y ADMITE LLAMAMIENTO, SE DEBE APORTAR COPIA DE LA DEMANDA Y SEÑALAR DIRECCIÓN PARA NOTIFICACIÓN.                                                                                                                                    07/10/2019 SE PROGRAMA AUDIENCIA DE JUZGAMIENTO PARA EL 28 DE ENERO DE 2020 A LAS 02:30 PM                                                                                                                                                                                                                                                                                                                                                                                                                                                                                                                                                                                                                                                                                                                                                                                                                                                                                                                                                                                                                 29/01/2020 AUTO FIJA FECHA PARA AUDIENCIA DE FALLO_x000a_SE REALIZA AUDIENCIA. SE FIJA FECHA PARA EL PROXIMO 14 DE FEBRERO A LAS 10:30 AM PARA FROFERIR EL FALLO QUE EN DERECHO CORRESPONDA.                                                                                                                                                                                                                                                                                                                                                                                                                                                                                                                                                                                                                                                                                                                                                                                                         14/02/2020 SENTENCIA DE PRIMERA INSTANCIA SE PROFIERE SENTENCIA, SE CONCEDE EL RECUERSO DE APELACION                                                                                                                                                                                                                                                                                                                                                                                                                                                                                   12/03/2020 AUTO QUE ADMITE RECURSO                                                                                                                                                                                                                                                                                                                                                                                                                                                                                                                                                                                                                                                                                                                                                                                                                                                                                                                                                                                                                                                                                                                                                                                                                                                                                                                                                                                                                                                                                                                                                                                                                                                                                                                                                                                                                                                                                                                                                                                                                                                                                                                                                                                                                                                                                                                                                                                                                                                                                                                                                                                                                                                                                                                                                                                                                                                                                                                                                                                                                                            17/02/2021 AL DESPACHO                                                                                                                                                                                                                                             "/>
    <s v="TERMINADO"/>
    <d v="2021-03-03T00:00:00"/>
    <x v="0"/>
    <d v="2021-03-26T00:00:00"/>
    <s v="Se profiere sentencia de segunda instancia proferida por el Tribunal Superior de Bogotá RESUELVE: modificar el numeral cuarto condenando a OPTIMIZAR, revoca parcialmente el numeral Quinto y en consecuencia,  condena a la Aseguradora Confianza, a responder por el pago de la condena a los demandantes y confirma en lo demás la sentencia de primera instancia del 14 de febrero del 2020 proferida por el Juzgado Veinticuatro Laboral del Circuito de Bogotá"/>
    <n v="0"/>
    <n v="0"/>
    <n v="0"/>
    <m/>
    <m/>
  </r>
  <r>
    <n v="66"/>
    <n v="87"/>
    <n v="706777"/>
    <s v="20001233300320150023400"/>
    <d v="2015-09-08T00:00:00"/>
    <d v="2015-06-04T00:00:00"/>
    <n v="87"/>
    <s v="VALLEDUPAR"/>
    <s v="TRIBUNAL ADMINISTRATIVO DEL CESAR"/>
    <x v="2"/>
    <s v="NULIDAD Y RESTABLECIMIENTO DEL DERECHO - LABORAL "/>
    <s v="JESUALDO MIGUEL  HERNÁNDEZ DAZA"/>
    <s v="5134057"/>
    <s v="FONDO NACIONAL DEL AHORRO"/>
    <s v="Declarar la nulidad del acto ficto o presunto que niega reconocer y cancelar las indemnización moratoria especial por la omisión de consignar las cesantías los años 2012 a 2014 (num. 3 art. 99 l.50/90) al FNA. Pide pago de intereses sobre las cesantías ( 2012 a 2014)"/>
    <s v="COMJURIDICA"/>
    <n v="753421830"/>
    <n v="0"/>
    <s v="EN CONTRA"/>
    <s v="POSIBLE"/>
    <s v="EN TRAMITE DE RECURSO DE APELACIÓN                                                                                                                                    PROCESO REMITIDO EN APELACIÓN EN 2017 AL CONSEJO DE ESTADO. (03/08/2018) FNA PRESENTA ALEGATOS-( 18/09/2018) AL DESPACHO PARA FALLO                                                                                                                                         25/11/2019 AUTO DE TRAMITE_x000a_PONENTE. AUTO QUE RECONOCE PERSONERIA.                                                                                                                                                                                                                                                                                                                                                                                                                                                                                                                                                                                                                                                                                                                                                                                                                                                                        24/01/2020 POR ESTADO RECONOCE PERSONERÍA                                                                                                                                                                                                                                                                                                                                                                                                                                                                                                                                                                                                                                                                                                                                           10/02/2020 AL DESPACHO PARA FALLO                                                                                                                                                                                                                                                                                                                                                                                                                                                                                                                                                                                                                                                                                                                                                                                                                                                                                                                                                                                                                                                                                                                                                                                                                                                                                                                                                                                                                                                                                                                                                                                                                                                                                                                                                                                                                                                                                                                                                                                                                                                                                                                                                                                                                                                                                                                                                                                                                                                                                                                                                                                                                                                                                                                                                                                                                                                                                                                                                                                                                                                                                                                                                                                                                                                                                                                                                                                                                                                                                                                                                                                                                                                                                                                                                                                                                                                                                                                                                                                                                                                                  "/>
    <s v="TERMINADO"/>
    <d v="2020-02-17T00:00:00"/>
    <x v="0"/>
    <d v="2021-03-25T00:00:00"/>
    <s v="SE PROFIERE SENTENCIA DE SEGUNTA INSTANCIA RESUELVE: CONFIRMAR la sentencia proferida por el Tribunal Administrativo del Cesar el 23 de marzo de 2017 que negó las pretensiones de la demanda impetrada por la Jesualdo Miguel Hernández Daza en contra del municipio de Valledupar y del Fondo Nacional del Ahorro. CONDENAR en costas de segunda instancia al señor Jesualdo Miguel Hernández Daza, las cuales se liquidarán de conformidad con lo establecido en el artículo 366 del Código General del Proceso."/>
    <n v="0"/>
    <s v="PENDIENTE LIQUIDACION Y COBRO "/>
    <n v="0"/>
    <m/>
    <m/>
  </r>
  <r>
    <n v="67"/>
    <n v="866"/>
    <s v="PENDIENTE DE INGRESAR"/>
    <s v="25513408900220180005300"/>
    <d v="2020-10-09T00:00:00"/>
    <d v="2020-08-27T00:00:00"/>
    <n v="866"/>
    <s v="PACHO"/>
    <s v="JUZGADO SEGUNDO PROMISCUO MUNICIPAL"/>
    <x v="0"/>
    <s v="PERTENENCIA"/>
    <s v="LUZ MARY POVEDA RODRIGUEZ"/>
    <m/>
    <s v="FONDO NACIONAL DEL AHORRO Y HEREDEROS DE ANA LUCY GOMEZ DE SANCHEZ"/>
    <s v="QUE SE DECLARE LA PERTENENCIA DEL INMUEBLE OBJETO DEL PROCESO."/>
    <s v="COMJURIDICA"/>
    <n v="0"/>
    <n v="0"/>
    <s v="EN CONTRA"/>
    <s v="POSIBLE"/>
    <s v="PARA NOTIFICACIÓN Y ATENCIÓN DEL PROCESO                                                                                                                                                                                                                                                                                                                                                                                                                                                                                                                                                                                                                                                                                                                                                                                                                                                                                                                                                                                                                                                                                                                                                                                                                                                                                                                                                                                                                                                                                                                                                                                                                                                                                                                                                                                                                                                                                                                                                                                                                                                                                                                                                                                                                                                                                                                                                                                                                                                                                                                                                                                                                                                                                                                                                                                                                                                                                                                                                                                                                                                                                                                                                                         13/11/200 SE TIENE NOTIFICADO POR CONDUCTA CONCLUYENTE AL FNA- RETIRAR COPIAS DE LA DEMANDA-SE RECONOCE APODERADO                                                                                                                                                                                                                                                                                                                                                                                                                                                                                                                                                                                                                                                                                                                                                                                                                                                                                        "/>
    <s v="TERMINADO"/>
    <d v="2020-12-03T00:00:00"/>
    <x v="0"/>
    <d v="2021-04-27T00:00:00"/>
    <s v="LA APODERADA EL FNA RADICA MEMORIAL CON ESTADO DE CUENTA DE LA OBLIGACION HIPOTECARIA DE ANA LUCY GOMEZ DE SANCHEZ, LA CUAL SE ENCUENTRA CANCELADA EN SU TOTALIDAD, SOLICITA SE DESVINCULE AL FNA, EN RAZÓN A QUE NO LE ASISTE INTERÉS JURIDICO DENTRO DEL PROCESO."/>
    <n v="0"/>
    <n v="0"/>
    <n v="0"/>
    <m/>
    <m/>
  </r>
  <r>
    <n v="68"/>
    <n v="954"/>
    <s v="PENDIENTE DE INGRESAR"/>
    <s v="23001418900120200035100"/>
    <d v="2021-02-25T00:00:00"/>
    <d v="2020-12-16T00:00:00"/>
    <n v="954"/>
    <s v="MONTERÍA"/>
    <s v="JUZGADO PRIMERO CIVIL MUNICIPAL DE PEQUEÑAS CAUSAS Y COMPETENCIAS MULTIPLES"/>
    <x v="0"/>
    <s v="EJECUTIVO"/>
    <s v="CONSTRUCTORA C&amp;B SAS"/>
    <s v="900871808-5"/>
    <s v="FONDO NACIONAL DEL AHORRO"/>
    <s v="QUE SE ORDENE AL FNA A PAGAR A LA DEMANDANTE LA SUMA DE $24.144.220, COMO SALDO DE LA FACTURA FV-20 DEL 20 DE AGOSTO DEL 2019. ORDENAR A FNA A PAGAR A LA DEMANDNTE INTERESES DE MORA A LA TASA MÁXIMA VIGENTE SOBRE EL SALDO DE CAPITAL ADEUDADO DE LA FACTURA CITADA. SE ORDENE SEGUIR ADELANTE CN LA EJECUCION  DEL MANDAMIENTO DE PAGO Y CODNENAR EN COSTAS DEL PROCESO. EL DESPACHO LIBRA MANDAMIENTO DE PAGO."/>
    <s v="COMJURIDICA"/>
    <n v="24144220"/>
    <n v="0"/>
    <s v="A FAVOR"/>
    <s v="POSIBLE"/>
    <s v="ADMISION DEMANDA                                                                                                                                                                                                                                                                                                                                                                    PENDIENTE NOTIFICACIÓN FNA                                                                                                                                                                                                                                             "/>
    <s v="TERMINADO"/>
    <d v="2021-03-03T00:00:00"/>
    <x v="1"/>
    <d v="2021-04-23T00:00:00"/>
    <s v="AUTO RESUELVE: 1.- APROBAR la liquidación del crédito presentada por la parte demandada, conforme lo expuesto. 2.- APROBAR en todas sus partes la liquidación de costas efectuada por secretaría que equivale a la suma de Un Millón Cuatrocientos Cuarenta Y Siete Mil Seiscientos Ochenta Y Siete Pesos M/Cte ($1.447.687.oo).3.- Previo fraccionamiento del título judicial No. 427030000795033 consignado a órdenes de Juzgado y por cuenta de este proceso, ORDENAR la entrega a la parte ejecutante la suma de $30.401.435, que equivale a la totalidad del crédito y las costas aprobadas.4.- DECLARAR terminado el presente proceso, por pago total de la obligación demandada, incluida costas y agencias en derecho, 5- Levantar medidas cautelares 6.- HACER entrega de los demás títulos judiciales consignados por cuenta de este proceso al demandado a quien le haya sido retenido dinero con ocasión a las medidas cautelares decretadas en este asunto. El despacho expide oficio dirigido a los Bancos, informando de  la terminación del proceso y el levantamiento de medidas cautelares. "/>
    <n v="30401435"/>
    <n v="0"/>
    <n v="0"/>
    <s v="Se fracciona título judicial y se descuenta el valor de la condena."/>
    <s v="02 de junio del 2021"/>
  </r>
  <r>
    <n v="69"/>
    <n v="994"/>
    <s v="FALTA INCLUIR EN EKOGUI"/>
    <s v="63001310300120160023500"/>
    <d v="2021-04-20T00:00:00"/>
    <d v="2016-11-25T00:00:00"/>
    <n v="994"/>
    <s v="ARMENIA "/>
    <s v="JUZGADO PRIMERO CIVIL DEL CIRCUITO"/>
    <x v="0"/>
    <s v="VERBAL PERTENENCIA"/>
    <s v="GLORIA NELLY RICO "/>
    <n v="41426537"/>
    <s v="FONDO NACIONAL DEL AHORRO, LUIS FERNANDO GUTIERREZ Y OTROS "/>
    <s v="QUE SE DECLARE LA USUCAPION O ADQUISICIÓN  DE DERECHO DE DOMINIO POR PRESCRIPCIÓN ESTRAORDINARIA ADQUISITIVA DEL DOMINIO  DEL INMUEBLE  UBICADO EN LA URBNIZACIÓN YULIMA DE ARMENIA Y QUE SE DECLARE EL RECONOCIMIENTO DEL DOMINIO PLENO Y ABSOLUTO A LA DEMANDANTE. "/>
    <s v="COMJURIDICA "/>
    <n v="0"/>
    <n v="0"/>
    <s v="EN CONTRA "/>
    <s v="POSIBLE"/>
    <s v="PODER PARA NOTIFICACION Y ATENCIÓN DEL PROCESO                                                                                                                                                                                                                 "/>
    <s v="TERMINADO"/>
    <m/>
    <x v="0"/>
    <d v="2021-04-29T00:00:00"/>
    <s v="La apoderada del FNA radica memorial solicitando la desvinculación del FNA  por falta de interés jurídico para actuar, en atención a que todos los créditos sobre los cuales registraba un garantía hipotecaria, se encuentran en estado cancelado."/>
    <n v="0"/>
    <n v="0"/>
    <n v="0"/>
    <m/>
    <m/>
  </r>
  <r>
    <n v="70"/>
    <n v="1007"/>
    <s v="PENDIENTE DE INGRESAR"/>
    <s v="00189/2020"/>
    <d v="2021-04-28T00:00:00"/>
    <d v="2021-02-09T00:00:00"/>
    <n v="1007"/>
    <s v="MEDELLIN"/>
    <s v="JUZGADO VEINTISÉIS CIVIL MUNICIPAL "/>
    <x v="0"/>
    <s v="PRUEBA EXTRAPROCESO"/>
    <s v="DEYANIRA LOPEZ "/>
    <n v="21698040"/>
    <s v="FONDO NACIONAL DEL AHORRO "/>
    <s v="LA DEMANDANTE CONSIGNÓ $2.000.000 A LA  CUENTA N°040119923521, SOLICITA QUE EL FNA LE INFORME ACERCA DEL TITULAR DE LA CUENTA DÓNDE CONSIGNÓ LA CITADA SUMA POR ERROR."/>
    <s v="COMJURIDICA"/>
    <n v="0"/>
    <n v="0"/>
    <s v="EN CONTRA"/>
    <s v="POSIBLE"/>
    <s v="PODER PARA SU NOTIFICACIÓN Y ATENCIÓN DEL PROCESO"/>
    <s v="TERMINADO"/>
    <d v="2021-05-05T00:00:00"/>
    <x v="0"/>
    <d v="2021-05-11T00:00:00"/>
    <s v="EN AUDIENCIA PUBLICA  DEL 11 DE MAYO DEL 2021 - PRUEBA EXTRAPROCESO -EXHIBICIÓN DE DOCUMENTOS. Se requiere a la representante legal del FONDO NACIONAL DEL AHORRO para que proceda a exhibir el documento objeto de prueba y así se procede al tenor de lo previsto en el artículo 266 del Código General del Proceso, dicho documento se incorpora al expediente toda vez que quien lo exhibe así lo permitió. Se advierte al apoderado de la parte SOLICITANTE que, dado que se obtuvieron datos SENSIBLES de quien se pretende demandar, la información así obtenida lo es exclusivamente para fines judiciales por tanto, debe darse un uso adecuado a la información, que no vulnere los fines constitucionales y solo con destino a lo pertinente para el proceso judicial que se pretende iniciar."/>
    <n v="0"/>
    <n v="0"/>
    <n v="0"/>
    <m/>
    <m/>
  </r>
  <r>
    <n v="71"/>
    <n v="847"/>
    <n v="2144098"/>
    <s v="13001410500120200010500"/>
    <d v="2020-09-02T00:00:00"/>
    <d v="2020-08-21T00:00:00"/>
    <n v="847"/>
    <s v="CARTAGENA"/>
    <s v="JUZGADO PRIMERO DE PEQUEÑAS CAUSAS LABORALES "/>
    <x v="1"/>
    <s v="ORDINARIO LABORAL"/>
    <s v="CARLOS ANDRÉS MIRANDA FLOREZ"/>
    <n v="9103523"/>
    <s v="FONDO NACIONAL DEL AHORRO Y GRUPO CONSULTOR ANDINO SAS"/>
    <s v="CONDENAR A LAS DEMANDADAS AL PAGO DE LOS HONORARIOS GENERADOS CON OCASION DEL CONTRATO DE PRESTACION DE SERVICIOS CELEBRADO ENTRE LAS DEMANDADAS, POR EL TRAMITE DE 244 ESCRITURAS POR  $14.640.000 DEBIDAMENTE INDEXADOS Y  COSTAS DEL PROCESO."/>
    <s v="COMJURIDICA"/>
    <n v="14640000"/>
    <n v="0"/>
    <s v="EN CONTRA"/>
    <s v="POSIBLE"/>
    <s v="PODER PARA NOTIFICACION Y ATENCION DEL PROCESO                                                                                                                                                                                                                                                                                                                              02/09/2020 SE REMITE AUTO ADMISORIO DE LA DEMANDA 04/09/2020 FNA CONTESTA DEMANDA                                                                                                                                                                                                                                                                                                                                                                                                                                                                                                                                                                                                                                                                                                                                                                                                                                                                                                                                                                                                                                                                                                                                                                                                                                                                                                                                                                                                                                                                                                                                                                                                                                                                                                                                                                                                                                                                                                                                                                                               24/03/2021 SE LLEVA A CABO AUDIENCIA INICIAL Y SE FIJA FECHA PARA LLEVARA A CABO AUDIENCIA DE INSTRUCCIÓN Y JUZGAMIENTO PARA EL DÍA 21 DE ABRIL A LAS 10:00 AM                 _x000a_21/04/2021 SENTENCIA DE UNICA INSTANCIA. DECLARAR probada la excepción de falta de legitimación de la causa por pasiva propuesta por el FNA y en consecuencia ABSOLVER al mismo _x000a_de todas y cada una de las pretensiones de la demanda.                                                                                                                                                                                                                                                                                                                                          "/>
    <s v="TERMINADO"/>
    <d v="2021-04-29T00:00:00"/>
    <x v="0"/>
    <d v="2021-04-21T00:00:00"/>
    <s v="En audiencia única de trámite se profiere fallo de única instancia resuelve: DECLARAR parcialmente probada la excepción de cobro de lo no debido propuesta por GRUPO CONSULTOR ANDINO S.A.S, DECLARAR probada la excepción de falta de legitimación de la causa por pasiva propuesta por el FNA y en consecuencia ABSOLVER al mismo de todas y cada una de las pretensiones de la demanda. CONDENAR a GRUPO CONSULTOR ANDINO S.A.S. al pago de $7.980.000, por concepto de honorarios derivados del trámite de 133 casos, de conformidad con lo expuesto en la parte motiva. CONDENAR a GRUPO CONSULTOR ANDINO S.A.S al pago de intereses legales contemplados en el art. 1617 del C.C., esto es al 6% anual, desde el 3 de febrero de 2021 hasta que se surta el pago total de la obligación, los cuales a corte de hoy ascienden a $104.937. Condenar en costas a GRUPO CONSULTOR ANDINO S.A.S. Tásense las agencias en derecho en $404.246._x000a_"/>
    <n v="0"/>
    <n v="0"/>
    <n v="0"/>
    <m/>
    <m/>
  </r>
  <r>
    <n v="72"/>
    <n v="485"/>
    <n v="1310760"/>
    <s v="11001310501220180047000"/>
    <d v="2018-09-18T00:00:00"/>
    <d v="2018-09-14T00:00:00"/>
    <n v="485"/>
    <s v="BOGOTÁ"/>
    <s v="JUZGADO DOCE LABORAL DEL CIRCUITO"/>
    <x v="1"/>
    <s v="ORDINARIO LABORAL"/>
    <s v="FLOR ALBA PEDREROS HUERTAS"/>
    <n v="51870175"/>
    <s v="FONDO NACIONAL DEL AHORRO, TEMPORALES UNO A"/>
    <s v="Que se declare la existencia de un contrato de trabajo (Articulos  23 y 24 CST)  entre el actor y el FONDO NACIONAL DEL AHORRO, que se declare quel contrato fue terminado sin justa causa por  el FONDO NACIONAL DEL AHORRO, que se declare que temporales Una A actuo como simple intermediario art 35 del C.S.T"/>
    <s v="COMJURIDICA"/>
    <n v="15624840"/>
    <n v="0"/>
    <s v="EN CONTRA"/>
    <s v="PROBABLE"/>
    <s v="PODER PARA NOTIFICACIÓN Y ATENCIÓN DEL PROCESO                                                                                                                                   15/10/2019 AL DESPACHO                                                                                                                                                                                                                                                                                                                                                                                                                                                                                                                                                                                                                                                                                                                                                                                                                                                                                                                                                                                                                 30/01/2020 AL DESPACHO                                                                                                                                                                                                                                                                                                                                                                                                                                                                                                                                                                                                                                                                                                                                                                                                                                                                                                                                                                                                                                                                                                                                                                                                                                                                                                                                                                                                                                                                                                                                                                                                                                                                                                                                                                                                                                                                                                                                                                                                                                                                22/07/2020 AUTO FIJA FECHA AUDIENCIA Y/O DILIGENCIA PARA EL DÍA 25 DE NOVIEMBRE DE 2020, A LA HORA DE LAS 02:30 PM                                                                                                                                                                                                                                                                                                                                                                                                                                                                                                                      11/08/2020 FNA RADICA INFORME JURAMENTADO                                                                                                                                                                                                                                                                                                                                                                                                                                                                                                                                                                                                                                                                                                                                                                                                                                                                                                                                                                                                                                                                                                       25/11/2020 SENTENCIA DE PRIMERA INSTANCIA CONDENA A LAS DEMANDADAS. CONCEDE RECURSOS DE APELACIÓN                                                                                                                                                                                                                                                                       04/12/2020 AL DESPACHO                                                                                                             11/12/2020 AUTO QUE ADMITE RECURSO ADMITE APELACION, CORRE TRASLADO A LAS PARTES                                                                                                                       18/12/2020 SE PRESENTAN ALEGATOS DE CONCLUSIÓN POR PARTE DEL FNA                                                                                                                                                                                                                                                                                                                                                                                                                                                                                                                                                                                                                                                                                                                                                                                                                                                                                                                                                                            "/>
    <s v="TERMINADO"/>
    <d v="2021-04-12T00:00:00"/>
    <x v="1"/>
    <d v="2021-04-30T00:00:00"/>
    <s v="SE PROFIERE FALLO DE SEGUNDA INSTANCIA RESUELVE: REVOCAR parcialmente el numeral TERCERO de la sentencia proferida el 25 de noviembre de 2020 por el Juzgado Doce Laboral del Circuito de Bogotá, para en su lugar, CONDENAR al FONDO NACIONAL DEL AHORRO y solidariamente a TEMPORALES UNO-A BOGOTÁ S.A.S., al reconocimiento y pago de la indemnización moratoria contemplada en el artículo 1º del Decreto 797 de 1945, a razón de una suma diaria de $167.508 a partir del 1º de marzo de 2015 y hasta cuando se haga efectivo el correspondiente pago, de conformidad con las consideraciones expuestas en la parte motiva de esta decisión. Como consecuencia de lo anterior, ABSOLVER a las demandadas del pago de indexación por concepto de prestaciones sociales, a excepción de las vacaciones. REVOCAR parcialmente el numeral TERCERO de la sentencia proferida en primera instancia, para en su lugar, CONDENAR al FONDO NACIONAL DEL AHORRO y solidariamente a TEMPORALES UNO-A BOGOTÁ S.A.S., al reconocimiento y pago de la sanción por despido sin justa causa en los términos regulados en el artículo 43 del Decreto 2127 de 1945, en la suma de $26.801.345, conforme a lo expuesto en la parte motiva de esta decisión. CONFIRMAR en todo lo demás la sentencia de primera instancia."/>
    <n v="462710310.94"/>
    <n v="0"/>
    <n v="1000000"/>
    <s v="Orden de pago  13052021 del 14 de mayo del 2021 por $463.710.311"/>
    <s v="24 de mayo del 2021"/>
  </r>
  <r>
    <n v="73"/>
    <n v="550"/>
    <n v="2129864"/>
    <s v="11001400301920190029100"/>
    <d v="2019-04-12T00:00:00"/>
    <d v="2019-03-22T00:00:00"/>
    <n v="550"/>
    <s v="BOGOTÁ"/>
    <s v="JUZGADO DIECINUEVE CIVIL MUNICIPAL"/>
    <x v="0"/>
    <s v="LIQUIDACION PATRIMONIAL"/>
    <s v="FLOR ROSA MARTINEZ DUARTE"/>
    <n v="23865960"/>
    <s v="FNA Y OTROS ACREEDORES"/>
    <s v="REORGANIZACIÓN DE LAS DEUDAS A CARGO FLOR ROSA MARTINEZ DUARTEY OTROS ACREEDORES"/>
    <s v="COMJURIDICA"/>
    <n v="216927765"/>
    <n v="0"/>
    <s v="A FAVOR"/>
    <s v="POSIBLE"/>
    <s v="PODER PARA NOTIFICACIÓN Y ATENCIÓN DEL PROCESO                                                                                                                                   18/10/2019 AUTO RESUELVE SOLICITUD RECONOCIO PERSONERIA                                           28/10/2019 AL DESPACHO                                                                                                                        28/11/2019 AUTO RESUELVE SOLICITUD ACEPTO RENUNCIA.- RECONOCIO PERSONERIA                                                                                                                                                                                                                                                                                                                                                                                                                                                                                                                                                                                                                                                                                                                                                                                                                                                                                                                                                                                                                 30/01/2020 AL DESPACHO                                                                                                                                                                                                                                                                                                                                                                                                                                                                                                                                                                                                                                                                                                                                                                                                         19/02/2020 AUTO REQUIERE                                                                                                                                                                                                                 04/03/2020 AL DESPACHO                                                                                                                                                                                                                                                                                                                                                                                                                                                                                                                                                                                                                                                                                                                                                                                                                                                                                                                                                                                                                                                                                                                                                                                                                                                                                                                                                                                                                                                                                                                                                                                                                                                                                                                                                                                                                                                                                                                                                                   11/09/2020 AUTO RESUELVE SOLICITUD REVOCOAR AUTO                                                                                                                                                                                                                                                                                                                                                                                                                                                                                                                                                                                                                                                                                                23/11/2020 AL DESPACHO                                                                                                                                                                                                                                                                       01/12/2020 AUTO RESUELVE SOLICITUD                                                                                                                                                                                                                                                                                                                                                                                                                                                                                                                                                                                                                                                                                                                                                                                                                                                                                                                                                                            15/04/2021 AL DESPACHO 21/04/2021 AUTO RESUELVE SOLICITUD_x000a_RECONOCIO PERSONERIA"/>
    <s v="TERMINADO"/>
    <d v="2021-04-28T00:00:00"/>
    <x v="0"/>
    <d v="2021-05-13T00:00:00"/>
    <s v="EL DESPACHO JUDICIAL PROFIERE AUTO EN EL CUAL ORDENA TENER EN CUENTA QUE LAS OBLIGACIONES QUE LA DEUDORA ROSA MARTINEZ DUARTE (Q.E.P.D.)TENIA CON EL FNA Y OTROS ACREEDORES QUEDARÁN A PAZ Y SALVO. EL AREA DE CARTERA REMITE ESTADO DE CUENTA EN CEROS. SE SOLICITA LA TERMINACION DEL PROCESO AL NO EXISTIR INTERÉS JURÍDICO PARA SEGUIR ACTUANDO DENTRO DEL PROCESO."/>
    <n v="0"/>
    <n v="0"/>
    <n v="0"/>
    <m/>
    <m/>
  </r>
  <r>
    <n v="74"/>
    <n v="982"/>
    <s v="NO SE INLCUYEN EN EKOGUI"/>
    <s v="2021053168008000 Exp. 1028-2021"/>
    <d v="2021-04-05T00:00:00"/>
    <d v="2021-03-26T00:00:00"/>
    <n v="982"/>
    <s v="BOGOTÁ"/>
    <s v="SUPERINTENDENCIA FINANCIERA DE COLOMBIA"/>
    <x v="0"/>
    <s v="PROTECCIÓN AL CONSUMIDOR "/>
    <s v="VICTOR ENRIQUE BONILLA CASTILLO"/>
    <n v="790065424"/>
    <s v="FONDO NACIONAL DEL AHORRO Y POSITIVA COMPAÑIA DE SEGUROS S.A."/>
    <s v="Que se obligue a FONDO NACIONAL DEL AHORRO y POSITIVA COMPAÑIA DE SEGUROS S. A. a hacer devolución del dinero de los pagos de los créditos hipotecarios número 7906542416 y 7906542420 que he realizado desde el momento en que estoy desempleado, 10 de enero de 2021, a decir: $1.628.112 realizado el 15 de febrero de 2021 por el crédito número 7906542416, $826.481 pagados el 05 de febrero de 2021 por el crédito número 7906542416, $824.186 pagados el 05 de marzo de 2021 por el crédito número 7906542416 En total, devolución de $3.278.779 de pesos colombianos de pagos de los créditos hipotecarios que he realizado con dinero prestado, por falta de respuesta del seguro."/>
    <s v="COMJURIDICA"/>
    <n v="3278779"/>
    <n v="0"/>
    <s v="EN CONTRA"/>
    <s v="POSIBLE"/>
    <s v="05/04/2021 SE NOTIFICA PERSONALMENTE AL FNA                                                       20/04/2021 FNA CONTESTA DEMANDA                                                             30/04/2021 AL DESPACHO PARA FIJAR FECHA AUDIENCIA"/>
    <s v="TERMINADO"/>
    <d v="2021-05-05T00:00:00"/>
    <x v="0"/>
    <d v="2021-05-19T00:00:00"/>
    <s v="Se profiere auto resuelve: ACEPTAR el DESISTIMIENTO de la demanda presentado por el señor VICTOR ENRIQUE BONILLA CASTILLO, demandante dentro del proceso de la referencia. TERMINAR, el proceso instaurado en contra POSITIVA COMPAÑÍA DE SEGUROS S.A. Y FNA. Sin costas "/>
    <n v="0"/>
    <n v="0"/>
    <n v="0"/>
    <m/>
    <m/>
  </r>
  <r>
    <n v="75"/>
    <n v="739"/>
    <n v="2128539"/>
    <s v="19001418900220190084000"/>
    <d v="2019-11-07T00:00:00"/>
    <d v="2019-10-23T00:00:00"/>
    <n v="739"/>
    <s v="POPAYÁN"/>
    <s v="JUZGADO SEGUNDO DE PEQUEÑAS CAUSAS Y COMPETENCIA MÚLTIPLE"/>
    <x v="0"/>
    <s v="VERBAL"/>
    <s v="MARIELA CARVAJAL VARGAS"/>
    <n v="31271480"/>
    <s v="FONDO NACIONAL DEL AHORRO"/>
    <s v="QUE SE ORDENE LA LIQUIDACION DEL CREDITO HIPOTECARIO, TENIENDO EN CUENTA LAS DISPOSICIONES, QUE SE ORDENE LA DEVOLUCION DE LAS SUMAS COBRADAS EN EXCESO, SE CONDENE A AGAR LOS INTERESES SOBRE LA SUMA COBRADA EN EXCESO Y SE CONDENE EN COSTAS DEL PROCESO."/>
    <s v="COMJURIDICA"/>
    <n v="14703928"/>
    <n v="0"/>
    <s v="EN CONTRA"/>
    <s v="POSIBLE"/>
    <s v="PODER PARA NOTIFICACIÓN Y ATENCIÓN DEL PROCESO                                                                                                                                                                             14/11/2019 DILIGENCIA DE NOTIFICACIÓN PERSONAL (ACTA)-NOTIFICA FONDO NACIONAL DEL AHORRO                                                                                                                                                                                                                                                                                                                                                                                                                                                                                                                                                                                                                                                                                                                                                                                                                                                                                                                                                                                                                                                                                                                                                                                                                                                                                                                                                                                                                                                                                                                                                                                                                                                                                                                                                                                                                                                                                                                                                                                                                                                                                                                                                                                                                                                                                                             12/03/2020 AUTO DECRETA PRACTICAR PRUEBAS OFICIO_x000a_OFICIAR A SUPERINTENDENCIA 12/03/2020 AUTO ORDENA COMISIÓN_x000a_SE REMITE DESPACHO COMISORIO NO. 034 A LA SUPERINTENDENCIA FINANCIERA DE COLOMBIA PARA NUEVA LIQUIDACION                                                                                                                                                                                                                                                                                                                                                                                                                                                                                                                                                                                                                                                                                                                                                                                                                                                                                                                                                                                                                                                                                                                                                                                                                                                                                                                                                                                                                                                                                                                                                                                                                                                                                                                                                                                                                                                                                                                                                                                                                                                                                                                                                                                                                                                                                                                                                                                                                                                                                                                                                                                                                                                                        14/12/2020 TRASLADO DE DICTAMEN PERICIAL PERMANENCIA EN SECRETARIA POR 10 DIAS - DICTAMEN ALLEGADO POR LA SUPERFINANCIERA                                                                                                                                                                                                                                                                                                                                                                                                                                                                                                                                                                                                                 26/02/2021 AUTO FIJA FECHA AUDIENCIA Y/O DILIGENCIA FIJA FECHA DE AUDIENCIA PARA EL DIA 16 DE MARZO DE 2021 A LAS 9 AM                                                                                                                                                                                                                                                                                                                                                           30/04/2021 AUTO APRUEBA LIQUIDACIÓN DE COSTAS"/>
    <s v="TERMINADO"/>
    <d v="2021-04-12T00:00:00"/>
    <x v="0"/>
    <d v="2021-03-16T00:00:00"/>
    <s v="PRIMERO: DECLARAR probada la excepción denominada inexistencia de cobros injustificados por parte del FNA en el crédito de la demandante, niega pretensiones de la demanda y da por terminado el proceso. Condena en costas a la demandante y a favor del FNA por valor de $1.000.000. No se interpusieron recursos."/>
    <n v="0"/>
    <n v="1000000"/>
    <n v="0"/>
    <m/>
    <s v="SE INICIA COBRO DE LAS COSTAS"/>
  </r>
  <r>
    <n v="76"/>
    <s v="#N/A"/>
    <s v="FALTA INCLUIR EN EKOGUI"/>
    <m/>
    <m/>
    <m/>
    <m/>
    <s v="BOGOTÁ"/>
    <s v="JUZGADO DIECISEIS CIVIL MUNCIPAL "/>
    <x v="0"/>
    <s v="INSOLVENCIA PERSONA NATURAL NO COMERCIANTE "/>
    <s v="NIDIA CONSTANZA CARRILLO RODRIGUEZ "/>
    <n v="1022940220"/>
    <s v="FONDO NACIONALD EL AHORRO  Y OTROS ACREEDORES"/>
    <s v="QUE SE DECLARE LA APERTURA DEL PROCESO DE INSOVENCIA ACREEDOR EL FONDO NACIONAL DEL AHORRO Y OTROS ACREEDORES"/>
    <s v="COMJURIDICA"/>
    <n v="0"/>
    <n v="0"/>
    <s v="A FAVOR "/>
    <s v="POSIBLE"/>
    <s v="QUE SE ADMITA EL PROCESO DE REORGANIZACION ACREEDORES HIPOTECARIOS FONDO NACIONAL DEL AHORRO Y OTROS."/>
    <s v="TERMINADO"/>
    <d v="2021-04-20T00:00:00"/>
    <x v="0"/>
    <d v="2021-04-20T00:00:00"/>
    <s v="Informe de COMJURIDICA: El proceso de insolvencia RAD: 2019-995 tramitado ante el Juzgado 16 Civil Municipal de Bogotá por la señora NIDIA CONSTANZA CARRILLO, se encuentra terminado desde el año 2020 por desistimiento de la liquidación, por arte de la demandante. "/>
    <n v="0"/>
    <n v="0"/>
    <n v="0"/>
    <m/>
    <m/>
  </r>
  <r>
    <n v="77"/>
    <n v="788"/>
    <s v="PENDIENTE DE INGRESAR"/>
    <s v="11001400303720190078300"/>
    <d v="2020-02-06T00:00:00"/>
    <s v="11/26/2019 Y 01/15/20250"/>
    <n v="788"/>
    <s v="BOGOTÁ"/>
    <s v="JUZGADO TREINTA Y SIETE CIVIL MUNICIPAL"/>
    <x v="0"/>
    <s v="SUCESION INTESTADA"/>
    <s v="CONSTRUCTORA BOLIVAR"/>
    <s v="860513493-1"/>
    <s v="FONDO NACIONAL DEL AHORRO y NELCY URREA DE MENDEZ"/>
    <m/>
    <s v="COMJURIDICA"/>
    <n v="0"/>
    <n v="0"/>
    <s v="EN CONTRA"/>
    <s v="POSIBLE"/>
    <s v="PODER PARA SU NOTIFICACIÓN Y ATENCIÓN DEL PROCESO                                                                                                                                                                                                                                                                                                                                                                                                                                                                                                                                                                                                                                                                                                                                                                                                                                                                                                                                                                                                                                                                                                                                                                                                                                                                                                                                                                                                                                                                                                                                                                                                                                                                                                12/02/2020 AUTO RESUELVE CORRECCIÓN PROVIDENCIA                                                                                                                                                                                                                                                                                                                                                                                                                                                                                                                                                                                                                                                                                                                                                                                                                                                                                                                                                                                                                                                                                                                                                                                                                                                                                                                                                                                                                                                                                                                                                                                                                                                                                                                                                                                                                                                                                                                                                                                                                                                                   05/08/2020 AL DESPACHO                                                                                                                                                                                                                                                                                                                                                                                                                                                                                                                                                                                                                                                                                                                                                                                                                                                                                                                                                                                                                                                                                                                                                                                                                                                                                                                                                                              07/12/2020 AUTO RESUELVE SOLICITUD RECONOCE PERSONERIA. REQUIERE.                                                                                                                                                                                                                                                                                                                                                                                                                                                                                                                                                                                                                                                                                                                                                                                                                                                                                                                                                                            "/>
    <s v="TERMINADO"/>
    <d v="2021-04-29T00:00:00"/>
    <x v="0"/>
    <d v="2021-05-26T00:00:00"/>
    <s v="De acuerdo con  la constancia emitida por el FNA con fecha del 12 de mayo de 2021 en donde se certifica que la señora Nelcy Urrea de Méndez (Q.E.P.D.) no fue beneficiaria del crédito que solicito en su momento a la entidad que represento y por tanto nunca se desembolso el crédito, toda vez que, aunque se alcanzó a registras la hipoteca, no se desembolso el crédito solicitado por que se dio el deceso de la misma; Por tanto, al FNA no le asiste interés continuar vinculado dentro del proceso de la referencia, se  solicito al despacho sea desvinculado al fna al no asistirle interés de continuar dentro del proceso de la referencia"/>
    <n v="0"/>
    <n v="0"/>
    <n v="0"/>
    <m/>
    <m/>
  </r>
  <r>
    <n v="78"/>
    <n v="530"/>
    <s v="NO SE INLCUYEN EN EKOGUI"/>
    <s v="41001312000120180014300"/>
    <d v="2019-02-22T00:00:00"/>
    <d v="2019-02-12T00:00:00"/>
    <n v="530"/>
    <s v="NEIVA"/>
    <s v="JUZGADO PENAL DEL CIRCUITO ESPECIALIZADO DE EXTINCION DE DOMINIO"/>
    <x v="3"/>
    <s v="EXTINCION DOMINIO"/>
    <s v="FISCALIA 59 EXPECIALIZADA EXTINCIÓN DE DOMINIO"/>
    <n v="5833086"/>
    <s v="FNA- EMILIANO UREÑA GONZALEZ "/>
    <s v="QUE SE EXTINGA EL DERECHO DE DOMINIO DEL INMUEBLE OBJETO DE LA DEMANDA DE PROPIEDAD DE EMILIANO UREÑA GONZALEZ Y WINER ANTONIO CAICEDO TACUMA."/>
    <s v="COMJURIDICA"/>
    <n v="20516966.309999999"/>
    <n v="0"/>
    <s v="EN CONTRA"/>
    <s v="POSIBLE"/>
    <s v="PODER PARA NOTIFICACIÓN Y ATENCIÓN DEL PROCESO                                                                                                                                   19/06/2019 AL DESPACHO PARA SENTENCIA                                                                                                                                    10/12/2019 SENTENCIA09 Dic 2019_x000a_EN LA FECHA SE PROFIERE SENTENCIA A TRAVES DE LA CUAL SE DECLARA LA EXTINCION DEL DERECHO DE DOMINIO-SE NIEGAEL RECONOCIMIENTO Y PAGO DE ACREENCIAS A FAVOR DEL FONDO NACIONAL DEL AHORRO                                                                                                                                                                                           16/12/2019 LA APODERADA DEL FONDO NACIONAL DEL AHORRO PRESENTA ORIGINAL RECURSO DE APELACION                                                                                                                                                                                                                                                                                                                                                                                                                                                          23/01/2020 QUEDA EL EXPEDIENTE EN SECRETARÍA A PARTIR DEL DÍA DE HOY 23 DE ENERO DE 2020, INCLUSIVE, POR EL TÉRMINO DE CUATRO (4) DÍAS, CORRIENDO TRASLADO A LOS NO RECURRENTES, DE LOS RECURSOS DE APELACIÓN INTERPUESTOS CONTRA LA SENTENCIA. LO ANTERIOR DE CONFORMIDAD CON LO ESTABLECIDO EN EL ARTÍCULO 67 DE LA LEY 1708 DE 2014.                                                                                                                                                                                                                        29/01/2020 AL DESPACHO                                                                                                                                                                                                                                 04/02/2020 SE REMITE PROCESO AL TRIBUNAL                                                                                                                                                                                                                                                                                                                                                                                                                                                                                                                                                                                                                                                                                                                                                                                                                                                                                                                                                                                                                                                                                                                                                                                                                                                                                                                                                                                                                                                                                                                                                                                                                                                                                                                                                                                                                                                                                                                                                                                                                                                                                                                                                                                                                                                                                                                                                                                                                                                                                                                                                                                                                                                                                                                                                                                                                                                                                                                                                                                                                                                                                                                                                                                                                                                                                                                                                                                                                                                                                                                                                                                                                                                                                                                                                                                                                                                                                                                                                                                                                                                                                                                                                                                                                                                                                                                                                    08/03/2021 SE PROFIERE SENTENCIA DE SEGUNDA INSTANCIA                                                                                                                                                                                                                                                                                                                                                           "/>
    <s v="TERMINADO"/>
    <d v="2021-04-13T00:00:00"/>
    <x v="1"/>
    <d v="2021-02-05T00:00:00"/>
    <s v="Se profiere fallo de segunda instancia RESUELVE: Confirmar la sentencia proferida el 9 de diciembre de 2019 por cuyo medio el Juzgado del Circuito Especializado de Extinción de Dominio de Neiva, extinguió el dominio del bien inmueble identificado con matrícula inmobiliaria 350-109669 ubicada en la calle 77 E n°1-26 de Ibagué (Tolima), registrado a nombre de Emiliano Urueña González, y negó el reconocimiento y pago de acreencias a favor del Fondo Nacional del Ahorro Carlos Lleras Restrepo. Contra la presente decisión no procede recurso alguno."/>
    <n v="0"/>
    <n v="0"/>
    <n v="0"/>
    <m/>
    <m/>
  </r>
  <r>
    <n v="79"/>
    <n v="988"/>
    <s v="NO SE INLCUYEN EN EKOGUI"/>
    <s v="08001418901520200029200"/>
    <d v="2021-04-09T00:00:00"/>
    <m/>
    <n v="988"/>
    <s v="BARRANQUILLA "/>
    <s v="JUZGADO QUINCE DE PEQUEÑAS CAUSAS Y COMPETENCIA MÚLTIPLE DE BARRANQUILLA"/>
    <x v="0"/>
    <s v="EJECUTIVO "/>
    <s v="CONJUNTO RESIDENCIAL PARQUE PARAISO"/>
    <s v="901177953-2"/>
    <s v="FONDO NACIONAL DEL AHORRO  Y EDIFICIO PARQUE PARAISO SAS"/>
    <s v="Que se solicite al juzgado Quince de Pequeñas Causas y Competencia Múltiple de Barranquilla, la terminación del proceso ejecutivo, singular No. 8001-4189-015-2020-00292-00, iniciado por el CONJUNTO RESIDENCIAL PARQUE PARAISO en contra del FONDO NACIONAL DEL AHORRO y del EDIFICIO PARQUE PARAISO S.A.S., por el pago total de la obligación, así como el levantamiento de la medida cautelar que recae sobre el inmueble descrito."/>
    <s v="COMJURIDICA"/>
    <n v="2805008"/>
    <n v="0"/>
    <s v="EN CONTRA "/>
    <s v="POSIBLE"/>
    <s v="AUTO LIBRA MANDAMIENTO DE PAGO. El 8 de abril del 2021 se radica memorial Informando el cumplimiento  con la obligación impuesta por la antes citada providencia habiendo pagado a la demandante la suma de DOS MILLONES OCHOCIENTOS CINCO MIL OCHO PESOS ($2.805.008.oo) , esto conforme a la cuenta de cobro número 001 de fecha 23 de noviembre de 2020, proveniente del ejecutante CONJUNTO RESIDENCIAL PARQUE PARAISO, correspondiente a 22 cuotas ordinarias y 1 extraordinarias , más los intereses de mora, gastos y honorarios de administración apartamento 905 ubicado en el piso 9 de la torre 3 del CONJUNTO RESIDENCIAL PARQUE PARAISO dentro de la obligación . "/>
    <s v="TERMINADO"/>
    <d v="2021-05-28T00:00:00"/>
    <x v="1"/>
    <d v="2021-04-11T00:00:00"/>
    <s v="EL FNA PROCEDE A REALIZAR LA CONSIGNACIÓN POR VALOR DE $2.805.008 A FAVOR DEL CONJUNTO RESIDENCIAL PARQUE PARAISO. RECIBO DE CONSINGACIÓN A DAVIVIENDA."/>
    <n v="2805005"/>
    <n v="0"/>
    <n v="0"/>
    <s v="Recibo de consignación "/>
    <s v="02 de junio del 2021"/>
  </r>
  <r>
    <n v="80"/>
    <n v="877"/>
    <s v="NO SE INLCUYEN EN EKOGUI"/>
    <s v="2020243508004000 Exp.3038/2020"/>
    <d v="2020-10-22T00:00:00"/>
    <d v="2020-10-19T00:00:00"/>
    <n v="877"/>
    <s v="BOGOTÁ"/>
    <s v="SUPERINTENDENCIA FINANCIERA DE COLOMBIA"/>
    <x v="0"/>
    <s v="PROTECCION AL CONSUMIDOR"/>
    <s v="MARISOL SEGURA"/>
    <n v="52434672"/>
    <s v="FONDO NACIONAL DEL AHORRO"/>
    <s v="QUE SE DECLARE QUE LA INFORMCIÓN SUMINISTREADA FUE ENGAÑOSA, QUE SE CONMINE AL DEMANDANDO A MANTENER LAS CONDICONES OFERTADAS E INFOFRMADAS EN SU OPORTUNIDAD."/>
    <s v="COMJURIDICA"/>
    <n v="1510000"/>
    <n v="0"/>
    <s v="EN CONTRA"/>
    <s v="POSIBLE"/>
    <s v="23/10/2020 SE NOTIFICA PERSONALMENTE AL FNA                                                                                                                                                                                                                                                                                                                   04/11/2020 FNA RADICA CONTESTACIÓN DE DEMANDA                                                                                                                                                                                                                                             13/11/2020 SE CORRE TRASLADO DE LAS EXCEPCIONES PRESENTADAS POR EL FNA                                                                                                                                                                                                                                                                                                                                                                             20/11/2020 AL DESPACHO PARA FIJAR FECHA AUDIENCIA                                                                                                                                                                                                                                                                       03/12/2020 AUTO SUSPENDE PROCESO Y ORDENA VINCULAR A_x000a_ASEGURADORA SOLIDARIA DE COLOMBIA S.A                                                                                                      10/12/2020 SE CORRE TRASLADO DE LA CONTESTACIÓN DE LA ASEGURADORA SOLIDARIA                                                                                             20/12/2020 AL DESPACHO PARA FIJAR FECHA AUDIENCIA                                                                                                                                                                                                                                                                                                                                                                                                                                                                                                                                                                                                                                                                                                                                                                                                                                                                                                                                                                                                                                                                                                                                                                                                                                                                                                                                                                                                                                  14/05/2021 SE REPROGRAMA AUDIENCIA INICIAL PARA EL DÍA 02 DE JUNIO A LAS 09:00 AM                                                                                                                                                                                                                                                                                                                                                                                                                                                                                                "/>
    <s v="TERMINADO"/>
    <d v="2021-06-03T00:00:00"/>
    <x v="0"/>
    <d v="2021-06-02T00:00:00"/>
    <s v="Se llevo a cabo la audiencia programada, En este estado de la audiencia, visto que a la demandante le fueron pagadas las cuotas por los meses que seguro de desempleo que por esta vía demandaba, las partes de común consenso están de acuerdo en la terminación del proceso por vía de desistimiento sin condena en costas, petición a la cual se accede por AUTO sin recursos. Secretaría, ARCHIVESE el expediente dejando las anotaciones a que haya lugar."/>
    <n v="0"/>
    <n v="0"/>
    <n v="0"/>
    <m/>
    <m/>
  </r>
  <r>
    <n v="81"/>
    <n v="544"/>
    <s v="PENDIENTE DE INGRESAR"/>
    <s v="23001310500120190002500"/>
    <d v="2019-03-28T00:00:00"/>
    <d v="2019-02-14T00:00:00"/>
    <n v="544"/>
    <s v="MONTERÍA "/>
    <s v="TRIBUNAL SUPERIOR DE MONTERIA - SALA LABORAL"/>
    <x v="1"/>
    <s v="ORDINARIO LABORAL"/>
    <s v="MOISES DE JESUS LAVERDE OSORIO"/>
    <n v="10293299"/>
    <s v="FONDO NACIONAL DEL AHORRO Y SERVICIOS Y ASESORÍAS"/>
    <s v="Que se declare la existencia de un contrato de trabajo (Articulos  23 y 24 CST)  entre el actor y el FONDO NACIONAL DEL AHORRO,. Pago de salarios  prestaciones de ley  y  de los  benéficos extralegales"/>
    <s v="COMJURIDICA"/>
    <n v="235000000"/>
    <n v="0"/>
    <s v="EN CONTRA"/>
    <s v="PROBABLE"/>
    <s v="PODER PARA NOTIFICACIÓN Y ATENCIÓN DEL PROCESO                                                                                                                                   14/02/2019 ADMISIÓN                                                                                                                     27/03/2019 CONTESTACIÓN FNA                                                                                                                 26/04/2019 TENGASE POR NO CONTESTADA DEMANDA                                                                                                                10/06/2019 FIJAN FECHA AUDIENCIA PARA EL 23 OCTUBRE A LAS 08:30 AM                                                                                                                                                          14/02/2019 ADMISIÓN                                                                                                   27/03/2019 CONTESTACIÓN FNA                                                                                                      26/04/2019 TENGASE POR NO CONTESTADA DEMANDA                                                                     10-06/2019 FIJAN FECHA AUDIENCIA PARA EL 23 OCTUBRE A LAS 08:30 AM                                                                                                                                                 23/10/2019 SENTENCIA- ES APELADA POR FNA-                                                                                           30/10/2019 TRIBUNAL ADMITE APELACIÓN (FL 508/19 M.P:PABLO ALVAREZ)                                                                                                                                                                                                                                                                                                                                                                                                                                                                                                                                                                                                                                                                                                                                                                                                                                                                                                                                                                                                                                                                                                                                                                                                                                                                                                                                                                                                                                                                                                                                                                                                                                                                                                                                                                                                                                                                                                                                                                                                                                                                                                                                                                                                                                                                                                                                                                                                                                                                                                                                                                                                                                                                                                                                                                                                                                                                                                                                                                                                                                                                                                                                                                                                                                                                                                                                                                                                                                                                                                                                                                                                                                                                                                                                                                                                                                                                                                                                                                                                              29/09/2020 SE CORRE TRASLADO PARA ALEGAR DE CONCLUSIÓN ANTE SEGUNDA INSTANCIA                                                                                                                        02/10/2020 SE PRESENTAN ALEGATOS DE CONCLUSIÓN POR PARTE DEL FNA                                                                                                                                                                                                                                                                                                                                                                                                                                                                                                                                                                                                                                                                                                                                                                                                                                                                                                                                                                                                                                                                                                                                                                                                                                                                                                                                                                                                                                                                                                                                                                                                                                                                                                                                                                                                                                                                                                                                                                                                                                                                                                                                                         "/>
    <s v="TERMINADO"/>
    <d v="2021-04-07T00:00:00"/>
    <x v="1"/>
    <d v="2021-02-04T00:00:00"/>
    <s v="Se profiere  sentencia de segunda instancia del 4 de febrero del 2021 y aclaratoria del 6 de abril del 2021, proferidas por el Tribunal Superior de Montería, modificando el numeral segundo y confirma en lo demás la sentencia de primera instancia del 23 de octubre del 2019, proferida por el Juzgado Primero Laboral del Circuito de Montería, "/>
    <n v="49319715"/>
    <n v="0"/>
    <n v="1736642"/>
    <s v="Orden de pago  1535037 del 6 de noviemre del 2019 por $ 18.771.842 y 27052021 del 28 de mayo del 2021 por $32.284.515"/>
    <s v="02 de junio del 2021"/>
  </r>
  <r>
    <n v="82"/>
    <n v="361"/>
    <s v="PENDIENTE DE INGRESAR"/>
    <s v="38800"/>
    <d v="2018-02-23T00:00:00"/>
    <d v="2018-02-06T00:00:00"/>
    <n v="361"/>
    <s v="VALLEDUPAR"/>
    <s v="TRIBUNAL SUPERIOR DE VALLEDUAR - SALA LABORAL"/>
    <x v="1"/>
    <s v="ORDINARIO LABORAL"/>
    <s v="FERNANDO REYES"/>
    <n v="77169879"/>
    <s v="FONDO NACIONAL DEL AHORRO Y OTROS"/>
    <s v="Que se declare la existencia de un contrato de trabajo (Articulos  23 y 24 CST)  entre el actor y el FONDO NACIONAL DEL AHORRO,. Pago de salarios  prestaciones de ley  y  de los  benéficos extralegales"/>
    <s v="COMJURIDICA"/>
    <n v="15624840"/>
    <n v="0"/>
    <s v="EN CONTRA"/>
    <s v="PROBABLE"/>
    <s v="01/08/2018 SE CONTESTA LA DEMANDA POR EL LLAMADO EN GARANTÍA.                                                                                                                                   07/02/2018 ADMISIÓN                                                                                                                          08/03/2018 FONDO CONTESTA DEMANDA Y LLAMA EN GARANTÍA                                                                    23/05/2018 FNA SUBSANA CONTESTACIÓN DE DEMANDA                                                                        13/09/2018 FIJA FECHA AUDIENCIA                                                                                                           24/09/2018 JUEZ ORDENA VINCULAR A OPTIMIZAR Y TEMPORALES                                                                            11/10/2019 RADICAMOS PODER FNA- COMJURIDICA                                                                          05/11/2019 AUTO NOMBRA CURADOR AD - LITEM AUTO DESIGNA CURADOR AD LITEM A LA DEMANDADA TEMPORALES UNO A BOGOTA                                                                                                                                                                                                                                                                                                                                                                                                                                                                                                                                                                                                                                                                                                                                                                                                                                                                                                                                                                                                                                                                                                                                                                                                                                                  05/02/2020 SE LLEVA A CABO AUDIENCIA INICIAL Y SE CITA A LAS PARTES PARA EVACUAR AUDIENCIA DE INSTRUCCIÓN Y JUZGAMIENTO EL DIA 18/02/2020 A LAS 009:00 AM                                                                                                                                                                                                                                                                                                                                                                                                                                                                                                                                                                                                                                                                                                                                                                                                                                                                                                                                                                                                                                                            06/03/2020 AL DESPACHO                                                                                                                                                            19/06/2020 ADMITIR LOS RECURSOS DE APELACIÓN INTERPUESTOS POR LOS APODERADOS JUDICIALES DEL DEMANDANTE, LA DEMANDAD FONDO NACIONAL DEL AHORRO Y LA LLAMADA EN GARANTÍA LIBERTY SEGUROS S. A.                                                                                                                                                                                                                                                                                                                                                                                                                                                                                                                                                                                                                                                                                                                                                                                                                                                                                                                                                                                                                                                                                                                                                                                                                                                                                                                                                                                                                                                                                                                                                                                                                                                                                                 20/10/2020 AUTO RECONOCE PERSONERÍA                                                                                                                                                                                                                                                                                                                   06/11/2020 AUTO DE TRAMITE RESUELVE MEMORIALES                                                                                                                                                                                                                                                                                                                                                                                                                                                                                                                                                                                                                                                    03/12/2020 AL DESPACHO                                                                                                                                                                                                                                                                                                                                                                                                                                                                                                                                                                                                                 19/03/2021 AUTO DE TRAMITE_x000a_TENIENDO EN CUENTA LO ESTABLECIDO EN EL ACUERDO NO. CSJCEA21-17 , EXPEDIDO POR EL CONSEJO SECCIONAL DE LA JUDICATURA DEL CESAR, REMÍTASE EL PRESENTE PROCESO AL DESPACHO 04 DE ESTA SALA CIVIL FAMILIA LABORAL, PARA LO DE SU CARGO.                                                                                                                                                                                                                                                                                                                                                                                                                                                                                                                                                                                                                                                                                                                                                                                                                                                                                                                                                                                                                                                                                                                                                                                                                                                                                                                 26/05/2021 AL DESPACHO"/>
    <s v="TERMINADO"/>
    <d v="2021-06-03T00:00:00"/>
    <x v="1"/>
    <d v="2021-03-19T00:00:00"/>
    <s v="Acta de transacción celebrada el 19 de marzo del 2021 entre los apoderados de las partes en el proceso ordinario laboral promovido por FERNANDO REYES contra el FNA, acuerdo que fue aprobado por el Comité de Conciliación en sesión del 25 de febrero de 2021 y por el Tribunal Superior de Distrito Judicial de Valledupar mediante Auto del 31 de mayo del 2021, consistente en pagar en favor del demandante y su apoderado la suma de $84.074.526."/>
    <n v="84074526"/>
    <n v="0"/>
    <n v="0"/>
    <s v="Orden de pago 02062021 del 8 de junio del 2021 por 54.074.526 y 002062021 del 9 de junio del 2021 por $30.000.000"/>
    <s v="10 de junio del 2021"/>
  </r>
  <r>
    <n v="83"/>
    <n v="1008"/>
    <s v="PENDIENTE DE INGRESAR"/>
    <s v="00168-2021"/>
    <d v="2021-04-28T00:00:00"/>
    <m/>
    <n v="1008"/>
    <s v="BOGOTÁ"/>
    <s v="JUZGADO VEINTIUNO CIVIL MUNICIPAL "/>
    <x v="0"/>
    <s v="VERBAL"/>
    <s v="GALO GUILLERMO GAMERO VILLADIEGO"/>
    <n v="17178399"/>
    <s v="FONDO NACIONAL DEL AHORRO "/>
    <s v="QUE SE D ECLARE EL INCUMPLIMINTO DEL CONTRARTO DE MUTUO PARA VIVIENDA QUE SE CELEBRO ENTRE EL FNA Y EL DEMANDANTE, AL HABER MODIFICADO DE MANERA UNILATERAL LAS CONDICIONES DEL MISMO SIN PREVIA COMUNICACIÓN AL DEUDOR. POR HABER REDEFINIDIO DE MANERA INCONSULTA EN UVR ESTE  CONTRATO, IMPONIENDO SU POSICIÓN DOMINANTE Y DESCONOCIENDO LOS PRINCIPIOS FUNDAMENTALS EN LA EJECUCIÓN Y MODIFICACIÓN DE LOS CONTRATOS, ASÍ COMO LA APLICACIÓN DE LA LEY 546 DE 1999. QUE SE HAGA LA DEVOLUCIÓN DE LOS DINEROS PAGADOS EN EXCESO."/>
    <s v="COMJURIDICA"/>
    <n v="0"/>
    <n v="0"/>
    <s v="EN CONTRA"/>
    <s v="POSIBLE"/>
    <s v="28/04/2021 AL DESPACHO                                                                                                                                                                                                      "/>
    <s v="TERMINADO"/>
    <d v="2021-05-05T00:00:00"/>
    <x v="0"/>
    <d v="2021-06-02T00:00:00"/>
    <s v="Informe de Comjurídica: El documento que dio origen a esta asignación corresponde a la subsanación de la demanda, es decir, no se notificó la admisión de la misma. Realizado el seguimiento en espera del auto admisorio, sin embargo mediante estado del 2 de junio del 2021 se logro evidenciar que la demanda fue rechadada."/>
    <n v="0"/>
    <n v="0"/>
    <n v="0"/>
    <m/>
    <m/>
  </r>
  <r>
    <n v="84"/>
    <n v="105"/>
    <s v="PENDIENTE DE INGRESAR"/>
    <s v="54001310500120160001800"/>
    <d v="2016-03-05T00:00:00"/>
    <d v="2016-01-20T00:00:00"/>
    <n v="105"/>
    <s v="CÚCUTA"/>
    <s v="TRIBUNAL SUPERIOR DEL DISTRITO JUDICIAL"/>
    <x v="1"/>
    <s v="ORDINARIO LABORAL"/>
    <s v="PAOLA ALEXANDRA AREVALO RODRIGUEZ"/>
    <n v="1015412636"/>
    <s v="FONDO NACIONAL DEL AHORRO"/>
    <s v="Que se declare la existencia de un contrato de trabajo (Articulos  23 y 24 CST)  entre el actor y el FONDO NACIONAL DEL AHORRO,. Pago de salarios  prestaciones de ley  y  de los  benéficos extralegales"/>
    <s v="COMJURIDICA"/>
    <n v="118580800"/>
    <n v="0"/>
    <s v="EN CONTRA"/>
    <s v="PROBABLE"/>
    <s v="SENTENCIA DE SEGUNDA INSTANCIA CONFIRMA PRIMERA EN LA CUAL CONDENA AL FNA A PAGAR DIFERENCIA SALARIAL A PARTIR DEL 20 DE MARZO DEL 2013.                                                                                                                                                                                                                                                                                                                                                                                                                                                                                                                                                                                                                                                                                                                                                                                                                                                                                                                                                                                                                                                                                                                                                                                                                                                                                                                                                                                                                                                                                                                                                                                                                                                                                                                                                                                                                                                                                                                                                                                                                                                                                                                                                                                                                                                                                                                                                                                                                                                                                                                                                                                                                                                                                                                                                                                                                                                                                                                                                                                                                                                                                                                                                                                                                                                                                                                                                                                                                                                                                                                                                                                                                                                                                                                                                                                                                                                                                                                                                                                                                                                                                                                                                                                                                                                                                                                                                                                                                                                                                                                                                                                                                                                                                                                                                                                                                                                                                                                                                                                                                                                                                                                                                                                                                                                                                                                                                                                                                                                                                                                                                                                                                                                                                                                                                                                                                                                                                                                                                                                                                                                                                                                                                                                                                                                                                                          "/>
    <s v="TERMINADO"/>
    <d v="2021-05-01T00:00:00"/>
    <x v="1"/>
    <d v="2021-06-15T00:00:00"/>
    <s v="SENTENCIA DE SEGUNDA INSTANCIA CONFIRMA PRIMERA EN LA CUAL CONDENA AL FNA A PAGAR DIFERENCIA SALARIAL A PARTIR DEL 20 DE MARZO DEL 2013.                                                                                                                                                                                                                                                                                                                                                                                                                                                                                                                                                                                                                                                                                                                                                                                                                                                                                                                                                                                                                                                                                                                                                                                                                                                                                                                                                                                                                                                                                                                                                                                                                                                                                                                                                                                                                                                                                                                                                                                                                                                                                                                                                                                                                                                                                                                                                                                                                                                                                                                                                                                                                                                                                                                                                                                                                                                                                                                                                                                                                                                                                                                                                                                                                                                                                                                                                                                                                                                                                                                                                                                                                                                                                                                                                                                                                                                                                                                                                                                                                                                                                                                                                                                                                                                                                                                                                                                                                                                                                                                                                                                                                                                                                                                                                                                                                                                                                                                                                                                                                                                                                                                                                                                                                                                                                                                                                                                                                                                                                                                                                                                                                                                                                                                                                                                                                                                                                                                                                                                                                                                                                                                                                                                                                                                                                                          "/>
    <n v="26905027"/>
    <n v="0"/>
    <n v="31045607"/>
    <s v="Orden de pago 04062021 del 15 de junio del 2021 por $26.905.027 y 21062021 del 24 de junio del 2017 por $4.140.580. PENDIENTE CANCELAR APORTES A SEGURIDAD SOCIAL, PROVISIONADO."/>
    <s v="15 de junio del 2021"/>
  </r>
  <r>
    <n v="85"/>
    <n v="411"/>
    <n v="1216577"/>
    <s v="11001310503820160085400"/>
    <d v="2018-05-03T00:00:00"/>
    <d v="2016-11-09T00:00:00"/>
    <n v="411"/>
    <s v="BOGOTÁ"/>
    <s v="JUZGADO TREINTA Y OCHO LABORAL DEL CIRCUITO"/>
    <x v="1"/>
    <s v="ORDINARIO LABORAL "/>
    <s v="ERIKA PATRICIA SEPULVEDA ESCOBAR, MARTHA LILIANA CHAUX ARBELAEZ Y DIEGO FERNANDO BOTERO LONDOÑO"/>
    <s v="1128264057, 65782958 y 71695110"/>
    <s v="FONDO NACIONAL DEL AHORRO Y OPTIMIZAR"/>
    <s v="QUE SE DECLARE QUE ENTRE OPTIMIZAR Y LOS DEMANDANTES EXISTIÓ CONTRATO  DE TRABAJO DE OBRA O LABOR Y QUE TIENE DERECHOS A LAS PRESTACIONES SOCIALES DEJADAS DE CANCELAR."/>
    <s v="COMJURIDICA"/>
    <n v="15624840"/>
    <n v="0"/>
    <s v="EN CONTRA"/>
    <s v="PROBABLE"/>
    <s v="EL 22 DE MAYO DE 2018 SE RADICA CONTESTACIÓN DE LA DEMANDA. EL 13 DE JULIO DE 2018 SE RECHAZA LA REFORMA DE LA DEMANDA. ADMITE LLAMAMIENTO EN GARANTÍA.                                                                                                                                                                                11/10/2019 AUTO TIENE POR CONTESTADA LA DEMANDA Y FIJA AUDIENCIA PARA EL 5 DE FEBRERO DE 2020 A LAS 9 AM AUDIENCIA ART. 77                                                                                                                                                                                                                                                                                                                                                                                                                                                                                                                                                                                                                                                                                                                                                                                                                                                                                                                                                                                                                 30/01/2020 AUTO FIJA FECHA AUDIENCIA Y/O DILIGENCIA_x000a_REPROGRAMA AUDIENCIA DEL ART. 77 PARA EL 28 DE FEBRERO DE 2020 A LAS 9 AM                                                                                                                                                                                                                                                                                                                                                                                                                                                                                                                                                                                                                                                                                                                                                                                                                                                                                                                                                                                                                          28/02/2020 ACTA AUDIENCIA_x000a_SURTE AUDIENCIA DE QUE TRATA EL ART. 77 Y CONVOCA A PARTES PARA SEPTIEMBRE 25 DE 2020 A LAS 2:30 P.M. ART 80                                                                                                                                                                                                                                                                                                                                                                                                                                                                                                                                                                                                                                                                                                                                                                                                                                                                                                                                                                                                                                                                                                                                                                                                                                                                                                                                                                                                                                                                                                                                                                                                                                                                                                                                                                                                                                                                                                                                                                   25/09/2020 SENTENCIA PROFERIDA EN AUDIENCIA                                                                                              16/10/2020 AL DESPACHO POR REPARTO                                                                                   23/10/2020 AUTO QUE ORDENA DEVOLVER AL JUZGADO DE ORIGEN PARA QUE ALLEGUE EL EXPEDIENTE EL LOS TERMINOS SOLICITADOS                                                                                                                                                                                                                                                                                                                                                                                                                                                                                                                                                                                                                                                                                                                                                                                                                                                                                                                                                                                                                                                                                                                                                                                                                                                                                                                                           10/02/2021 FNA PRESENTA ALEGATOS DE CONCLUSIÓN                                                                                                                                                                                                                                             19/03/2021 AUTO DE SEÑALAMIENTO SEÑALA EL 31 DE MAYO DE 2021 A LAS 4:30 PM PARA PROFERIR DECISION POR ESCRITO                                                                                                                                                                                                                                                                                                                                                                                                                                                                                                                                                                 05/05/2021 AL DESPACHO                                                                                                                                                                                                                                                                                                                                                                                                                                                                                                                                                                                                                                                                                                                                                "/>
    <s v="TERMINADO"/>
    <d v="2021-06-03T00:00:00"/>
    <x v="0"/>
    <d v="2021-06-15T00:00:00"/>
    <s v="PROFERIDO FALLO DE SEGUNDA INSTANCIA RESUEVE: MODIFICAR EL NUMERAL SEGUNDO DE LA PARTE RESOLUTIVA DEL 25 DE SEPTIEMBRE DEL 2020 PROFERIDA POR EL JUZGADO TRENTA Y OCHO LABORAL DEL CIRCUITO DE BOGOTA, EN CONSECUENCIA CONDENASE A OPTIMIZAR A PAGAR A DIEGO FERNANDO BOTERO LONDOÑO LA SUMA DE $17.636.666 POR SANCIÓN MORATORIA, CONFIRMA EN TODO LO DEMÁS, SIN COSTAS EN ESTA SENTENCIA."/>
    <n v="0"/>
    <n v="0"/>
    <n v="0"/>
    <m/>
    <m/>
  </r>
  <r>
    <n v="86"/>
    <n v="90"/>
    <n v="2127504"/>
    <s v="66001333375120150017200"/>
    <d v="2015-09-11T00:00:00"/>
    <d v="2015-06-21T00:00:00"/>
    <n v="90"/>
    <s v="PEREIRA"/>
    <s v="TRIBUNAL SUPERIOR DE ARMENIA SALA CIVIL"/>
    <x v="2"/>
    <s v="REPARACION DIRECTA"/>
    <s v="JOSÉ GONZALO OCAMPO LÓPEZ"/>
    <n v="10011661"/>
    <s v="FONDO NACIONAL DEL AHORRO"/>
    <s v="EL DEMANDANTE ADQUIRIÓ VIVIENDA CON CRÉDITO HIPOTECARIO DEL FNA. EFECTÚO REFORMAS AL INMUEBLE SIN LAS LICENCIAS REQUERIDAS, LO CUAL GENERÓ AFECTACIONES A LA VIVIENDA. PORTERIORMENTE SE GENERÓ UN SISMO, HECHO QUE AFECTÓ AUN MÁS EL INMUEBLE. "/>
    <s v="COMJURIDICA"/>
    <n v="135352748.66999999"/>
    <n v="0"/>
    <s v="EN CONTRA"/>
    <s v="POSIBLE"/>
    <s v="29/06/2018/ SE SUSPENDE LA AUDIENCIA POR EXCUSA PRESENTADA POR EL F.N.A_x000a_22/01/2018 AUTO FIJA FECHA PARA EL 29 DE JUNIO A LAS 9:30AM_x000a_08/11/2017 AUTO DECLARA IMPEDIMENTO_x000a_07/09/2017 AUTO ORDENA GASTOS DEL PERITO                                                                                                                                   //18/10/2019 AUTO INTERLOCUTORIO AUD INST Y JUZGAMIENTO, MARTES 26 DE NOV DE 2019 HORA 10 1M                                                                                                                                                              26/11/2019 ACTA AUDIENCIA PÚBLICA_x000a_SE REALIZA LA AUDIENCIA PROGRAMADA, EN LA CUAL SE ESCUCHA EL INTERROGATORIO DE PARTE AL DEMANDANTE, LA DECLARACIÓN DE TESTIGOS Y SE FIJA FECHA PARA EL PROXIMO 31 DE ENERO DE 2020 A LAS 10 AM PARA ESCUCHAR AL PERITO JHON ALEXANDER VASQUEZ                                                                                                                                                                                                                                                                                                                                                                                                                                                                                                                                                                                                                                                                                                                                                                                                                                                                                                                                                                                                                                                                                                                                                                                                                                                  31/01/2020 SENTENCIA PRIMERA INSTANCIA SE LLEVA A CABO LA AUDIENCIA Y EN ELLA SE PROFIERE SENTENCIA DE PRIMERA INSTANCIA, DECLARANDOSE INHIBIDO RESPECTO DE LAS PRETENSIONES EN CONTRA DEL MUNICIPIO DE PEREIRA, DESTIMANDO LAS PRETENSIONES EN CONTRA EL FNA, Y DECLARANDO PROBADA LA EXCEPCION DE PRESCRIPCION Y LA PROPUESTA POR MAPRE SEGUROS                                                                                                                                                                                                                                                                                                                                                                                                                                                                                                                                                                        19/02/2020 A DESPACHO                                                                                                                                                                                                                                                                                                                                                                                                                                                                                                                                                                                                                                                                                                                                                                                                                                                                                                                                                                                                                                                              13/07/2020 A DESPACHO                                                                                                                                                                                                                                                                                                                                                                                                                                                                                                                                                                                                                                                                                                                                                                                                                                                                                                                                                                                                                                                                                                                                                                                                                                                                                                                                                                                                                                         04/11/2020 AUTO COMO EL PLAZO SEÑALADO EN EL ARTÍCULO 121 DEL CGP FENECE EL 26 DE NOVIEMBRE DE 2020 PARA DICTAR LA SENTENCIA DE SEGUNDO GRADO, CON FUNDAMENTO EN EL INCISO 5º DEL MISMO SE PRORROGA POR SEIS MESES MÁS EL TÉRMINO PARA DESATAR LA ALZADA A PARTIR DE DICHA FECHA Y HASTA EL 26 DE MAYO DE 2021                                                                                                                                                                                                                                                                                                                                                                                                                                                                                                                                                                                                                                                                                                                                                                                                                                                                                                                                                                                                                                                                                                                                                                                                                                                                                                                                                                                                                                                                                                                                                                                                                                13/04/2021 AUTO EN ARMONÍA CON LO DICHO, ESTA SALA UNITARIA CIVIL-FAMILIA DEL TRIBUNAL SUPERIOR DE PEREIRA, DECLARA DESIERTO PARCIALMENTE, EL RECURSO DE APELACIÓN PROPUESTO POR LA PARTE DEMANDANTE CONTRA LA SENTENCIA DEL 31 DE ENERO DE 2020. 20/04/2021 A DESPACHO                                                                                                                                                                                                                                                                                                                                                                                                                                                                                                                                                                                                                                                                                                                                                                                                                                                                                                                                                      25/05/2021 FALLO EN ARMONÍA CON LO DISCURRIDO, ESTA SALA DE DECISIÓN CIVIL-FAMILIA, ADMINISTRANDO JUSTICIA EN NOMBRE DE LA REPÚBLICA Y POR AUTORIDAD DE LA LEY, CONFIRMA LA SENTENCIA DEL 31 DE ENERO DE 2020, PROFERIDA POR EL JUZGADO SEGUNDO CIVIL DEL CIRCUITO DE PEREIRA EN ESTE PROCESO VERBAL QUE JOSÉ GONZALO OCAMPO LÓPEZ ADELANTA FRENTE AL MUNICIPIO DE PEREIRA, EL FONDO NACIONAL DEL AHORRO, MAPFRE SEGUROS GENERALES DE COLOMBIA S.A. Y FABIOLA GIRALDO VALENCIA, EN EL QUE SE LLAMÓ EN GARANTÍA A LA PREVISORA S.A. COMPAÑÍA DE SEGUROS. COSTAS EN ESTA SEDE A CARGO DEL RECURRENTE Y A FAVOR DE LOS DEMANDADOS."/>
    <s v="TERMINADO"/>
    <d v="2021-06-03T00:00:00"/>
    <x v="0"/>
    <d v="2021-05-25T00:00:00"/>
    <s v="Se profiere fallo de segunda instancia resuelve: CONFIRMA la sentencia del 31 de enero de 2020, proferida por el Juzgado Segundo Civil del Circuito de Pereira en este proceso verbal y condena en costas al recurrente."/>
    <n v="0"/>
    <s v="PENDIENTE LIQUIDACION Y COBRO "/>
    <n v="0"/>
    <m/>
    <m/>
  </r>
  <r>
    <n v="87"/>
    <n v="277"/>
    <n v="1045272"/>
    <s v="11001310503920160092600"/>
    <d v="2017-07-19T00:00:00"/>
    <d v="2016-12-02T00:00:00"/>
    <n v="277"/>
    <s v="BOGOTÁ"/>
    <s v="TRIBUNAL SUPERIOR - SALA LABORAL "/>
    <x v="1"/>
    <s v="ORDINARIO LABORAL"/>
    <s v="LAURA CRISTINA LONDOÑO ALZATE, PATRICIA MIREYA VILLANUEVA DURÁN Y MARÍA EFIGENIA CASTRO BONILLA"/>
    <s v="1097035729, 43572856 Y 34539780"/>
    <s v="FONDO NACIONAL DEL AHORRO- OPTIMIZAR"/>
    <s v="QUE SE DECLARE QUE ENTRE LOS DEMANDANTES Y OPTIMIZAR EXISTIÓ UNA RELACION LABORAL Y QUE NO CUMPLIO CON EL PAGO DE LAS PRESTACIONES SOCIALES A QUE TIENE DERECHO"/>
    <s v="COMJURIDICA"/>
    <n v="14754340"/>
    <n v="0"/>
    <s v="EN CONTRA"/>
    <s v="PROBABLE"/>
    <s v="EL 24 DE ABRIL DE 2018, EL FONDO NACIONAL DEL AHORRO ALLEGA MEMORIAL APORTANDO LO SOLICITADO POR EL DESPACHO.                                                                                                                                   23/10/2019 LA AUD. 80 PARA EL 06 DE FEBRERO DE 2020 A LAS 11:00 AM. LA PRUEBA TESTIMONIAL DECRETADA SERÁ PRACTICADA VÍA SKYPE.                                                                                                                                                                                                                                                                                                                                                                                                                                                                                                                                                                                                                                                                                                                                                                                                                                                                                                                                                                                                                                                                                                                                                                                                                                                  05/02/2020 AL DESPACHO                                                                                                                                                                                                                                                                                                                                                                                                                                                                                                                                                                                                                                                                                                                                                                                                                                                                                                                                                                                                                                                                                                                                                                                                                                                                                                                                                                                                                                                                                                                                                                                                                                      14/07/2020 AUTO FIJA FECHA AUDIENCIA Y/O DILIGENCIA AUTO FIJA FECHA DE AUDIENCIA VIRTUAL ART 80 PARA EL DIA 29 DE JULIO DE 2020 A LAS 10:30 AM. REQUEIRE PARTES PARA QUE ALLEGUEN DIRECCION DE CORREO ELECTRONICO.                                                                                                                                                                                                                                                                                                                                                                                                                                                                                                                                                                                                                                                                                                               19/08/2020 AUTO FIJA FECHA AUDIENCIA Y/O DILIGENCIA SE FIJA AUDIENCIA ART. 80 CPTSS. NOVIEMBRE 28 DE 2020 HORA: 10:30 AM. SE REQUIEREN A LAS PARTES                                                                                                                                                                                                         27/08/2020 AUTO RESUELVE CORRECCIÓN PROVIDENCIA SE CORRIGE LA FECHA SEÑALADA EN AUTO ANTERIOR, PARA EN SU LUGAR, DECRETAR AUDIENCIA PARA EL DÌA 27 DE NOVIEMBRE DE 2020 A LAS 10:30 AM.                                                                                                                                                                                                                                                                                                                                                                                                                                                                                                                                                                                                                                                                                                                          10/11/2020 AL DESPACHO                                                                                                                                                                                                                                                                                                                                                                                                                                                                                                                                                                                                                                                    02/12/2020 AUTO FIJA FECHA AUDIENCIA Y/O DILIGENCIA ACEPTA RENUNCIA APODERADOS PARTE ACTIVA. SEÑALA FECHA AUDIENCIA ART. 80 CPTSS                                                                                                                                                                                                                                                                                                                                                                                                                                                                                                                                                                                                                 02/03/2021 SENTENCIA PROFERIDA EN AUDIENCIA SE REALIZA AUDIENCIA ARTÍCULO 80 CPTSS. SE DICTA SENTENCIA. SE CONCEDE RECURSO APELACIÓN INTERPUESTO POR PARTE DEMANDANTE Y DEMANDADA OPTIMIZAR. ORDENA REMITIR EXPEDIENTE                                                                                                                                                                                                                                                                                                                                                           05/04/2021AL DESPACHONPOR REPARTO                                                                                    07/04/2021 AUTO QUE ADMITE RECURSO ADMITE APELACION, CORRE TRASLADO A LAS PARTES                                                                                                                  22/04/2021 FNA PRESENTA ALEGATOS DE CONCLUSIÓN                                                                  27/04/2021 AL DESPACHO                                                                                                                                                                                                      "/>
    <s v="TERMINADO"/>
    <d v="2021-04-07T00:00:00"/>
    <x v="0"/>
    <d v="2021-05-31T00:00:00"/>
    <s v="SE PROFIERE FALLO DE SEGUNDA INSTANCIA RESUELVE: CONFIRMAR LA SENTENCIA DEL 2 DE MARZO DEL 2021 PROFERIDA POR EL JUZGADO TREINTA Y CINCO LABORAL DEL CIRCUIOTO DE BOTORÁ, SIN COSTAS EN LA INSTANCIA."/>
    <n v="0"/>
    <s v="PENDIENTE LIQUIDACION Y COBRO "/>
    <n v="0"/>
    <m/>
    <m/>
  </r>
  <r>
    <n v="88"/>
    <n v="8"/>
    <n v="104150"/>
    <s v="25000232600020060167901"/>
    <d v="2007-04-23T00:00:00"/>
    <d v="2007-01-23T00:00:00"/>
    <n v="8"/>
    <s v="BOGOTÁ"/>
    <s v="TRIBUNAL ADMINISTRATIVO DE CUNDINAMARCA"/>
    <x v="2"/>
    <s v="REPARACION DIRECTA"/>
    <s v="GUILLERMO AUGUSTO RODRIGUEZ VELANDIA"/>
    <s v="17126976 "/>
    <s v="FONDO NACIONAL DEL AHORRO"/>
    <s v="EL DEMANDANTE CONSIDERA QUE EL INMUEBLE FUE MAL SECUESTRADO AL DEJARLO , EL SECUESTRE, EN DEPOSITO GRATUITO."/>
    <s v="COMJURIDICA"/>
    <n v="221820000"/>
    <n v="0"/>
    <s v="EN CONTRA"/>
    <s v="POSIBLE"/>
    <s v="FUE REMITIDO AL CONSEJO DE ESTADO Y DESDE EL 26/08/2016 SE ENCUENTRA AL DESPACHO PARA FALLO                                                                                                                                   //31/07/2019 REGISTRA PROYECTO_x000a_SALA NO. 028 DE 2019. PROYECTO DE SENTENCIA PARA SER DISCUTIDO EN LA SALA DE LA SUBSECCIÓN B CONVOCADA PARA EL DÍA 31 DE JULIO DE 2019 A PARTIR DE LAS DOS DE LA TARDE (2:00 P.M.).                                                                                                                                                                                                                                                                                                                                                                                                                                                                                                                                                                                                                                                                                                                                                                                                                                                                                                                                                                                                                                                                                                                                                                                                                                                                                                                                                                                                                                                                                                                                                                                                                                                                                                                                                                                                                                                                                                                                                                                                                                                                                                                                                                                                                                                                                                                                                                                                                                                                                                                                                                                                                                                                                                                                                                                                                                                                                                                                                                                                                                                                                                                                                                                                                                                                                                                                                                                                                                                                                                                                                                                                                                                                                                                                                                                                                                                                                                                                                                                                                                                                                                                                                                                                                                                                                                                                                                                                                                                                                                                                                                                                                                                                                                                                                                                                                                                                                                                                                                                                                                                                                                                                                                                                                                                                                                                                                                                                                                                                                                                                                                                                                                                                                                                                                                                                                                                                                                                                                                                                                                                                                                                               27/04/20221 REGISTRA PROYECTO_x000a_PROYECTO DE SENTENCIA QUE SE DISCUTIRÁ EN LA SALA VIRTUAL NO. 25 DE LA SUBSECCIÓN B DE LA SECCIÓN TERCERA EL 28 DE ABRIL DE 2021                                                                                                                                                                                                                                                                                                                                                                                                                                                                                                                                                                                                                                                                                                                                                                                                                                                                                                                                                      25/05/2021 FALLO REVOCA LA SENTENCIA DEL 27 DE ENERO DE 2012, PROFERIDA POR EL TRIBUNAL ADMINISTRATIVO DE CUNDINAMARCA SECCIÓN TERCERA SUBSECCIÓN C DE DESCONGESTIÓN_x000a_27/05/2021 SALVAMENTO DE VOTO"/>
    <s v="TERMINADO"/>
    <d v="2021-06-03T00:00:00"/>
    <x v="0"/>
    <m/>
    <m/>
    <n v="0"/>
    <n v="0"/>
    <n v="0"/>
    <m/>
    <m/>
  </r>
  <r>
    <n v="89"/>
    <n v="188"/>
    <n v="938387"/>
    <s v="11001310502120160051200"/>
    <d v="2016-11-30T00:00:00"/>
    <d v="2016-10-27T00:00:00"/>
    <n v="188"/>
    <s v="BOGOTÁ"/>
    <s v="TRIBUNAL SUPERIOR - SALA LABORAL"/>
    <x v="1"/>
    <s v="ORDINARIO LABORAL"/>
    <s v="PEÑA VELEZ SHIRLEY EDITH,  RAMÍREZ BOTERO ANDRÉS FELIPE Y  GARCIA GARCIA ANDREA"/>
    <s v="52396177, 9872607 Y 42017052"/>
    <s v="FONDO NACIONAL DE AHORRO Y OPTIMIZAR"/>
    <s v="QUE SE DECLARE QUE OPTIMIZAR INCUMPLIÓ CON EL PAGO CORRESPONDIENTE A LAS CESANTÍAS, PRIMA DE SERVICIOS, VACACIONES Y QUE SE DECLARE QUE EL FONDO NACIONAL DEL AHORRO ES SOLIDARIAMENTE RESPONSABLE."/>
    <s v="COMJURIDICA"/>
    <n v="13789100"/>
    <n v="0"/>
    <s v="EN CONTRA"/>
    <s v="PROBABLE"/>
    <s v="13/08/2018 SE SUSPENDE AUDIENCIA, PUES SE ORDENA INTEGRAR EL CONTRADICTORIO CON CONFIANZA.                                                                                                                                   01/10/2019 AL DESPACHO                                                                                                                                         05/12/2019 SHIRLEY PEÑA VELEZ ALLEGA DESISTIMIENTO DE DEMANDA.                                                                                                                                                                                                                                                                                                                                                                                                                                                                                                                                                                                                                                                     23/01/2020 AUTO ORDENA CORRER TRASLADO POR EL TÉRMINO DE 3 DÍAS A LAS DEMANDADAS// ACEPTA RENUNCIA Y RECONOCE PERSONERÍA                                                                                                                                                                                                                                                                                                                                                                                                                                                         03/02/2020 AL DESPACHO                                                                                                                                                                                                                                                                                                                                                                                                                                                                                                                                                                                                                                                                                                                                                                                                                                                                                                                                                                                                                                                                                                                                                                                                                                                                                                                                                                                                                                                                                                                                                                                                                                                                                                                                                                                                                                                                                                                                                                                                                        27/07/2020 AUTO FIJA FECHA AUDIENCIA Y/O DILIGENCIA EN AUDIENCIA SE FIJA FECHA PARA EL 29 DE JULIO DE 2020 A LAS 4:30 P.M.                                                                                                                                                                                                                                                                                                                             29/07/2020 SENTENCIA PROFERIDA EN AUDIENCIA CONCEDE RECURSO DE APELACIÓN ANTE EL H. TRIBUNAL SUPERIOR DEL DISTRITO JUDICIAL DE BOGOTÁ D.C.                                                                                                                                                                                                                                                                                                                                                                                                       18/09/2020 AL DESPACHO POR REPARTO                                                                                                                                                                                                                                                                                                                   20/10/2020 AUTO QUE ADMITE RECURSO                                                                                                                    09/11/2020 AL DESPACHO                                                                                                                                                                                                                                                                                                                                                                                                                                                                                                                                                                                                                                                                                                                                                                                                                                                                                                                                                                                                                                                                                                                                                                                                                                                                                                                                                                                                                                                                                                                                                                                                                                                                                                                                                                                                                                                                                                                                                                                                                                                                                      13/05/2021 FALLO-CONFIRMA                                                                                                                                                                                                                                                                                                                                                                                                                                                                                                "/>
    <s v="TERMINADO"/>
    <d v="2021-06-03T00:00:00"/>
    <x v="0"/>
    <d v="2021-04-30T00:00:00"/>
    <s v="SENTENCIA DE SEGUNDA INSTANCIA PROFERIDA POR EL TRIBUNAL SUPERIOR DE BOGOTÁ  RESUELVE. CONFIRMAR LA SENTENCIA DE PRIMERA INSTANCIA POROFERIDA POR EL JUZGADO VEINTIUNO LABORAL DEL CIRCUITO DE BOGOTÁ, EL 29 DE JULIO DEL 2020, MEDIANTE LA CUAL CONDENÓ A OPRTIMIZAR A PAGAR A LOS DEMANDNATES Y NEGÓ LAS PRETENSIONES D ELA DMANDA INCOADAS EN COTNRA DEL FNA."/>
    <n v="0"/>
    <n v="0"/>
    <n v="0"/>
    <m/>
    <m/>
  </r>
  <r>
    <n v="90"/>
    <n v="131"/>
    <n v="863781"/>
    <s v="11001310503020160029200"/>
    <d v="2016-07-29T00:00:00"/>
    <s v="05/07/2016"/>
    <n v="131"/>
    <s v="BOGOTÁ"/>
    <s v="TRIBUNAL SUPERIOR DE BOGOTÁ"/>
    <x v="1"/>
    <s v="ORDINARIO LABORAL"/>
    <s v="ANDRES FELIPE ALVAREZ GRAJALES"/>
    <n v="98544880"/>
    <s v="FONDO NACIONAL DEL AHORRO"/>
    <s v="Que se declare la existencia de un contrato de trabajo (Articulos  23 y 24 CST)  entre el actor y el FONDO NACIONAL DEL AHORRO,. Pago de salarios  prestaciones de ley  y  de los  benéficos extralegales"/>
    <s v="COMJURIDICA"/>
    <n v="31437276"/>
    <n v="0"/>
    <s v="EN CONTRA"/>
    <s v="PROBABLE"/>
    <s v="SENTENCIA DE PRIMERA INSTANCIA DESFAVORABLE Y INTERPONE RECURSO DE APELACIÓN, PASA ANTE EL TRIBUANL DE BOGOTÁ.                                                                                                                                   26/08/2019 AL DESPACHO                                                                                                                                                                                                                                                                                                                                                                                                                                                                                                                                                                                                                                                                                                                                                                                                                                                                                                                                                                                                                                                                                                                                                                                                                                                                                                                                                                                                                                                                                                                                                                                                                                                                                                                                                                                                                                                                                                                                                                                                                                                                                                                                                                                                                                                                                                                                                                                                                                                                                                                                                                                                                                                                                                                                                                                                                                                                                                                                                                                                                                                                                                                                                                                                                                                                                                                                                                                                                                                                                                                                                                                                                                                                                                                                                                                                                                                                                                                                                                                                                                                                                                                                                                                                                                                                                                                                                                                                                                                                                                                                                                                                                                                                                                                                                                                                                                                                                                                                                                                                                                                                                                                                                                                                                                                                                                                                                                                                                                                                                                                                                                                                                                                                                                                                                                                                                                                                                                                                                                  07/04/2021 AUTO QUE ORDENA TRASLADO CORRE TRASLADO A LAS PARTES, SEÑALA EL 30 DE ABRIL DE 2021 A LAS 3:00 PM PARA PROFERIR DECISION POR ESCRITO 22/04/2021 AL DESPACHO                                                                                                                                                                                                      "/>
    <s v="TERMINADO"/>
    <d v="2021-04-29T00:00:00"/>
    <x v="1"/>
    <d v="2021-04-30T00:00:00"/>
    <s v="Proferida sentencia de segunda instancia del 30 de abril del 2021, d el Tribunal Superior de Bogotá, mediante la cual modificó el ordinal segundo y confirmó en lo demás la sentencia de primera instancia del 01 de agosto del 2019 proferida por el Juzgado 30 Laboral del Circuito de Bogotá, condenando solidariamente al FNA y OPTIMIZAR, a pagar por concepto de indemnización moratoria y costas de primera instancia a cargo de la Entidad, la suma de $51.413.288, pago realizado con orden de pago 15062021 del 17 de junio del 2021."/>
    <n v="49413288"/>
    <n v="0"/>
    <n v="2000000"/>
    <s v="Orden de pago 15062021 del 17 de junio del 2021 por $51.413.288.  Orden de pago 18062021 del 24 de junio del 2021, por $1.000.000 costas a f avor de Confianza y Liberty."/>
    <s v="18 junio del 2021"/>
  </r>
  <r>
    <n v="91"/>
    <n v="930"/>
    <s v="NO SE INLCUYEN EN EKOGUI"/>
    <s v="2020307891-002-000   2020-4390"/>
    <d v="2021-01-08T00:00:00"/>
    <d v="2021-01-05T00:00:00"/>
    <n v="930"/>
    <s v="BOGOTÁ"/>
    <s v="SUPERINTENDENCIA FINANCIERA DE COLOMBIA"/>
    <x v="0"/>
    <s v="PROTECCION AL CONSUMIDOR"/>
    <s v="LILIA PASION FAJARDO AVILA"/>
    <n v="23689249"/>
    <s v="FONDO NACIONAL DEL AHORRO"/>
    <s v="QUE SE OBLIGUE AL FNA AL REINTEGRO DEL DINERO ADICIONAL QUE FUE COBRADO DESDE QUE SOLICITE LA PRORROGA  POR LA PANDEMIA, UE NO SE REPORTE A LAS CENTRALES DE RIESGO, QUE SEA RETIERADA DE LA CASA DE COBRANZAS, QUE CESE EL OSTIGAMIENTO DE COBRO Y LE EXPIQUEN DE FORMA CLARA EL ABONO DE LAS CESANTÍAS "/>
    <s v="COMJURIDICA"/>
    <n v="0"/>
    <n v="0"/>
    <s v="EN CONTRA"/>
    <s v="POSIBLE"/>
    <s v="PODER PARA NOTIFICACION                                                                                                                                                                                                                                                                                                                                                                                                                                                                                                                                                                                                                                           31/01/2021 AL DESPACHO PARA FIJAR FECHA AUDIENCIA 11/02/2021 SE FIJA FECHA PARA LLEVAR A CABO AUDIENCIA INICIAL PARA EL DÍA 01 DE JUNIO DE 2021 A LAS 09:00 AM                                                                                                                                                                                                                                             11/02/2021 SE FIJA FECHA PARA LLEVAR A CABO AUDIENCIA INICIAL PARA EL DÍA 01 DE JUNIO DE 2021 A LAS 09:00 AM_x000a_17/03/2021 SUPERINTENDENCIA RINDE INFORME PERICIAL                                                                        17/03/2021 RESPUESTA A CONCEPTO/EVALUACION/ESTUDIO                                                                                                                                                                                                                                                                                                                                                                                                                                                                                                                                                                 "/>
    <s v="TERMINADO"/>
    <d v="2021-04-30T00:00:00"/>
    <x v="1"/>
    <m/>
    <s v="EN AUDIENCIA PROGRAMADA SE PROFIERE FALLO DE PRIMERA INSTANCIA RESUELVE: denegar la excepción de cumplimiento contractual, declara civil y contractualmente al FNA en un lapso no mayor a 8 días:(i) Reintegrar a la demandante la suma de $488.427,69 más los intereses corrientes a la tasa pactada en este crédito del 3.55 % EA o la causada para este tipo de créditos en cada período a partir del 7 de julio de 2020 y hasta el momento del pago total, Vencido estos ocho (8) días, se causarán intereses moratorios desde el día nueve (9) inclusive a la tasa del artículo 884 del C. de Co. (ii) Remitir comunicación a las centrales de información para que eliminen todo tipo de información negativa que tenga la aquí demandante posterior a julio de 2020 y corrijan la que estuviese con corte a julio de 2020 en el sentido de indicar que cuando pagó la obligación (día 7), contaba con 2 días de mora en el crédito. (iii) Enviar a la demandante de forma efectiva certificación de paz y salvo de la obligación objeto de debate. EL FNA deberá acreditar el cumplimiento de a sentencia. sin costas."/>
    <n v="493520"/>
    <n v="0"/>
    <n v="0"/>
    <s v="Orden de pago 7651878 del 17 de junio del 2021 por $493.520."/>
    <s v="18 junio del 2021"/>
  </r>
  <r>
    <n v="92"/>
    <n v="998"/>
    <s v="NO SE INLCUYEN EN EKOGUI"/>
    <s v="2020-026-2"/>
    <d v="2021-04-23T00:00:00"/>
    <d v="2021-04-14T00:00:00"/>
    <n v="998"/>
    <s v="BOGOTÁ"/>
    <s v="JUZGADO 02 PENAL DEL CIRCUITO ESPECIALIZADO DE EXTINCIÓN DE DOMINIO "/>
    <x v="3"/>
    <s v="EXTINCION DOMINIO"/>
    <s v="FISCALIA 58 DIRECCION ESPECIALIZADA DE EXTINCIÓN DEL DERECHO DE DOMINIO"/>
    <m/>
    <s v="FONDO NACIONAL DEL AHORRO INVERSIONES YANHURE HERRERA SEN C. Y OTROS "/>
    <s v="AUTO ADMITE CONTROL DE LEGALIDAD"/>
    <s v="COMJURIDICA"/>
    <n v="0"/>
    <n v="0"/>
    <s v="EN CONTRA"/>
    <s v="POSIBLE"/>
    <s v="ADMISION DEMANDA                                                                                                                                                                                                      "/>
    <s v="TERMINADO"/>
    <d v="2021-05-05T00:00:00"/>
    <x v="0"/>
    <d v="2021-06-15T00:00:00"/>
    <s v="La apoderada del FNA radica meorial informando: Que al revisar los documentos y los certificados de libertad y tradición de los bienes objeto de extinción de dominio, no se evidencia garantía o derecho real a favor del FNA. Por lo anterior, solicito se desvincule a la entidad a la cual represento, atendiendo a que no le asiste interés jurídico para actuar dentro del presente litigio."/>
    <n v="0"/>
    <n v="0"/>
    <n v="0"/>
    <m/>
    <m/>
  </r>
  <r>
    <n v="93"/>
    <n v="888"/>
    <s v="NO SE INLCUYEN EN EKOGUI"/>
    <s v="2020259577005000 Exp. 3405-2020"/>
    <d v="2020-11-05T00:00:00"/>
    <d v="2020-11-03T00:00:00"/>
    <n v="888"/>
    <s v="BOGOTÁ"/>
    <s v="SUPERINTENDENCIA FINANCIERA DE COLOMBIA"/>
    <x v="0"/>
    <s v="PROTECCION AL CONSUMIDOR"/>
    <s v="CRISTIAN DAVID GUERRERO QUIROGA, RAFAEL OBREGON SAAVEDRA Y CLAUDIA LILIANA VALENCIA ALVAREZ"/>
    <s v="1022393865, 80767942 Y 30374588"/>
    <s v="FONDO NACIONAL DEL AHORRO"/>
    <s v="QUE EL FNA RESPETE Y RECONOZCA LOS DERECHOS DE LOS DEMANDANTES: &quot;LOS CREDITOS PODRAN PREPAGARSE  TOTAL O PARCIALMENTE EN CUALQUIER MOMENTO SIN PENALIDAD ALGUNA. EN CASO DE PREPAGOS PARCIALES EL DEUDOR TENDRÁ DERECHO A ELEGIR SI EI EL MONTO ABONADO DISMINUYE EL VALOR DE LA CUOTA O EL PLAZO DE LA OBLIGACIPON &quot;, QUE EL FNA APLIQUE LA DISMINUCION DEL PLAZO SOLICITADO, ORDENAR AL FNA QUE,  SI NO DA ESTRICTO CUMPLIMIENTO A LAS PETICIONES, LOS DEMANDANTES QUEDARIAN, LIBRE DE LA OBLIGACION HIPOTECARIA. "/>
    <s v="COMJURIDICA"/>
    <n v="30000000"/>
    <n v="0"/>
    <s v="EN CONTRA"/>
    <s v="POSIBLE"/>
    <s v="                                                                                                                                                                                                                                                                                                                   09/11/2020 SE NOTIFICA PERSONALMENTE AL FNA                                                                                                                                                                                                                                                                                                                                                                             20/11/2020 FNA CONTESTA DEMANDA                                                                                                                                 20/11/2020 FNA CONTESTA DEMANDA 25/11/2020 SE CORRE TRASLADO DE LA CONTESTACIÓN                                                                                                                                                                                                                                                                       08/12/2020 AL DESPACHO PARA FIJAR FECHA AUDIENCIA                                                                                                                                                                                                                                                                                                                                                                                                                                                                                                                                                                                                                 16/03/2021 SE INCIA PROCESO INCIDENTE DE SANCIÓN _x000a_18/03/2021 FNA CONTESTA INCIDENTE DE SANCIÓN                                                                                                                                                                                                                                                                                                                                                                                                                                                                                                                                                                                                                                                                                                                                                                                                                 14/05/2021 SE REPROGRAMA AUDIENCIA INICIAL PARA EL DÍA 15 DE JUNIO DE 2021 A LAS 02:00 PM                                                                                                                                                                                                                                                                                                                                                                                                                                                                                                "/>
    <s v="TERMINADO"/>
    <d v="2021-06-03T00:00:00"/>
    <x v="0"/>
    <d v="2021-06-15T00:00:00"/>
    <s v="EN AUDIENCIA PUBLICA SE PROFIERE FALLO DE PRIMERA INSTANIA RESUELVE: DECLARARPROBADA LA  AUSENCIA DE RESPONSABILIDAD, DENEGAR LAS PRETENSIONES DE LA DEMANDA Y SIN COSTAS. NOTIFICADO EN ESTRADOS."/>
    <n v="0"/>
    <n v="0"/>
    <n v="0"/>
    <m/>
    <m/>
  </r>
  <r>
    <n v="94"/>
    <n v="900"/>
    <s v="NO SE INLCUYEN EN EKOGUI"/>
    <s v="2020271866002000 Exp. 2020-3665"/>
    <d v="2020-11-24T00:00:00"/>
    <d v="2020-11-20T00:00:00"/>
    <n v="900"/>
    <s v="BOGOTÁ"/>
    <s v="SUPERINTENDENCIA FINANCIERA DE COLOMBIA"/>
    <x v="0"/>
    <s v="PROTECCION AL CONSUMIDOR"/>
    <s v="MARIA LILIA ANDRADE GALLEGO"/>
    <n v="51648294"/>
    <s v="FONDO NACIONAL DEL AHORRO "/>
    <s v="Que se obligue al FNA , al cumplimiento del ultimo desembolso originado como consecuencia de la relación contractual pactada entre FNA y María Lilia Andrade Gallego, por la suma de $7.854.162, también se obligue al FNA a la devolución de los aportes a capital cancelados durante un año como consecuenica de las cuotas pagas en este periódo por $5.010.000 Mcte. "/>
    <s v="COMJURIDICA"/>
    <n v="10000000"/>
    <n v="0"/>
    <s v="EN CONTRA"/>
    <s v="POSIBLE"/>
    <s v="ADMISION DEMANDA                                                                                                                                                                                                                                                                                                                                                                             26/11/2020 SE NOTIFICA PERSONALMENTE AL FNA                                                                                                                                                                                                                                                                       10/12/2020 FNA CONTESTA DEMANDA                                                                                                 18/12/2020 SE CORRE TRASLADO DE LA CONTESTACIÓN DE DEMANDA                                                                                                                                                                                                                                                                                                                                                                                                                                                                                                                                                                                                                                                                                                                                                                                                                                                                                                                                                                                                                                                                                                                                                                                                                                                                                                                                                                                                                                  14/05/2021 SE REPROGRAMA AUDIENCIA INICIAL PARA EL DÍA 17 DE JUNIO A LAS 09:00 AM                                                                                                                                                                                                                                                                                                                                                                                                                                                                                                "/>
    <s v="TERMINADO"/>
    <d v="2021-06-03T00:00:00"/>
    <x v="0"/>
    <d v="2021-06-17T00:00:00"/>
    <s v="EN AUDIENCIA PUBLICA SE PROFIERE FALLO DE PRIMERA INSTANCIA RESUELVE: DECLARA PROBADA LA EXCEPCIÓN FALTA DE REQUISITOS LEGALES Y CONTRACTUALES PARA ACCEDER A DESEMBOLSO DE CUOTA NUMERO SEIS DE PRÉSTAMO EDUCATIVO OTORGADO A LA DEMANDANTE, NIEGA LAS PRETENSIONE DE LA DEMANDA, SIN COSTAS, NOTIFICADO EN ESTRADOS"/>
    <n v="0"/>
    <n v="0"/>
    <n v="0"/>
    <m/>
    <m/>
  </r>
  <r>
    <n v="95"/>
    <n v="303"/>
    <n v="1362843"/>
    <s v="08001310500920170026900"/>
    <d v="2017-09-13T00:00:00"/>
    <d v="2017-08-14T00:00:00"/>
    <n v="303"/>
    <s v="BARRANQUILLA"/>
    <s v="TRIBUNAL SUPERIOR - SALA LABORAL"/>
    <x v="1"/>
    <s v="ORDINARIO LABORAL"/>
    <s v="FARID DE JESUS CANTILLO CONSUEGRA"/>
    <n v="1048209630"/>
    <s v="FNDO NACIONAL DEL AHORRO Y OTROS"/>
    <s v="Que se declare la existencia de un contrato de trabajo (Articulos  23 y 24 CST)  entre el actor y el FONDO NACIONAL DEL AHORRO,. Pago de salarios  prestaciones de ley  y  de los  benéficos extralegales"/>
    <s v="COMJURIDICA"/>
    <n v="135000000"/>
    <n v="0"/>
    <s v="EN CONTRA"/>
    <s v="PROBABLE"/>
    <s v="20/04/2018: SE NOTIFICÓ A LA EMPRESA LLAMADA EN GARANTÍA SERVICIOS TEMPORALES 1A S.A.                                                                                                                                   25/07/2019: SENTENCIA- FNA APELA Y ES ENVIADO A LA SALA LABORAL CON OFICIO 1132 DEL 26/07/2019- REPARTIDO AL DR . BALAGUERA (66433)     //     25/07/2019: SENTENCIA- FNA APELA Y ES ENVIADO A LA SALA LABORAL CON OFICIO 1132 DEL 26/07/2019- REPARTIDO AL DR . BALAGUERA (66433)- 01/11/2019: RADICAMOS PODER FNA                                                                                                                                                                                                                                                                                                                                                                                                                                                                                                                                                                                                                                                                                                                                                                                                                                                                                                                                                                                                                                                                                                                                                                                                                                                                                                                                                                                                                                                                                                                                                                                                                                                                                                                                                                                                                          25/07/2019: SENTENCIA- FNA APELA Y ES ENVIADO A LA SALA LABORAL CON OFICIO 1132 DEL 26/07/2019- REPARTIDO AL DR . BALAGUERA (66433)- 01/11/2019: RADICAMOS PODER FNA- (13/02/2020): ADMITE APELACIÓN                                                                                                                                                                                                                                                                                                                                                                                                                                                                                                                                                                                                                                                                                                                                                                                                                                                                                                                                                                                                                                                                                                                                                                                                                                                                                                                                                                                                                                                                                                                                                                                                                                                                                                                                                                                                                                                                                                                                                                                                                                                                                                                                                                                                                                                                                                                                                                                                                                                                                                                                                                                                                                                                                                                                                                                                                                                                                                                                                                                                                                                                                                                                                           26/11/2020 SE CORRE TRASLADO PARA PRESENTAR ALEGATOS DE CONCLUSIÓN                                                                                                          10/12/2020 SE PRESENTAN ALEGATOS DE CONCLUSIÓN ANTE SEGUNDA INSTANCIA                                                                                                                                                                                                                                                                                                                                                                                                                                                                                                                                                                                                                                                                                                                                                                                                                                                                                                                                                                                                                                                                                                                                                                                                                                                                                                                                                                                                                                  12/05/2021 AUTO FIJA FECHA PARA LLEVAR A CABO AUDIENCIA DE JUZGAMIENTO EN SEGUNDA INSTANCIA PARA EL DÍA 21 DE MAYO A LAS 03:00 PM                                                                                                                                                                                                                                                21/05/2021 SE APLAZA AUDIENCIA                                                                                                                                                                                                                                                "/>
    <s v="TERMINADO"/>
    <d v="2021-06-03T00:00:00"/>
    <x v="1"/>
    <m/>
    <s v="Se profirió sentencia de segunda instancia del 18 de junio del 2021, por el Tribunal Superior de Barranquilla,  mediante la cual revocó en todas sus partes la sentencia de primera instancia del 25 de julio del 2019 proferida por el Juzgado Noveno Laboral del Circuito de Barranquilla, y en su lugar condenó solidariamente al FNA y TEMPORALES UNO A, a pagar al demandante por concepto de prestaciones sociales, indemnización moratoria y costas de segunda instancia, la suma de $139,707,964."/>
    <n v="138799437.58000001"/>
    <n v="0"/>
    <n v="908526"/>
    <s v="Orden de pago 5300334342 del 25 de junio del 2021 por $139.707.964"/>
    <s v="Junio 28 del 2021"/>
  </r>
  <r>
    <n v="96"/>
    <n v="252"/>
    <n v="1041793"/>
    <s v="52001310500220170010800"/>
    <d v="2017-05-26T00:00:00"/>
    <d v="2017-05-10T00:00:00"/>
    <n v="252"/>
    <s v="PASTO"/>
    <s v="JUZGADO SEGUNDO LABORAL DEL CIRCUITO"/>
    <x v="1"/>
    <s v="ORDINARIO LABORAL"/>
    <s v="MARIA CLAUDIA MENESES CAMINO"/>
    <n v="30746906"/>
    <s v="FONDO NACIONAL DEL AHORRO, TEMPORALES UNO A, ACTIVOS S.A. OPTIMIZAR Y SERVICIOS Y A SESORIAS"/>
    <s v="DECLARAR QUE ENTRE EL FONDO NACIONAL DEL AHORRO Y LA DEMANDANTE EXISTIO CONTRATO DE TRABAJO A TERMINO INDEFINIDO DESDE EL 21 DE SEPTIEMBRE DEL 2011 HASTA EL 11 DE MARZO DEL 2016, SE DELCARE QUE ESTABA AMPARADA POR LA COVENCION COLECTIVA DE TRABAJO Y SE CONDENE A PAGAR LOS BENEFICIOS LABORALES."/>
    <s v="COMJURIDICA"/>
    <n v="50000000"/>
    <n v="0"/>
    <s v="EN CONTRA"/>
    <s v="PROBABLE"/>
    <s v="EL 07 DE MAYO DE 2018 NOMBRA CURADOR AD LITEM. EL 13 DE AGOSTO DE 2018 REQUIERE A CURADOR PARA QUE ACREDITE SU EXCUSA DE NO ACEPTAR EL CARGO.                                                                                                                                    24/10/2019 INGRESO DEL H. TRIBUNAL SUPERIOR CUATRO DE OCTUBRE DE 2019, REVOCAR PARCIALMENTE.                                                                                                           13/11/2019 AUTO DISPONE OBEDECER SUPERIOR                                                                                                                                                                                                                                                                                                                                                                                                                                                                                                                                                                                                                                                                                                                                                                                                                                                                                                                                                                                                                                                                                                                                                                                                                                                                                                                                                                                                                                                                                                                                                                                                                                                                                                                                                                                                                                                                                                                                                                                                                                           28/02/2020 AUTO QUE FIJA FECHA PARA AUDIENCIA EL 12 DE AGOSTO DE 2020 A LAS 8:30A.M.                                                                                                                                                                                                                                                                                                                                                                                                                                                                                                                                                                                                                                                                                                                                                                                                                                                                                                                                                                                                                                                                                                                                                                                                                                                                                                                                                                                                                                                                                                                                                            12/08/2020 SE LLEVA A CABO AUDIENCIA INICIAL                                                                                                                                                                                                                                                                                                                                                                                                                                                                                                                                                                                                                                                                                                                                                                                                                                                                                                                                                                                                                                                                                                                                                                                                                                                                                                                                                                                                                                                                                                                                                                                                                                                                                                                                                                                                                                                                                                                                                                                                                                                                                                                                                                                                                                                                                                                                                          30/10/2020 SE PROFIERE SENTENCIA DE PRIMERA INSTANCIA 14/04/2021 AUTO ADMITE RECURSO APELACIÓN_x000a_26/04/2021 SE PRESENTAN ALEGATOS DE CONCLUSIÓN                                                                                                                                                                                                      "/>
    <s v="TERMINADO"/>
    <d v="2021-04-30T00:00:00"/>
    <x v="1"/>
    <d v="2021-06-17T00:00:00"/>
    <s v="Proferida  sentencia de segunda instancia del 17 de junio del 2021, por el Tribunal Superior de Pasto, mediante la cual aclaró el numeral primero, modificó los numerales segundo y cuarto y confirmó en lo demás la sentencia de primera instancia del 30 de octubre del 2020 proferida por el Juzgado Segundo Laboral del Circuito de Pasto,  condenando  al FNA, a pagar por concepto de prestaciones sociales, indemnización moratoria y costas de primera instancia la suma de $122.059.589. "/>
    <n v="120059589"/>
    <n v="0"/>
    <n v="2000000"/>
    <s v="Orden de pago 5300333440 del 25 de junio del 2021 por $122.059.589"/>
    <s v="Junio 28 del 2021"/>
  </r>
  <r>
    <n v="97"/>
    <n v="431"/>
    <n v="1236975"/>
    <s v="11001310501620170063000"/>
    <d v="2018-06-12T00:00:00"/>
    <d v="2018-04-26T00:00:00"/>
    <n v="431"/>
    <s v="BOGOTÁ"/>
    <s v="TRIBUNAL SUPERIOR - SALA LABORAL "/>
    <x v="1"/>
    <s v="ORDINARIO LABORAL"/>
    <s v="JHON JAIME RAMIREZ JIMENEZ"/>
    <n v="7537630"/>
    <s v="FONDO NACIONAL DEL AHORRO Y TEMPORALES UNO A- SAS"/>
    <s v="QUE SE DECLARE LA EXISTENCIA DE UN VINCULO LABORAL ENTRE EL DEMANDANTE Y EL FONDO NACIONAL DEL AHORRO, QUE TEMPORALES UNO A, Y QUE SE RECONOZCAN PRESTACIONES SOCIALES"/>
    <s v="COMJURIDICA"/>
    <n v="15624840"/>
    <n v="0"/>
    <s v="EN CONTRA"/>
    <s v="PROBABLE"/>
    <s v="EL 18 DE JUNIO DEL 2018 SE RADICA, EN TERMINO, LA CONTESTACION DE LA DEMANDA                                                                                                                                    15/10/2019 AL DESPACHO                                                                                                                                                                                                                                                                                                                                                                                                                                                                                                                                                                                                                                                                                                                                                                                                                                                                                                                                                                                                                                                                                                                                                                                                                                                  03/02/2020 AUTO FIJA FECHA AUDIENCIA Y/O DILIGENCIA_x000a_FIJA FECHA PARA DECIDIR CIERRE DEBATE PROBATORIO, ALEGATOS DE CONCLUSION Y SENTENCIA SI ES POSIBLE PARA LO CUAL FIJA LA HORA DE 11:30 DEL DÍA 13 DE FEBRERO DE 2020                                                                                                                                                                                                                                                                                                                                                                                                                                                                                                                                                                        13/02/2020 AUTO FIJA FECHA AUDIENCIA Y/O DILIGENCIASE FIJA FECHA PARA CONTINUAR AUDIENCIA DE TRÁMITE Y JUZGAMIENTO, CON EL FIN DE PROFERIR SENTENCIA EL DÍA 27 DE FEBRERO DE 2020 A LAS 11: 30 AM                                                                                                                                                                                                                 27/02/2020 SENTENCIA DE PRIMERA INSTANCIA FALLO CONDENATORIO AUTO CONCEDE RECURSO DE APELACIÓN EN EFECTO SUSPENSIVO                                                                                                                                                                                                                                                                  06/03/2020 AL DESPACHO POR REPARTO                                                                           16/03/2020 AUTO QUE ADMITE RECURSO                                                                                                         10/06/2020 AL DESPACHO                                                                                                                                                                                                                                                                                                                                                                                                                                                                                                                                                                                                                                                                                                                                                                                                                                                                                                                                                                                                                                                                                                                                                                                                                                                                                                                                                                                                                                                                                                                                                                                                                                                                                                                                                                                                                                                                                                                                                                                                                                                                                                                                                                                                                                                                                                                                                                                                                                                                                                                                                                                                                                                                                                                                                                                                                                                                                                                                                                                                                                                                                                                                                                                                                                                                                         19/03/2021 AUTOS DE SUSTANCIACIÓN COMUNIQUESE QUE SE PROFERIRA SENTENCIA DANDO ESTRICTO CUMPLIMINETO AL ORDEN DE LLEGADA AL TRIBUNAL, UNA VEZ CORRESPONDA SE EFECTUARA EL SEÑALAMIENTO PERTINENTE  _x000a_14/05/2021 SE ALLEGAN ALEGATOS DE CONCLUSION SEGUNDA INSTANCIA _x000a_                                                                                                                                                                                                                                                                                                                                                                                                                                                                                                                                                             07/05/2021 AUTO QUE ORDENA TRASLADO CORRE TRASLADO A LAS PARTES                                                                                                                                                                                                                                                12/05/2021 FNA PRESENTA ALEGATOS DE CONCLUSIÓN                                                                                                                                                                                                                                                                                                                                                                                                                                                                                                "/>
    <s v="TERMINADO"/>
    <d v="2021-06-03T00:00:00"/>
    <x v="1"/>
    <d v="2021-05-31T00:00:00"/>
    <s v="Dar cumplimiento a la sentencia de segunda instancia, proferida por el Tribunal Superior de Bogotá, el 31 de mayo del 2021, dentro del proceso 11001310501620170063000, mediante la cual modificó los numerales primero y segundo y confirmó en todo lo demás la sentencia de primera instancia del 27 de febrero del 2020 proferida por el Juzgado Dieciséis Laboral del Circuito de Bogotá, condenando al FNA a pagar al demandante por concepto de indemnización moratoria la suma de $7.280.000 debidamente indexada y costas de primera instancia, para un total de $11.024.479."/>
    <n v="9661690.0399999991"/>
    <n v="0"/>
    <n v="1362789"/>
    <s v="Orden de pago 5300334341 del 25 de junio del 2021 por $11.024.479"/>
    <s v="Junio 28 del 2021"/>
  </r>
  <r>
    <n v="98"/>
    <n v="692"/>
    <n v="2128388"/>
    <s v="11001400300320190034300"/>
    <d v="2019-08-16T00:00:00"/>
    <d v="2019-05-07T00:00:00"/>
    <n v="692"/>
    <s v="BOGOTÁ"/>
    <s v="JUZGADO TERCERO CIVIL MUNICIPAL"/>
    <x v="0"/>
    <s v="PERTENENCIA"/>
    <s v="LUIS ANGEL RIVERA TRIANA"/>
    <n v="2998278"/>
    <s v="FONDO NACIONAL DEL AHORRO, DARIO AUGUSTO VASQUEZ RICO Y OTROS"/>
    <s v="QUE SE DECLARE LA PERTENENCIA POR PRESCRIPCIÓN ADQUISITIVA DEL DERECHO DE DOMINIO DEL INMUEBLE OBJETO DEL PROCESO, IDENTIFICADO CON FOLIO DE MATRÍCULA INMOBILIARIA11344111 Y 1134192, SE ORDENE EL REGISTRO DE LA SENTENCIA Y SE ORDENE LA CANCELACIÓN DEL REGISTRO DE PROPIEDAD QUE SE ENCUENTRA A NOMBRE DE DARIO AUGUSTO VÁSQUEZ."/>
    <s v="COMJURIDICA"/>
    <n v="180000000"/>
    <n v="0"/>
    <s v="EN CONTRA"/>
    <s v="POSIBLE"/>
    <s v="PODER PARA NOTIFICACION Y ATENCIÓN DEL ROCESO                                                                                                                                   21/10/219 AL DESPACHO                                                                                                        28/10/2019 AUTO RECONOCE PERSONERÍA                                                                                     20/11/2019 SE INCLUYE EN EL REGISTRO NACIONAL DEL EMPLAZADOS                                                                                                                                                                                                                                                                                                                                                                                                                                                                                                                16/01/2020 AL DESPACHO                                                                                                                                                                                                                                                                         21/01/2020 AUTO NOMBRA AUXILIAR DE LA JUSTICIA                                                                                                                                                                                                                                                                                                                                                                                                                                                                                                                                                                                                                                                                                                                                                                                                                                                                                                                                                                                                                                                                                                                                                                                                                                                                                                                                                                                                                                                                                                                                                                                                                                                                                                             03/07/2020 AUTO PONE EN CONOCIMIENTO INCLUIR REGISTRO DE EMPLAZADOS                                                                                                                                                                                                                                                                                                                                                                                                                                                                                                                                                                                                                                                                                                                                                                                                                                                                                                                                                                                                                                                                                                                                                                                                                                                                                                                                                                                                                                                                                                                                                                                                                                                                                                                                                                                                                                                                                                                                                                                                                                                                                                                                                                                                        25/11/2020 AL DESPACHO                                                                                                                                                                                                                                                                       03/12/2020 AUTO REQUIERE DEMANDANTE                                                                                                                                                                                                                                                                                                                                                                                                                                                                                                                                                                                                                 23/03/2021 AL DESPACHO                                                                                                                                                                                                                                                                                                                                                           06/04/2021 AUTO REQUIERE                                                                                                                                                                                                                                                                                                                                                                                                                                                                                                                                                                                                                                                                                                      21/05/2021 AUTO FIJA FECHA AUDIENCIA Y/O DILIGENCIA 1 DE JULIO DE 2021 HORA 9:00                                                                                                                                                                                                                                                "/>
    <s v="TERMINADO"/>
    <d v="2021-06-03T00:00:00"/>
    <x v="0"/>
    <d v="2021-06-26T00:00:00"/>
    <s v="Actuando como apoderado judicial del Fondo Nacional del Ahorro, por medio de presente escrito solicito al despacho la desvinculación del proceso a la Entidad que represento, ya que el demandado Darío Augusto Vásquez Rico, ya pagó el crédito que poseía con el Fondo Nacional del Ahorro, para lo cual aporto estado de cuenta en ceros."/>
    <n v="0"/>
    <n v="0"/>
    <n v="0"/>
    <m/>
    <m/>
  </r>
  <r>
    <n v="99"/>
    <n v="191"/>
    <n v="965331"/>
    <s v="08001400302720160082800"/>
    <d v="2016-12-09T00:00:00"/>
    <d v="2016-11-14T00:00:00"/>
    <n v="191"/>
    <s v="BARRANQUILLA"/>
    <s v="JUZGADO VEINTISIETE CIVIL MUNICIPAL"/>
    <x v="0"/>
    <s v="VERBAL"/>
    <s v="AMPARO PEREZ GAMARRA"/>
    <n v="36533847"/>
    <s v="FONDO NACIONAL DEL AHORRO"/>
    <s v="QUE LA OBLIGACIÓN HIPOTECARIA SE ENCUENTRA CANCELADA  Y SE CONDENE AL FNA A REINTEGRAR EL SUPUESTO VALOR PAGADO EN EXCESO"/>
    <s v="COMJURIDICA"/>
    <n v="72300000"/>
    <n v="0"/>
    <s v="EN CONTRA"/>
    <s v="POSIBLE"/>
    <s v="EL 14 DE JUNIO SE REQUIRIÓ AL F.N.A PARA QUE ALLEGARA DOCUMENTOS RERFERENTES AL CRÉDITO._x000a_SE FIJA AUDIENCIA PARA EL 14 DE JUNIO A LAS 8:30AM_x000a_EL 03/08/2018. SE DICTÓ FALLO QUE NEGÓ LAS PRETENSIONES DE LA DEMANDANTE EN RAZÓN A QUE NO SE PROBÓ LA CUANTÍA DEL PERJUICIO. ._x000a_08/08/2018. EL SUPERIOR DECRETÓ LA NULIDAD DE LA SENTENCIA POR NO ORDENAR LA PRÁCTICA DE LA PRUEBA DESCRITA EN EL ARTÍCULO 234 CGP.                                                                                                                                    25/09/2019: SENTENCIA- FALLO ES APELADO POR LA ACTORA                                                                                                                                                                                                                                                                                                                                                                                                                                                                                                                                                                                                                                                                                                                                                                                                                                                                                                                                                                                                                                                                                                                                                                                                                                                   27/01/2020 AUTO ORDENA TRAMITAR UN NUEVO REPARTO PARA TRAMITAR EL RECURSO DE APELACIÓN                                                                                                                                                                                                                                                                                                                                                                                                                                                                                                                                                                                                                                                                                                                                                                                                                                                                                                                                                                                                                                                                                                                                                                                                                                                                                                                                                                                                                                                                                                                                                                                                                                                                                                                                                                                                                                                                                                                                                                                                                                                                                                                                                                                                                                                                                                                                                                                                                                                                                                                                                                                                                                                                                                                                                                                                                                                                                                                                                                                                                                                                               27/01/2020 AUTO ORDENA TRAMITAR UN NUEVO REPARTO PARA TRAMITAR EL RECURSO DE APELACIÓN-DECLARAR IMPROCEDENTE RECURSO DE APELACIÓN                                                                                                                                                                                                                                                                                                                                                                                                                                                                                                                                                                                                                                                    27/10/2020 AUTO DECLARA IMPROCEDENTE RECURSO DE APELACIÓN                                                                                                                                                                                                                                                                                                                                                                                                                                                                                                                                                                                                                                                                                                                                                                                                                                                                                                                                                                                                                                                                                                                                                                                  "/>
    <s v="TERMINADO"/>
    <d v="2021-06-03T00:00:00"/>
    <x v="0"/>
    <d v="2020-10-26T00:00:00"/>
    <s v="SE PROFIERE AUTO DEL 26 DE OCTUBRE DEL 2020, PROFERIDO POR EL JUZGADO SEPTIMO CVIL DEL CIRCUITO DE BARRANQUILLA RESUEVE: Declárese improcedente el trámite del recurso de apelación remitido para el conocimiento de este juzgado en contra de la decision de primera instnacia."/>
    <n v="0"/>
    <n v="0"/>
    <n v="0"/>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n v="1"/>
    <n v="2"/>
    <n v="140494"/>
    <s v="27001310500120050041200"/>
    <d v="2005-04-05T00:00:00"/>
    <d v="2005-02-21T00:00:00"/>
    <n v="2"/>
    <s v="QUIBDÓ"/>
    <s v="JUZGADO PRIMERO CIVIL DEL CIRCUITO"/>
    <x v="0"/>
    <s v="DECLARACION DE PERTENENCIA"/>
    <s v="EMILSON ORTIZ CUESTA Y OTROS"/>
    <s v="11790102 "/>
    <s v="FONDO NACIONAL DEL AHORRO"/>
    <s v="EL DEMANDANTE PRETENDE DEMANDAR AL FNA CON LA INTENCION DE LOGRAR LA DECLARATORIA DE PERTENENCIA DE UN BIEN QUE FUE DE SU PADRE  Y EL CUAL FUE VENDIDO AL SEÑOR JOSE CONCEPCION CHAVERRA E HIPOTECADO AL FNA."/>
    <s v="COMJURIDICA"/>
    <n v="36484441"/>
    <n v="0"/>
    <s v="EN CONTRA"/>
    <x v="0"/>
    <s v="EL JUZGADO CIVIL CIRCUITO DECONGESTIÓN AVOCA CONOCIMIENTO Y ORDENA CITACIÓN PARA NOTIFICACIÓN AL SEÑOR CNMCEPCIÓN CHAVERRA Y EXHORTA AL APODERADO DEL DEMANDANTE RETIRE EL EDICTO, ENVÍE Y ALLEGUE CONSTANCIA DE RECIBO DE LA CITACIÓN, ORDENA ADEMÁS A LA PARTE DEMANDANTE REALIZAR NUEVAMENTE LAO DE LAS PERSONAS INDETERMINADAS                                                                                                                                    19/10/2019 AL DESPACHO_x000a_CON EL TERMIMO DE EMPLAZAMIENTO Y DE TRASLADO DE NOTIFICAICON DE LOS VINCULADOS VENCIDO.                                                                                           13/11/2019 AUTO RECONOCE PERSONERÍA.                                                                                                                                                                                                                                                                                                                                                                                                                                                                                             19/12/2019 AL DESPACHO CON EL TERMINO DE REGISTRO DE EMPLAZAMIENTO VENCIDO                                                                                                                                                                                                                                                                                                                                                                                                                                                                                                                                                                                                                                                                                                                                                                                                                                                                                                                                                                                                                                                                                                                                                                                                                                                                                                                                                                                                                                                                                                                                                                                                                                                                                                            06/03/2020 AUTO NOMBRA AUXILIAR DE LA JUSTICIA A.I.NO.0322, NOMBRA CURADOR AD .- LITEM AL DOCTOR DIONISIO SÁNCHEZ BENÍTEZ.                                                                                                                                                                                                                                                                                                                                                                                                                                                                                                                                                                                                                                                                                                                                                                                                                                                                                                                                                                                                                                                                                                                                                                                                                                                                                                                                                                                                                                                                                                                                                                                                                                                                                                                                                                                                                                                                                                                                                                                                                                                                                                                                                                                                                                                                                                                                                                                                                                                                                                                                                                                                                                                                                                                                                                                                                                                                                                                                                                                                                                                                                                                                                                                                                                                                                                                                                                                                                                                                                                                                                                                                                                                                                                                                                                                                                                                                                                                                                                                                                                                                                                                                                                                                                                                                                                                                                                                                                                                                                                                      "/>
    <s v="PRIMERA INSTANCIA"/>
    <d v="2021-04-28T00:00:00"/>
    <m/>
    <x v="0"/>
    <x v="0"/>
    <s v="OK"/>
    <n v="0"/>
  </r>
  <r>
    <n v="2"/>
    <n v="3"/>
    <n v="2127564"/>
    <s v="50313310300120050010200"/>
    <d v="2005-09-28T00:00:00"/>
    <d v="2005-08-23T00:00:00"/>
    <n v="3"/>
    <s v="GRANADA"/>
    <s v="JUZGADO CIVIL DEL CIRCUITO"/>
    <x v="0"/>
    <s v="CONCORDATO"/>
    <s v="OLGA ISABEL QUIÑONEZ GRANADOS "/>
    <n v="40415093"/>
    <s v="FONDO NACIONAL DEL AHORRO"/>
    <s v="PROCESO CONCORDATORIO DONDE  FNA RECLAMA OBLIGACION RESPALDADA CON HIPOTECA."/>
    <s v="COMJURIDICA"/>
    <n v="54805547"/>
    <n v="0"/>
    <s v="EN CONTRA"/>
    <x v="0"/>
    <s v="EL LIQUIDADOR SOLICITA AL FNA INFORME DE LA DEUDA ACTUAL Y LAS POSIBILIDADES DE SOLUCIÓN FINAL. EL FNA ENTREGA AL APODERADO ESTADO DE CUENTA Y PROPUESTA PARA CANCELACION DE OBLIGACION HIPOTECARIA.                                                                                                                                                                                                                                                                                                                                                                                                                                                                                                                                                                                                                       SE REMITE PODER A APODERADA                                                                                                                                                                                                                                                                                                                                                                                                                                                                                                                                                                                                                                                                                                                                                                                                                                                                                                                                                                                                                                                                                                                                                                                                                                                                                                                                                                                                                                                                                                                                                                                                                                                                                                                                                                                                                                                                                                                                                                                                                                                                                                                                                                                                                                                                                                                                                                                                                                                                                                                                                         20/01/202 SE ORDENA A LA PARTE DEMANDANTE LA REMISIÓN DE UN NUEVO AVALUO                                                                                                                                                                                                                                                                                                                                                                                                                                                                                                                                                                                                                                                                                                                                                                                                                                                                                                                                                                                                                                                                                                                                                                                                                                                                                                                                                                                                                                                                                                                                                                                                                                                                                                                                                                                                                                                                                                                                                                                                                                                                                                                                                                                                                                                                                                                                                                                                                                                                                                                                                                                                                                                                                                                                                                                                                                                                                                                                                                                                                                                                                                                                                                                                                                                                                                                                                                                                                                                                                                                                                                                                                                                                         "/>
    <s v="DEMANDA"/>
    <d v="2021-05-01T00:00:00"/>
    <m/>
    <x v="1"/>
    <x v="0"/>
    <s v="OK"/>
    <n v="0"/>
  </r>
  <r>
    <n v="3"/>
    <n v="4"/>
    <n v="1365189"/>
    <s v="11001400300320060079700"/>
    <d v="2006-06-21T00:00:00"/>
    <d v="2006-06-21T00:00:00"/>
    <n v="4"/>
    <s v="BOGOTÁ"/>
    <s v="JUZGADO TERCERO CIVIL MUNICIPAL"/>
    <x v="0"/>
    <s v="ORDINARIO"/>
    <s v="FONDO NACIONAL DEL AHORRO"/>
    <n v="19352542"/>
    <s v="WILSON CARRERO FIGUEROA Y OTRA"/>
    <s v="QUE TANTO EL FNA COMO EL DEMANDO DEBEN AJUSTARSE A LOS PRECEPTUADO EN LA LEY 546-1999 Y LO ORDENADO POR LA SUPERINTENDENCIA BANCARIA EN EL SENTIDO DE ADOPTAR UN SISTEMA DE AMORTIZACIÓN EN UVR. ORDENAR QUE EL DEMANDANTE DEBE DAR A CEPTACIÓN O AQUICENCIA AL SISTEMA DE AMORTIZACIN EN UVR. EN CASO DE RENUENCIA TACITA O EXPRSA DE LOS DEUDORES A ACOGERSE AL SISTEMA EN UVR EL SEÑOR JUEZ ORDENARA AL FNA A REVERSAR LA COTNABILIDAD RELACIOANADA CON EL CREDITO OTORGADO Y AJUSTAR TODOS LOS PAGOS Y ABONOS EN LOS TÉRMINOS DE LA LEY 546/1999."/>
    <s v="COMJURIDICA"/>
    <n v="34000000"/>
    <n v="0"/>
    <s v="A FAVOR"/>
    <x v="0"/>
    <s v="05/02/18 AUTO ESTESE DISPUESTO A AUTO DEL 7 DE NOVIEMBRE DE 2017_x000a_09/03/18 MEMORIAL CON RECURSO DE REPOSICIÓN_x000a_09/03/18 TRASLADO DEL REURSO INICIA EL 13/03/18 FIN 15/03/18_x000a_22/03/18 AL DESPACHO_x000a_06/04/18 AUTO NIEGA RECURSO POR EXTEMPORANEO_x000a_07/05/18 AL DESPACHO. _x000a_22/05/18 AUTO LIBRA MANDAMIENTO DE PAGO. 10/07/18 AUTO REQUIERE AL DEMANDANTE (PROCESO EJECUTIVO) PARA QUE INDIQUE EL FOLIO DE MATRICULA INMOBILIARIA SOBRE EL INMUEBLE DEL QUE SOLICITA LA MEDIDA._x000a_02/08/18 MEMORIAL CON SOLICITUD DE MEDIDAS CAUTELARES_x000a_14/08/18 AUTO DECRETA MEDIDA CAUTELAR                                                                                                                                                                                                                                                                                                                                                                                                                                                                                                                                                                                                                                                                                                                                                                                                                                                                                                                                                                                                                                                                                                                                                                                                                                                                                                                                                                                                                                                                                                                                                                                                                                                                                                                                                                                                                                                                                                                                                                                                                                                                                                                                                                                                                                                                                                                                                                                                                                                                                                                                                                                                                                                                                                                                                                                                                                                                                                                                                                                                                                                                                                                                                                                                                                                                                                                                                                                                                                                                                                                                                                                                                                                                                                                                                                                                                                                                                                                                                                                                                                                                                                                                                                                                                                                                                                               11/09/2019 TERMINA PROCESOS POR DESISTIMIENTO TACITO                                                                                                                                                                                                                                                                                                                                                                                                                                                                                                                                                                                                                                                                                                                                                                                                                                                                                                                                                                                                                                                                                                                                                                                                                                                                                                                                                                                                                                                                                                                                                                                                                                                                                                                                                                                                                                                                                                                                                                                                                                                                                                                                                                                                                                                                                                                                                                                                                                                                                                                                                   "/>
    <s v="TERMINADO"/>
    <d v="2021-04-13T00:00:00"/>
    <m/>
    <x v="2"/>
    <x v="1"/>
    <s v="OK"/>
    <n v="0"/>
  </r>
  <r>
    <n v="4"/>
    <n v="5"/>
    <n v="424056"/>
    <s v="47001310300520020037600"/>
    <d v="2006-01-13T00:00:00"/>
    <d v="2005-12-14T00:00:00"/>
    <n v="5"/>
    <s v="SANTA MARTA"/>
    <s v="JUZGADO QUINTO CIVIL MUNICIPAL"/>
    <x v="0"/>
    <s v="ORDINARIO GENERAL CIVIL"/>
    <s v="FONDO NACIONAL DEL AHORRO"/>
    <s v="12549088 "/>
    <s v="LUIS ALBERTO ZAPATA AMADO"/>
    <s v="BUSCA DECLARACIÓN DE EXISTENCIA DE OBLIGACIÓN HIPOTECARIA. CONCRETAMENTE QUE SE DECLARE QUE ENTRE EL FNA Y EL DEMANDADO EXISTE DE PLENO DERECHO UN CONTRATO DE MUTUO CON HIPOTECA CONTENIDO EN LA ESCRITURA PUBLICA NO.1316 DEL 26 DE JUNIO DE 1987 SUSCRITA EN LA NOTARIA 2 DEL CIRCUITO DE SANTA MARTA DEBIDAMENTE REGISTRADA EN LA OFICINA DE REGISTRO DE INSTRUMENTOS PUBLICOS"/>
    <s v="COMJURIDICA"/>
    <n v="7576542"/>
    <n v="0"/>
    <s v="A FAVOR"/>
    <x v="0"/>
    <s v="PROCESO ARCHIVADO                                                                                                                                   // PROCESO ARCHIVADO. ESTÁ TERMINADO DESDE EL AÑO 2005                                                                                                                                                                                                                                                                                                                                                                                                                                                                                                                                                                                                                                                                                                                                                                                                                                                                                                                                                                                                                                                                                                                                                                                                                                                                                                                                                                                                                                                                                                                                                                                                                                                                                                                                                                                                                                                                                                                                                                                                                                                                                                                                                                                                                                                                                                                                                                                                                                                                                                                                                                                                                                                                                                                                                                                                                                                                                                                                                                                                                                                                                                                                                                                                                                                                                                                                                                                                                                                                                                                                                                                                                                                                                                                                                                                                                                                                                                                                                                                                                                                                                                                                                                                                                                                                                                                                                                                                                                                                                                                                                                                                                                                                                                                                                                                                                                                                                                                                                                                                                                                                                                                                                                                                                                                                                                                                                                                                                                                                                                                                                                                                                                                                                                                                                                                                                                                                                                                                                                                                                                                                                                                                                                                                                                                                                                                                                                                                                                                                                                                                                                                                                                                                                                                               "/>
    <s v="OTROS"/>
    <d v="2021-06-03T00:00:00"/>
    <m/>
    <x v="3"/>
    <x v="1"/>
    <s v="OK"/>
    <n v="0"/>
  </r>
  <r>
    <n v="5"/>
    <n v="6"/>
    <n v="417909"/>
    <s v="25000232600020020174701"/>
    <d v="2011-05-26T00:00:00"/>
    <d v="2011-05-26T00:00:00"/>
    <n v="6"/>
    <s v="BOGOTÁ"/>
    <s v="TRIBUNAL ADMINISTRATIVO DE CUNDINAMARCA"/>
    <x v="0"/>
    <s v="EJECUTIVO"/>
    <s v="FONDO NACIONAL DEL AHORRO "/>
    <s v="08000075109 "/>
    <s v="INMOBILIARIA ROBERTO COLLINS Y CIA. LTDA"/>
    <s v="QUE POR LA VIA DEL PROCESO EJECUTIVO DE MAYOR CUANTIA SE DOCTEN MANDAMIENTOS DE PAGO A FAVOR DEL FNA Y EN CONTRA DE LA INMOBILIARIA LA SUMA DE $214.494.595.42 MAS INTERESES DE MRA LIQUIDADOS A LA TASA CORRESPONDIENTE A CADA PERIOD CERTIFICADO PR LA SUPERINTENDENCIA BANCARIA DESDE EL 12 DE SEPTIEMBRE DE 2001 Y HASTA CUANDO SE PRODUZCA EL PAGO EFECTIVO DE LA TOTALIDAD DE LA SUMA ADEUDADA Y CONDENA EN COSTAS Y AGENCIAS EN DERECHO."/>
    <s v="COMJURIDICA"/>
    <n v="214494595.41999999"/>
    <n v="0"/>
    <s v="A FAVOR"/>
    <x v="0"/>
    <s v="SE RADICA MEMORIAL ANTE EL TRIBUNAL ADMINISTRATIVO DE CUNDINAMARCA, SOLICITANDO PONER A DISPOSICIÓN DEL FNA LOS BIENES MUEBLES Y ENSERES OBJETO DE SECUESTRO Y EMBARGO DENTRO DEL PROCESO.                                                                                                                                                                                                                                                                                                                                                                                                                                                                                                                                                                                                                                                                                                                                                                                                                                                                                                                                                                                                                                                                                                                                                                                                                                                                                                                                                                                                                                                                                                                                                                                                                                                                                                                                                                                                                                                                                                                                                                                                                                                                                                                                                                                                                                                                                                                                                                                                                                                                                                                                                                                                                                                                                                                                                                                                                                                                                                                                                                                                                                                                                                                                                                                                                                                                                                                                                                                                                                                                                                                                                                                                                                                                                                                                                                     20/11/2019 AL DESPACHO                                                                                                                                                                                                            01/9/2020 AUTO DE TRAMITE ENAJENACION MUEBLES Y HONORARIOS DE SECUESTRE                                                                                                                                                                                                                                                                                                                                                                                                                                                                                                                                                                                                                                                                                                                                                                                                                                                                                                                                                                                                                                                                                                                                                                                                                                                                                                                                                                                                                                                                                                                                                                                                                                                                                                                                                  02/02/2021 AL DESPACHO                                                                                                                                                                                                                                                                                                                                                                                                                                                                                                                                                                                                        20/04/2021 AUTO QUE ORDENA PONER EN CONOCIMIENTO REQUERIR AL SECUESTRE PEDRO SALAZAR, PARA QUE INFORME TRAMITE ENAJENACIÓN DE LOS BIENES MUEBLES A SU CARGO Y LA CONSTITUCIÓN DEL RESPECTIVO DEPOSITO JUDICIAL Y AL FONDO NACIONAL DEL AHORRO PARA QUE ACREDITE EL PAGO DE HONORARIOS DEL SECUESTRE PEDRO SALAZAR                                                                                                                                                                                                                                                                                                                                                                                                                                                                                                                                                                                                "/>
    <s v="SEGUNDA INSTANCIA"/>
    <d v="2021-04-20T00:00:00"/>
    <m/>
    <x v="4"/>
    <x v="2"/>
    <s v="OK"/>
    <n v="0"/>
  </r>
  <r>
    <n v="6"/>
    <n v="7"/>
    <n v="138121"/>
    <s v="25000231500020060102100"/>
    <d v="2006-11-17T00:00:00"/>
    <d v="2006-10-09T00:00:00"/>
    <n v="7"/>
    <s v="BOGOTÁ"/>
    <s v="JUZGADO DECIMO ADMINISTRATIVO DE DESCONGESTION"/>
    <x v="1"/>
    <s v="ACCION DE GRUPO"/>
    <s v="MARIA CRISTINA RODRIGUEZ ESPAÑA"/>
    <n v="51650556"/>
    <s v="FONDO NACIONAL DEL AHORRO"/>
    <s v="GRAVES AVERIAS A LAS ESTRUCTURA, EN LA URBANIZACIÓN SAN MATEO  II SECTOR. EL FNA COFINCIÓ EL PROYECTO."/>
    <s v="EDILBERTO CASTELLANOS APONTE"/>
    <n v="2356200000"/>
    <n v="0"/>
    <s v="EN CONTRA"/>
    <x v="0"/>
    <s v="EL EXPEDIENTE SE ENCUENTRA AL DESPACHO PARA FALLO DE SEGUNDA INSTANCIA                                                                                                                                                                                                                                                                                                                                                                                                                                                                                                                                                                                                                                                                                                                                                                                                                                                                                                                                                                                                                                                                                                                                                                                                                                                                                                                                                                                                                                                                                                                                                                                                                                                                                                                                                                                                                                                                                                                                                                                                                                                                                                                                                                                                                                                                                                                                                                                                                                                                                                                                                                                                                                                                                                                                                                                                                                                                                                                                                                                                                                                                                                                                                                                                                                                                                                                                                                                                                                                                                                                                                                                                                                                                                                                                                                                                                                                                                                                                                                                                                                                                                                                                                                                                                                                    "/>
    <s v="SEGUNDA INSTANCIA"/>
    <d v="2021-04-12T00:00:00"/>
    <m/>
    <x v="5"/>
    <x v="1"/>
    <s v="OK"/>
    <n v="0"/>
  </r>
  <r>
    <n v="7"/>
    <n v="9"/>
    <s v="NO SE INLCUYEN EN EKOGUI"/>
    <s v="41001310400520150001900"/>
    <d v="2006-08-22T00:00:00"/>
    <d v="2006-08-22T00:00:00"/>
    <n v="9"/>
    <s v="NEIVA"/>
    <s v="JUZGADO QUINTO PENAL DEL CIRCUITO"/>
    <x v="2"/>
    <s v="PENAL"/>
    <s v="FONDO NACIONAL DEL AHORRO"/>
    <n v="37674010"/>
    <s v="JOSE ROLANDO ARCINIEGAS"/>
    <s v="ENRIQUECIMIENTO SIN JUSTA CAUSA - QUE SE ADMITA LA DEMANDA DE PARTE CIVIL EN CONTRA DELOS SEÑORESJOSE ROLANDO ARCINIEGAS CARDOZO, RUBEN DARIO OCAMPO VALENCIA Y NAYME FERNANDA ROJAS MENDEZ QUE SE CONDENE A LOS DEMANDADOS AL PAGO DE LOS PERJUICIOS MATERIALES, CAUSADOS CON OCASIÓN DE LOS HECHOS INVESTIGADOS CONDENAR A LOS DEMANDADOS AL PAGO DE COSTAS Y GASTOSROCESALES, QUE SE CAUSEN CON OCASION DE LA PRESENTE DEMANDA"/>
    <s v="JULIO CESAR VILLANUEVA VARGAS"/>
    <n v="0"/>
    <n v="0"/>
    <s v="A FAVOR"/>
    <x v="0"/>
    <s v="Se han proferido dos fallos iniciales de primera y segunda instancia en donde el fallo de primera instancia proferido por el Juzgado Quinto Penal del Circuito de Neiva, RESUELVE: CONDENAR a JOSE ROLANDO ARCINIEGAS CARDOZO, RUBEN DARIO OCAMPO VALENCIA Y NAYME FERNANDA ROJAS MENDEZ, de condiciones civiles y personales conocidas, a las penas principales de 0chenta (80) meses de prisión, 200 S.ML M V, de multa y sesenta (60) meses de inhabilidad para el ejercicio de derechos y funciones públicas en calidad de autores responsables delos delitos de fraude procesal y falsedad en documento privado, que tipifican y sancionan los artículos 453 y 289 del Código penal, respectivamente.                                                                                                                             OFICIO DIRIGIDO AL DR. TEODOMIRO LOZADA SERRATO, CITANDOLO A RENDIR TESTIMONIO.                                                                                                                                                                                                                                                                                                                                                                                                                                                                                                                                                                                                                                                                                                                                                                                                                                                                                                                                                                                                                                                                                                                                                                                                                                                                                                                                                                                                                                                                                                                                                                                                                                                                                                                                                                                                                                                                                                                                                                                                                                                                                                                                                                                                                                                                                                                                                                                                                                                                                                                                                                                                                                                                                                                                                                                                                                                                                                                                                                                                                                                                                                                                                                                                                                                                                                                                                                                                                                                                                                                                                                                                                                                                                                                                                                                                                                                                                                                                                                                                                                                                                                                                                                                                                                                                                                                                                                                                                                                                                                                                                                                                                                                                                                                                                                                                                                                                                                                                                                                                                                                                                                                                                                                                                                                                                                                                                                                                                                                                                                                                                                                                                                                                                                                                                                                                                                                                                                                                                                                                                                                                                                                                                                                                                                                                                                                                                                                                                                                                                                                                                                                                                                                                                                                               "/>
    <s v="PRUEBAS"/>
    <d v="2021-04-30T00:00:00"/>
    <m/>
    <x v="6"/>
    <x v="1"/>
    <s v="OK"/>
    <e v="#DIV/0!"/>
  </r>
  <r>
    <n v="8"/>
    <n v="10"/>
    <s v="NO SE INLCUYEN EN EKOGUI"/>
    <s v="110016101911200801370"/>
    <d v="2009-06-08T00:00:00"/>
    <d v="2008-12-29T00:00:00"/>
    <n v="10"/>
    <s v="BOGOTÁ"/>
    <s v="FISCALIA 105 UNIDAD PRIMERA DE DELITOS DE PATRIMONIO, ECONÓMICO Y FE PÚBLICA"/>
    <x v="2"/>
    <s v="PENAL"/>
    <s v="FONDO NACIONAL DEL AHORRO"/>
    <s v="SIN DATO"/>
    <s v="AVERIGUACION DE RESPONSABLES"/>
    <s v="FALSEDAD IDEOLOGICA EN DOCUMENTO PÚBLICO AGRAVADA, EN CONCURSO CON FALSEDAD EN DOCUMENTO PRIVADO, ESTAFA Y FRAUDE PROCESAL POR LEVANTAMIENTO ILEGAL Y FRAUDULENTO DE GRAVAMEN DE HIPOTECA QUE GARANTIZABA OBLIGACIÓN CREDITICIA"/>
    <s v="EDILBERTO CASTELLANOS APONTE"/>
    <n v="0"/>
    <n v="0"/>
    <s v="A FAVOR"/>
    <x v="0"/>
    <s v="EL EXPEDIENTE SE ENCUENTRA EN LA FISCALIA 105 UNIDAD PRIMERA DE DELITOS CONTRA LA FE PUBLICA EN INVESTIGACIÓN PRELIMINAR                                                                                                                                                                                                                                                                                                                                                                                                                                                                                                                                                                                                                                                                                                                                                                                                                                                                                                                                                                                                                                                                                                                                                                                                                                                                                                                                                                                                                                                                                                                                                                                                                                                                                                                                                                                                                                                                                                                                                                                                                                                                                                                                                                                                                                                                                                                                                                                                                                                                                                                                                                                                                                                                                                                                                                                                                                                                                                                                                                                                                                                                                                                                                                                                                                                                                                                                                                                                                                                                                                                                                                                                                                                                                                                                                                                                                                                                                                                                                                                                                                                                                                                                                                                                                                                    "/>
    <s v="DEMANDA"/>
    <d v="2021-04-08T00:00:00"/>
    <m/>
    <x v="2"/>
    <x v="3"/>
    <s v="OK"/>
    <e v="#DIV/0!"/>
  </r>
  <r>
    <n v="9"/>
    <n v="12"/>
    <n v="140468"/>
    <s v="11001333502120080047400"/>
    <d v="2009-04-28T00:00:00"/>
    <d v="2009-01-15T00:00:00"/>
    <n v="12"/>
    <s v="BOGOTÁ"/>
    <s v="JUZGADO VEINTIUNO ADMINISTRATIVO DEL CIRCUITO"/>
    <x v="1"/>
    <s v="ACCION POPULAR"/>
    <s v="MARTIN AYALA Y OTROS "/>
    <s v="80413017 "/>
    <s v="FONDO NACIONAL DEL AHORRO"/>
    <s v="LOS ACCIONANTES CONSIDERAN QUE EL FNA DEBE RESPONDER POR EL INCUMPLIMIENTO DEL CONSTRUCTOR DEL CONJUNTO RESIDENCIAL"/>
    <s v="COMJURIDICA"/>
    <n v="2100000000"/>
    <n v="0"/>
    <s v="EN CONTRA"/>
    <x v="0"/>
    <s v="&quot;ESTA DIRIMIENDO CONFLICTO DE COMPETENCIA EN EL CONSEJO SUPERIO DE LA JUDICATURA_x000a_28/11/17 RADICADO MEMORIAL CON SOLICITUD_x000a_22/01/18 EL CONSEJO SUPERIOR MEDIANTE OFICIO SJ ACLP 00150 DEVUELVE PROCESO DIRIMIENDO CONFLICTO DE COMPETENCIA_x000a_12/02/18 AUTO CONCEDE APELACIÓN_x000a_23/03/18 SE REMITE PROCESO AL TRIBUNAL_x000a_05/06/18 MEMORIAL CON RENUNCIA DE PODER&quot;_x000a_27/02/18 AL DESPACHO EN EL TRIBUNAL                                                                                                                                   23/02/2018 OFICIO REMISORIO_x000a_CON OFICIO 0096 COPIAS PARA SURTIR RECURSO DE APELACION EN EL EFECTO DEVOLUTIVO                                                                                                                                                                                                                                                                                                                                                                                                                                                                                                                                                                                                                                                                                                                                                                                                                                                                                                                                                                                                                                                                                                                                                                                                                                                                                                                                                                                                                                                                                                                                                                                                                                                                                                                                                                                                                                                                                                                                                                                                                                                                                                                                                                                                                                                                                                                                                                                                                                                                           10/03/2020 AL DESPACHO                                                                                                                                                                                                                                                                                                                                                                                                                                                                                                                                                                                                                                                                                                                                                                                                                                                                                                                                                                                                                                                                                                                                                                                                                                                                                                                                                                                                                                                                                                                                                                                                                                                                                                 20/10/2020 AUTOS INTERLOCUTORIOS DE SALA RESUELVE RECURSO DE SÚLPLICA                                                                                                                                                                                                                                                                                                                    06/11/2020 AL DESPACHO                                                                                                                                                                                                                                                                                                                                                                                                                                                                                                                                                                                                                                                                                                                                                                                                                                                                                                                                                                                                                                                                                                                                                                                                                                                                                                                                                                                                                                                                                                                                                                                                                                26/04/2021 AUTO QUE CONCEDE TERMINO PARA ALEGATOS DE CONCLUSION                                                                                                                                                                                                                                                                                                                                                                                                                                                      13/05/2021 TRASLADO RECURSO DE REPOSICION Y EN SUBSIDIO APELACION                                                                                                                                                                                                                                                                                                                                                                                                                                                                                                                                                                                                                                                                                                                                                                                                                                                                                          "/>
    <s v="SEGUNDA INSTANCIA"/>
    <d v="2021-06-03T00:00:00"/>
    <m/>
    <x v="0"/>
    <x v="3"/>
    <s v="OK"/>
    <n v="0"/>
  </r>
  <r>
    <n v="10"/>
    <n v="13"/>
    <n v="2170717"/>
    <s v="13001310300320110002700"/>
    <d v="2010-03-25T00:00:00"/>
    <d v="2011-02-03T00:00:00"/>
    <n v="13"/>
    <s v="CARTAGENA"/>
    <s v="JUZGADO TERCERO CIVIL DEL CIRCUITO"/>
    <x v="0"/>
    <s v="EJECUTIVO DENTRO DEL ORDINARIO"/>
    <s v="FONDO NACIONAL DEL AHORRO"/>
    <n v="45480350"/>
    <s v="PRUDENCIA MEDINA MONTERROSA"/>
    <s v="SE LIBRE MANDAMIETO DE PAGO A AFAVOR DEL FNA POR LAS SUMAS ORDENADAS EN SENTENCIA DEL 29 DE FEBRERO DEL 2015."/>
    <s v="COMJURIDICA"/>
    <n v="130132728.39"/>
    <n v="0"/>
    <s v="A FAVOR"/>
    <x v="0"/>
    <s v="Pendiente designanción de Curador Ad Litem a la demandada pues no se pudo notificar en las direcciones conocidas por el FONDO NACIONAL DEL AHORRO                                                                                                                                                                                                                                                                                                                                                                                                                                                                                                                                                                                                                                                                                                                                                                                                                                                                                                                                                                                                                                                                                                                                                                                                                                                                                                                                                                                                                                                                                                                                                                                                                                                                                                                                                                                                                                                                                                                                                                                                                                                                                                                                                                                                                                                                                                                                                                                                                                                                                                                                                                                                                                                                        28/10/2020 FNA RADICA PODER                                                                                                                                                                                                                                                                                                                                                                                                                                                                                                                                                                                                                 23/03/2021 AUTO RECONOCE PERSONERIA AL APODERADO DEL FNA                                                                                                                                                                                                                                                                                                                                                                                                                                                                                                                                                                                                                                                                                                                                                                                                                                                                                                                                                           "/>
    <s v="DEMANDA"/>
    <d v="2021-04-26T00:00:00"/>
    <m/>
    <x v="7"/>
    <x v="4"/>
    <s v="OK"/>
    <n v="0"/>
  </r>
  <r>
    <n v="11"/>
    <n v="15"/>
    <n v="140507"/>
    <s v="11001310301220020099301"/>
    <d v="2010-09-28T00:00:00"/>
    <d v="2010-09-28T00:00:00"/>
    <n v="15"/>
    <s v="BOGOTÁ"/>
    <s v="JUZGADO DOCE CIVIL DEL CIRCUITO"/>
    <x v="0"/>
    <s v="EJECUTIVO"/>
    <s v="FONDO NACIONAL DEL AHORRO"/>
    <s v="17167507 "/>
    <s v="JESUS HUMBERTO ROMERO y AIXA PATRICIA ARIAS"/>
    <s v="DECRETAR A CARGO DE LOS DEMANDADOS Y A FAVOR DEL DEMANDANTE, EL CUMPLIMIENTO DEL CONTRATO DE COMPRAVENTA CONTENIDO EN LA ESCRITUA PUBLICA NUMERO 781 DEL 06 DE MAYO DE 1997 EN LA NOTARIA 26 DE BOGOTA A FAVOR DEL FNA. "/>
    <s v="COMJURIDICA"/>
    <n v="42060200"/>
    <n v="0"/>
    <s v="A FAVOR"/>
    <x v="0"/>
    <s v="Pendiente que fijen nueva fecha para audiencia del artículo 372 CGP, la anterior no se llevó a cabo por excusa del apdoerado demandado                                                                                                                                                                                                                                                                                                                                                                                                                                                                                                                                                                                                                                                                                                                                                                                                                                                                                                                                                                                                                                                                                                                                                                                                                                                                                                                                                                                                                                                                                                                                                                                                                                                                                                 24/09/2020 SENTENCIA DE PRIMERA INSTANCIA PROFIERE SENTENCIA ANTICIPADA                                                                                                                                                                                                                                                                                                                                                                                                                                                                                                                                                                                                                                                                                                                                                                                                                                                                                                                                                                                                                                                                                                                                                                                                                                                                                                                                                                                                                                                                                                                                                                                        11/03/2021 AUTO RESUELVE SOLICITUD NO DA CURSO A RECURSO, NO ES APODERADO, NO ACREDITÓ                                                                                                                                                                                                                                                                                                                                                           12/04/2021 AL DESPACHO                                                                                                                                                                                                                                                                                                                                                                                                                                                                                                                                                                                                "/>
    <s v="FALLO DE PRIMERA INSTANCIA"/>
    <d v="2021-06-03T00:00:00"/>
    <m/>
    <x v="1"/>
    <x v="4"/>
    <s v="OK"/>
    <n v="0"/>
  </r>
  <r>
    <n v="12"/>
    <n v="17"/>
    <s v="NO SE INLCUYEN EN EKOGUI"/>
    <s v="11001310905620160002400"/>
    <d v="2007-05-17T00:00:00"/>
    <d v="2008-11-01T00:00:00"/>
    <n v="17"/>
    <s v="BOGOTÁ"/>
    <s v="JUZGADO 56 PENAL DEL CIRCUITO"/>
    <x v="2"/>
    <s v="PENAL"/>
    <s v="FONDO NACIONAL DEL AHORRO"/>
    <n v="51890174"/>
    <s v="MARTHA YANETH PAEZ PAEZ"/>
    <s v="SE SOLICITA LA CANCELACION DE REGISTROS OBTENIDOS FRAUDULENTAMENTE, DISPONER DEJAR SIN VIGENCIA LA ESCRITURA DE CANCELACION DE HIPOTECA 6879 DE 25 DE NOVIEMBRE DE 2003 DE LA NOTARIA 24 DE BOGOTA, EN RAZON A QUE LA MISMA SE EXTENDIO CON FUNDAMENTO EN UN PAZ Y SALVO OBTENIDO DE MANERA FRAUDULENTA, LA DEUDORA CONOCIA QUE ERA DEUDORA TODAVIA DEL FNA."/>
    <s v="JAIME TAMAYO TAMAYO"/>
    <n v="33474828"/>
    <n v="0"/>
    <s v="A FAVOR"/>
    <x v="0"/>
    <s v="AL DESPACHO PARA FALLO                                                                                                                                                                                                                                                                                                                                                                                                                                                                                                                                                                                                                                                                                                                                                                                                                                                                                                                                                                                                                                                                                                                                                                                                                                                                                                                                                                                                                                                                                                                                                                                                                                                                                                                                                                                                                                                                                                                                                                                                                                                                                                                                                                                                                                                                                                                                                                                                                                                                                                                                                                                                                                                                                                                                                                                                                                                                                                                                                                                                                                                                                                                                                                                                                                                                                                                                                                                                                                                                                                                                                                                                                                                                                                                                                                                                                                                                                                                                                                                                                                                                                                                                                                                                                                                                                                                                                                                                                                                                                             17/06/2021 SE RADICA PODER PARA RECONOCIMIENTO DE PERSONERÍA"/>
    <s v="DEMANDA"/>
    <d v="2021-07-04T00:00:00"/>
    <m/>
    <x v="4"/>
    <x v="5"/>
    <s v="OK"/>
    <n v="0"/>
  </r>
  <r>
    <n v="13"/>
    <n v="20"/>
    <n v="2129154"/>
    <s v="11001400303120110109900"/>
    <d v="2011-11-23T00:00:00"/>
    <d v="2011-11-29T00:00:00"/>
    <n v="20"/>
    <s v="BOGOTÁ"/>
    <s v="JUZGADO PRIMERO CIVIL MUNICIPAL"/>
    <x v="0"/>
    <s v="EJECUTIVO"/>
    <s v="FONDO NACIONAL DEL AHORRO"/>
    <n v="51690908"/>
    <s v="ESPERANZA GALVIS SIERRA"/>
    <s v="CONTINUAR PROCESO EJECUTIVO DENTRO DEL ORDINARIO PARA EL PAGO DE LA OBLIGACIÓN, GASTOS DE ADMINISTRACIÓN Y COSTAS A FAVOR DEL FNA, DE ACUERDO CON LA SENTENCIA DEL 30 DE NOVIEMBRE DEL 2018"/>
    <s v="COMJURIDICA"/>
    <n v="37162346"/>
    <n v="0"/>
    <s v="A FAVOR"/>
    <x v="0"/>
    <s v="Pendiente realizar audiencia del artículo 101 del C de P.C                                                                                                                                                                                                                                                                                                                                                                                                                                                                                                                                                                                                                                                                                                                                                                                                                                                                                                                                                                                                                                                                                                                                                                                                                                                                                                                                                                                                                                                                                                                                                                                                                                                                                                                                                                                                                                                                                                                                                                                                                                                                                                                                                                                                                                                                                                                                                                                                                                                                                                                                                                                                                                                                                                                                                                                                                                                                                                                                                                                                                                                                                                                                                                                                                                                                                                                                                                                                                                                                                                                                                                                                                                                                                                                                                                                                                                                                                                                                                                                                                                                                                                                                                                                                                                                    "/>
    <s v="FALLO DE PRIMERA INSTANCIA"/>
    <d v="2021-04-12T00:00:00"/>
    <m/>
    <x v="5"/>
    <x v="2"/>
    <s v="OK"/>
    <n v="0"/>
  </r>
  <r>
    <n v="14"/>
    <n v="21"/>
    <n v="341040"/>
    <s v="41001400300420110048100"/>
    <d v="2011-11-03T00:00:00"/>
    <d v="2011-11-10T00:00:00"/>
    <n v="21"/>
    <s v="NEIVA"/>
    <s v="JUZGADO QUINTO CIVIL MUNICIPAL"/>
    <x v="0"/>
    <s v="ORDINARIO"/>
    <s v="CARLOS ANTONIO MOSQUERA LARA"/>
    <s v="19277101 "/>
    <s v="FONDO NACIONAL DEL AHORRO"/>
    <s v="Por Ley 546 /99 se modificaron condiciones pactadas de plazo y valor de cuotas. Se redenominaron los créditos de PESOS a UVR."/>
    <s v="COMJURIDICA"/>
    <n v="48000000"/>
    <n v="0"/>
    <s v="EN CONTRA"/>
    <x v="0"/>
    <s v="Pendiente que Sala Laboral del Tribunal de Sincelejo resuelva la apelación interpuesta por el FONDO contra decisión de 1° Instancia                                                                                                                                                                                                                                                                                                                                                                                                                                                                                                                                                                                                                                                                                                                                                                                                                                                                                                                                                                                                                                                                                                                                                                                                                                                                                                                                                                                                                                                                                                                                                                                                                                                                                                                                                                                                                                                                                                                                                                                                                                                                                                                                                                                                                                                                                                                                                                                                                                                                                                                                                                                                                                                                                                                                                                                                                                                                                                                                                                                                                                                                                                                                                                                                                                                                                                                                                                                                                                                                                                                                                                                                                                                                                                                                                                                                                                                                                                                                                                                                                                                                                                                                                                                                                                                     23/06/2021 AUTO RESUELVE SUSTITUCIÓN PODER"/>
    <s v="PRUEBAS"/>
    <d v="2021-07-04T00:00:00"/>
    <m/>
    <x v="5"/>
    <x v="2"/>
    <s v="OK"/>
    <n v="0"/>
  </r>
  <r>
    <n v="15"/>
    <n v="22"/>
    <n v="284093"/>
    <s v="11001333102320070063401"/>
    <d v="2002-06-17T00:00:00"/>
    <d v="2002-05-07T00:00:00"/>
    <n v="22"/>
    <s v="BOGOTÁ"/>
    <s v="JUZGADO VEINTITRES ADMINISTRATIVO DEL CIRCUITO"/>
    <x v="3"/>
    <s v="ACCION DE GRUPO"/>
    <s v="MARÍA EUGENIA JARAMILLO Y ARMANDO JOSÉ DORADO"/>
    <n v="4609675"/>
    <s v="FONDO NACIONAL DEL AHORRO"/>
    <s v="COBRO INDEBIDO DE INTERESES"/>
    <s v="JUAN ALBERTO MORALES LEYTON"/>
    <n v="329000000"/>
    <n v="0"/>
    <s v="EN CONTRA"/>
    <x v="0"/>
    <s v="Pendiente que Sala Laboral del Tribunal de Sincelejo resuelva la apelación interpuesta por el FONDO contra decisión de 1° Instancia                                                                                                                                                                                                                                                                                                                                                                                                                                                                                                                                                                                                                                                                                                                                                                                                                                                                                                                                                                                                                                                                                                                                                                                                                                                                                                                                                                                                                                                                                                                                                                                                                                                                                                                                                                                                                                                                                                                                                                                                                                                                                                                                                                                                                                                                                                                                                                                                                                                                                                                                                                                                                                                                                                                                                                                                                                                                                                                                                                                                                                                                                                                                                                                                                                                                                                                                                                                                                                                                                                                                                                                                                                                                                                                                                                                                                                                                                                                                                                                                                                                                                                                                                                                                                                                     "/>
    <s v="SEGUNDA INSTANCIA"/>
    <d v="2021-04-29T00:00:00"/>
    <m/>
    <x v="2"/>
    <x v="6"/>
    <s v="OK"/>
    <n v="0"/>
  </r>
  <r>
    <n v="16"/>
    <n v="23"/>
    <n v="233217"/>
    <s v="05001333103020110066500"/>
    <d v="2012-03-13T00:00:00"/>
    <d v="2012-02-29T00:00:00"/>
    <n v="23"/>
    <s v="MEDELLIN"/>
    <s v="JUZGADO TREINTA Y DOS ADMINISTRATIVO DEL CIRCUITO"/>
    <x v="4"/>
    <s v="ORDINARIO LABORAL"/>
    <s v="BERNARDO DE JESUS ROJAS QUIROZ"/>
    <s v="3364703 "/>
    <s v="FONDO NACIONAL DEL AHORRO"/>
    <s v="El actor pretende que se le reliquiden las cesantías  percibidas en su servicio a la AERONAUTICA CIVIL y a su vez se de por pagada la obligación hipotecaria adeudada.    "/>
    <s v="JORGE JAMES BOTERO PIEDRAHITA"/>
    <n v="75704632"/>
    <n v="0"/>
    <s v="EN CONTRA"/>
    <x v="0"/>
    <s v="En casación ante la Sala Laboral de la Corte Suprema de Justiicia incoada por la parte actora                                                                                                                                                                                                                                                                                                                                                                                                                                                                                                                                                                                                                                                                                                                                                                                                                                                                                                                                                                                                                                                                                                                                                                                                                                                                                                                                                                                                                                                                                                                                                                                                                                                                                                                                                                                                                                                                                                                                                                                                                                                                                                                                                                                                                                                                                                                                                                                                                                                                                                                                                                                                                                                                                                                                                                                                                                                                                                                                                                                                                                                                                                                                                                                                                                                                                                                                                                                                                                                                                                                                                                                                                                                                                                                                                                                                                                                                                                                                                                                                                                                                                                                                                                                                                                                    "/>
    <s v="RECURSO CASACION"/>
    <d v="2021-04-14T00:00:00"/>
    <m/>
    <x v="7"/>
    <x v="7"/>
    <s v="OK"/>
    <n v="0"/>
  </r>
  <r>
    <n v="17"/>
    <n v="24"/>
    <n v="341631"/>
    <s v="13001400301020111664200"/>
    <d v="2012-04-09T00:00:00"/>
    <d v="2011-10-04T00:00:00"/>
    <n v="24"/>
    <s v="CARTAGENA"/>
    <s v="JUZGADO DECIMO CIVIL MUNICIPAL"/>
    <x v="0"/>
    <s v="ORDINARIO"/>
    <s v="ENRIQUE GONZALEZ HERAZO"/>
    <s v="9052812 "/>
    <s v="FONDO NACIONAL DEL AHORRO"/>
    <s v="EL DEMANDANTE AFIRMA QUE PAGÓ MÁS DE LO ADEUDADO EN EL CONTRATO MUTUO. "/>
    <s v="ALVARO ARTURO GUARDO CASTRO"/>
    <n v="45336000"/>
    <n v="0"/>
    <s v="EN CONTRA"/>
    <x v="0"/>
    <s v="En apelación ante a sala civil del Tribunal de Barranquilla                                                                                                                                                                                                                                                                                                                                                                                                                                                                                                                                                                                                                                                                                                                                                                                                                                                                                                                                                                                                                                                                                                                                                                                                                                                                                                                                                                                                                                                                                                                                                                                                                                                                                                                                                                                                                                                                                                                                                                                                                                                                                                                                                                                                                                                                                                                                                                                                                                                                                                                                                                                                                                                                                                                                                                                                                                                                                                                                                                                                                                                                                                                                                                                                                                                                                                                                                                                                                                                                                                                                                                                                                                                                                                                                                                                                                                                                                                                                                                                                                                                                                                                                                                                                                                                    "/>
    <s v="SEGUNDA INSTANCIA"/>
    <d v="2021-05-01T00:00:00"/>
    <m/>
    <x v="0"/>
    <x v="7"/>
    <s v="OK"/>
    <n v="0"/>
  </r>
  <r>
    <n v="18"/>
    <n v="26"/>
    <n v="322615"/>
    <s v="11001310303120030044401"/>
    <d v="2013-05-03T00:00:00"/>
    <d v="2003-02-06T00:00:00"/>
    <n v="26"/>
    <s v="BOGOTÁ"/>
    <s v="JUZGADO TERCERO CIVIL DEL CIRCUITO DE EJECUCION DE SENTENCIAS"/>
    <x v="0"/>
    <s v="ORDINARIO EJECUTIVO"/>
    <s v="FONDO NACIONAL DEL AHORRO"/>
    <n v="41578710"/>
    <s v="LUZ MARIA VALENCIA VALENCIA"/>
    <s v="SE LIBRE MANDAMIENTO DE PAGO A FAVOR DEL FNA, PARA QUE DENTRO DEL TÉRMINO Y TRÁNMITE DE LEY SE CANCELE LAS SUMAS DE DINERO QUE FUERON FALLADAS Y RECONOCIDAS DENTRO DEL PROCESO ORDINARIO DEL FNA CONTRA LA SEÑORA VALENCIA VALENCIA, ASÍ: $1.733.184 POR CONCEPTO DE INTERESES, $44.951.593.70 POR CONCEPTO DE SALDO INSOLUTO Y $3.680.000 POR CONCEPTO DE COSTAS"/>
    <s v="CLAUDIA PATRICIA REYES DUQUE"/>
    <n v="50364778"/>
    <n v="0"/>
    <s v="A FAVOR"/>
    <x v="0"/>
    <s v="LIBRAN MANDAMIENTO DE PAGO                                                                                                                                                                                                                                                                                                                                                                                                                                                                                                                                                                                                                                                                                                                                                                                                                                                                                                                                                                                                                                                                                                                                                                                                                                                                                                                                                                                                                                                                                                                                                                                                                                                                                                                                                                                                                                                                                                                                                                                                                                                                                                                                                                                                                                                                                                                                                                                                                                                                                                                                                                                                                                                                                                                                                                                                                                                                                                                                                                                                                                                                                                                                                                                                                                                                                                                                                                                                                                                                                                                                                                                                                                                                                                                                                                                                                                                                                                                                                                                                                                                                                                                                                                                                                                                                                                                                                                                                                                                                                                                                                                                                                                                                                                                                                                                                                                                                                                                                                                                                                                                                                                                                                                                                                                                                                                                                                                                                                                                                                                                                                                                                                                                                                                                                                                                                                                                                                                                                                                                                                                                                                                                                                                                                                                            "/>
    <s v="PRUEBAS"/>
    <d v="2021-04-20T00:00:00"/>
    <m/>
    <x v="4"/>
    <x v="8"/>
    <s v="OK"/>
    <n v="0"/>
  </r>
  <r>
    <n v="19"/>
    <n v="28"/>
    <n v="363438"/>
    <s v="73001310300320130014100"/>
    <d v="2013-07-10T00:00:00"/>
    <d v="2013-05-24T00:00:00"/>
    <n v="28"/>
    <s v="IBAGUÉ"/>
    <s v="TRIBUNAL SUPERIOR - SALA CIVIL"/>
    <x v="0"/>
    <s v="ORDINARIO"/>
    <s v="TERESA FERNANDEZ DE VARGAS"/>
    <s v="28522159 "/>
    <s v="FONDO NACIONAL DEL AHORRO"/>
    <s v="PROCESO DONDE LA PRETENSION PRINCIPAL ES QUE SE DECLARA LA RESOLUCIÓN DE UNA COMPRAVENTA Y LA LESION ENORME"/>
    <s v="JOSE RICARDO CORREA CARO"/>
    <n v="300000000"/>
    <n v="0"/>
    <s v="EN CONTRA"/>
    <x v="0"/>
    <s v="En casación ante la Sala Laboral de la Corte Suprema de Justiicia incoada por la parte actora                                                                                                                                                                                                                                                                                                                                                                                                                                                                                                                                                                                                                                                                                                                                                                                                                                                                                                                                                                                                                                                                                                                                                                                                                                                                                                                                                                                                                                                                                                                                                                                                                                                                                                                                                                                                                                                                                                                                                                                                                                                                                                                                                                                                                                                                                                                                                                                                                                                                                                                                                                                                                                                                                                                                                                                                                                                                                                                                                                                                                                                                                                                                                                                                                                                                                                                                                                                                                                                                                                                                                                                                                                                                                                                                                                                                                                                                                                                                                                                                                                                                                                                                                                                                                                                    "/>
    <s v="AUDIENCIA DE CONCILIACION"/>
    <d v="2021-04-26T00:00:00"/>
    <m/>
    <x v="8"/>
    <x v="8"/>
    <s v="OK"/>
    <n v="0"/>
  </r>
  <r>
    <n v="20"/>
    <n v="29"/>
    <n v="517531"/>
    <s v="08001402300720140059700"/>
    <d v="2014-05-08T00:00:00"/>
    <d v="2014-04-21T00:00:00"/>
    <n v="29"/>
    <s v="BARRANQUILLA"/>
    <s v="JUZGADO OCTAVO CIVIL MUNICIPAL DE ORALIDAD"/>
    <x v="0"/>
    <s v="ORDINARIO"/>
    <s v="FONDO NACIONAL DEL AHORRO"/>
    <s v="8676233 "/>
    <s v="HOLMES ARMANDO TORRADO QUINTERO"/>
    <s v="SE DECLARE QUE EL DEMANDADO SE ENRIQUECIDO SIN CAUSA AL NO HABER RECONOCIDO NI PAGADO LA OBLIGACIÓN QUE COTNRAJO CON EL FNA. SE CONDENE A PAGAR AL FNA POR CFONCEPTO DE CFAPITAL INSOLUTO LA SUMA DE $33.491.553.83, MAS INDEXACIÓN, PERJUICIOS CAUSADOS Y CONDENA EN COSTAS DEL PROCESO."/>
    <s v="IVAN EDUARDO PALACIO BORJA"/>
    <n v="48000000"/>
    <n v="0"/>
    <s v="A FAVOR"/>
    <x v="0"/>
    <s v="Pendiente que fijen nueva fecha para audiencia del artículo 372 CGP, la anterior no se llevó a cabo por excusa del apdoerado demandado                                                                                                                                                                                                                                                                                                                                                                                                                                                                                                                                                                                                                                                                                                                                                                                                                                                                                                                                                                                                                                                                                                                                                                                                                                                                                                                                                                                                                                                                                                                                                                                                                                                                                                                                                                                                                                                                                                                                                                                                                                                                                                                                                                                                                                                                                                                                                                                                                                                                                                                                                                                                                                                                                                                                                                                                                                                                                                                                                                                                                                                                                                                                                                                                                                                                                                                                                                                                                                                                                                                                                                                                                                                                                                                                                                                                                                                                                                                                                                                                                                                                                                                                                                                                                                                    "/>
    <s v="PRIMERA INSTANCIA"/>
    <d v="2021-04-13T00:00:00"/>
    <m/>
    <x v="4"/>
    <x v="9"/>
    <s v="OK"/>
    <n v="0"/>
  </r>
  <r>
    <n v="21"/>
    <n v="30"/>
    <n v="385110"/>
    <s v="25000232600020120111800"/>
    <d v="2013-10-17T00:00:00"/>
    <d v="2012-08-15T00:00:00"/>
    <n v="30"/>
    <s v="BOGOTÁ"/>
    <s v="TRIBUNAL ADMINISTRATIVO DE CUNDINAMARCA - SECCION TERCERA - SUBSECCION C"/>
    <x v="3"/>
    <s v="REPARACION DIRECTA"/>
    <s v="JOSÉ ANTONIO MORENO VELÁSQUEZ"/>
    <s v="17006830 "/>
    <s v="FONDO NACIONAL DEL AHORRO"/>
    <s v="QUE SE DECLARE ADMINISTRATGIVAMENTE RESPONSABLE A LA NACION - RAMA JURISDICCIONAL Y FNA A LA REPARACIÓN INTYEGRAL POR LOS DAÑOS MORALES, A LA V BIDA EN RELACIÓN, MATERIALES Y DE TODO ORDEN, GENERADOS AL DEMANDANTE CON OCASIÓN DEL ERRO JUDICIAL Y EL DEFECXTUOSO FUNCIONAMIENTO DE LA ADMINISTRACIÓN DE JUSTICIA , Y DE LA ADMINISTRACIÓN PUBLICA POR DAÑO ANTIJURÍDIVC O COMETIDO EN SU CONTRA E IMPUTABLE TANTO A LAS SALAS DE CASACIÓN CIVIL Y LABORAL DE LA CORTE SUPREMA DE JUSTICIA, A LA SALA UNITARIA DEL TRIBUNAL SUPERIOR DEL DISTRITUO JUSDICIAL DE BOGOTA, AL JUEZ 29 CIVIL DEL CIRCUITO DE BOGOTÁ Y A LA CORTE CONSTITUCIONAL REPRESENTADOS POR LA DIRECCIÓN EJECUTIVA DE ADMINISTRACIÓN JUDICIAL DE UNA PARTE Y AL FNA POR SER EL DETERMINADOR CON SUS ACTUACI0NES ADMINISTRARTIVAS, EN EL ERROR JUDICIALPOR TENER UN INTERÉS JURÍDICO Y A REPARAR INTEGRALMENTE AL DEMANDANTE POR LOS PERJUICIOS CAUSADOS. "/>
    <s v="COMJURIDICA"/>
    <n v="453119314"/>
    <n v="0"/>
    <s v="EN CONTRA"/>
    <x v="0"/>
    <s v="DESDE EL 29 DE MARZO HASTA LA FECHA EL EXPEDIENTE SE ENCUENTRA EN EL DESPACHO PARA RESOLVER LOS MEMORIALES PRESENTADOS POR LA PARTE ACTORA, TALES COMO RECURSOS DE REPOSICIÓN Y APELACIÓN INTERPUESTO.                                                                                                                                    24/10/2019 AUTO DE TRAMITE_x000a_ORDENA OFICIAR A LA UNIVERSIDAD NACIONAL DE COLOMBIA - FACULTAD DE CIENCIAS ECONÓMICAS                                                                                                           12/11/2019 A DISPOSICION DE LAS PARTES SE DEJA A DISPOSICIÓN DE LA PARTE DEMANDANTE OFICIO ORDENADO EN AUTO DEL 22 DE OCTUBRE DE 2019 PARA SU RETIRO Y TRÁMITE                                                                                                                                                                                                                                                                                                                                                                                                                                                                                                                                                                                                                                                                                                                                                                                                                                                                                                                                                                                                                                                                                                                                                                               03/02/2020 AL DESPACHO                                                                                                                                                                                                                                                                                                                                                                                                                                                                                                                                                                                                                                                                                                                                                                                                                                                                                                                                                                                                                                                                                                                                                                                                                                                                                                                                                                                                                                                                                                                                                                                                                                                                                                                                                                                                                                                                                                                                                                                                                                                                                                                                                                                                                                                                                                                                                                                                                                                                                                                                                                                      02/09/2020 AL DESPACHO                                                                                                                                                                                                                                                                                                                                                                                                                                                                                                                                                                                                                                                                                                                          09/11/2020 AUTO DE TRASLADO_x000a_CORRE TRASLADO DE DICTAMEN PERICIAL. RECONOCE PERSONERÍA ADJETIVA                                                                                                                                                                                                                                                                                                                                                                                                                                                                                                                                                                                                                                                                                                                                                                                                                                                                                                                                                                                                                        04/02/2021 TRASLADO RECURSO DE REPOSICION TRASLADO RECURSO DE REPOSICION ALLEGADO POR LA PARTE DEMANDANTE                                                                                                                                                                                                                                             01/03/2021 AL DESPACHO                                                                                                                                                                                                                                                                                                                                                           05/04/2021 AUTO QUE DECIDE SOBRE EL RECURSO_x000a_DECIDE RECURSO DE REPOSICIÓN. CONFIRMA AUTO QUE CORRIÓ TRASLADO PARA ALEGATOS DE CONCLUSIÓN Y TUVO POR PRECLUIDA LA CONTRADICCIÓN DEL DICTAMEN PERICIAL ALLEGADO PARA PROBAR UNA OBJECIÓN POR ERROR GRAVE. CONFIRMA DECISIÓN. EFIRMA:JOSE ELVER MUÑOZ MAR 26 2021 10:28AM                                                                                                                                                                                                      03/05/2021 AL DESPACHO                                                                                                                                                                                                                                                                                                                                                                                                                                                                                                                                                                                                                                                                                                                                                                                                                                                                                                                                                                                                                                                                                                                                          "/>
    <s v="AUDIENCIA DE JUZGAMIENTO"/>
    <d v="2021-06-03T00:00:00"/>
    <m/>
    <x v="9"/>
    <x v="8"/>
    <s v="OK"/>
    <n v="0"/>
  </r>
  <r>
    <n v="22"/>
    <n v="32"/>
    <s v="NO SE INLCUYEN EN EKOGUI"/>
    <s v="08001600125720140094600"/>
    <d v="2005-05-18T00:00:00"/>
    <d v="2014-03-17T00:00:00"/>
    <n v="32"/>
    <s v="BARRANQUILLA"/>
    <s v="FISCALIA TREINTA DELEGADA ANTE LOS JUECES PENALES DEL CIRCUITO"/>
    <x v="2"/>
    <s v="DENUNCIA PENAL"/>
    <s v="FONDO NACIONAL DEL AHORRO"/>
    <n v="22579414"/>
    <s v="ROSA ELVIRA CORRO RODRIGUEZ"/>
    <s v="INVESTIGAR LOS PRESUNTOS DELITOS DE ESTAFA, FALSEDAD EN DOCUMENTO PUBLICO, FALSEDAD IDEOLÓGICA EN DOCUMENTO PUBLICO, FRAUDE PROCESAL Y OTROS QUE SE PUEDAN DERIVAR DE LA INVESTIGACIÓN."/>
    <s v="IVAN EDUARDO PALACIO BORJA"/>
    <n v="21905000"/>
    <n v="0"/>
    <s v="A FAVOR"/>
    <x v="0"/>
    <s v="Pendiente que fijen nueva fecha para audiencia del artículo 372 CGP, la anterior no se llevó a cabo por excusa del apdoerado demandado                                                                                                                                                                                                                                                                                                                                                                                                                                                                                                                                                                                                                                                                                                                                                                                                                                                                                                                                                                                                                                                                                                                                                                                                                                                                                                                                                                                                                                                                                                                                                                                                                                                                                                                                                                                                                                                                                                                                                                                                                                                                                                                                                                                                                                                                                                                                                                                                                                                                                                                                                                                                                                                                                                                                                                                                                                                                                                                                                                                                                                                                                                                                                                                                                                                                                                                                                                                                                                                                                                                                                                                                                                                                                                                                                                                                                                                                                                                                                                                                                                                                                                                                                                                                                                                    "/>
    <s v="DEMANDA"/>
    <d v="2021-04-29T00:00:00"/>
    <m/>
    <x v="4"/>
    <x v="0"/>
    <s v="OK"/>
    <n v="0"/>
  </r>
  <r>
    <n v="23"/>
    <n v="33"/>
    <s v="NO SE INLCUYEN EN EKOGUI"/>
    <s v="315405/14"/>
    <d v="2005-05-18T00:00:00"/>
    <s v="21/12/04"/>
    <n v="33"/>
    <s v="BARRANQUILLA"/>
    <s v="FISCALIA CUARENTA Y CUATRO"/>
    <x v="2"/>
    <s v="DENUNCIA PENAL"/>
    <s v="FONDO NACIONAL DEL AHORRO"/>
    <n v="72228663"/>
    <s v="MEDARDO ANTONIO ALMANZA BARRIOS"/>
    <s v="INVESTIGAR LOS PRESUNTOS DE3LITOS DE ESTAFA, FALSEDAD EN DOCUMENTO PÚBLICO, FALSEDAD IDELOLÓGICA EN DOCUMENTO PÚB LICO, FRAUDE PROCESAL Y OTROS QUE SE PUEDAN DERIVAR DE LOS HECHOS DE LA DENUNCIA PENAL."/>
    <s v="IVAN EDUARDO PALACIO BORJA"/>
    <n v="31660470"/>
    <n v="0"/>
    <s v="A FAVOR"/>
    <x v="0"/>
    <s v="Pendiente que fijen nueva fecha para audiencia del artículo 372 CGP, la anterior no se llevó a cabo por excusa del apdoerado demandado                                                                                                                                                                                                                                                                                                                                                                                                                                                                                                                                                                                                                                                                                                                                                                                                                                                                                                                                                                                                                                                                                                                                                                                                                                                                                                                                                                                                                                                                                                                                                                                                                                                                                                                                                                                                                                                                                                                                                                                                                                                                                                                                                                                                                                                                                                                                                                                                                                                                                                                                                                                                                                                                                                                                                                                                                                                                                                                                                                                                                                                                                                                                                                                                                                                                                                                                                                                                                                                                                                                                                                                                                                                                                                                                                                                                                                                                                                                                                                                                                                                                                                                                                                                                                                                    "/>
    <s v="AUDIENCIA DE CONCILIACION"/>
    <d v="2021-04-30T00:00:00"/>
    <m/>
    <x v="4"/>
    <x v="0"/>
    <s v="OK"/>
    <n v="0"/>
  </r>
  <r>
    <n v="24"/>
    <n v="34"/>
    <n v="873778"/>
    <s v="25000232500020120137500"/>
    <d v="2013-12-12T00:00:00"/>
    <d v="2013-09-27T00:00:00"/>
    <n v="34"/>
    <s v="BOGOTÁ"/>
    <s v="TRIBUNAL ADMINISTRATIVO DE CUNDINAMARCA"/>
    <x v="3"/>
    <s v="NULIDAD Y RESTABLECIMIENTO DEL DERECHO"/>
    <s v="JAIME EDUARDO RINCON CERON"/>
    <s v="79503481 "/>
    <s v="FONDO NACIONAL DEL AHORRO"/>
    <s v="POR EL PAGO EXTEMPORENEO DE LA CESANTIAS DEL ACTOR O AFILIADO, SE INDICA QUE EL F.N.A. DEBE LA SANCIÓN MORATORIA DE LA LEY 244 DE 1995, POR ELLO SE PIDE EL PAGO DE LA MISMA, SIENDO QUE EL FNA NO ES LIQUIDADOR DE CESATNÍA PARA EL CASO EXPUESTO. ADEMÁS PORQUE EL FNA NO LE AVISO AL AFILIADO SOBRE EL EXTRACTO DE CESANTÍAS."/>
    <s v="CLAUDIA PATRICIA REYES DUQUE"/>
    <n v="58950000"/>
    <n v="0"/>
    <s v="EN CONTRA"/>
    <x v="0"/>
    <s v="AL DESPACHO PARA FALLO                                                                                                                                                                                                                                                                                                                                                                                                                                                                                                                                                                                                                                                                                                                                                                                                                                                                                                                                                                                                                                                                                                                                                                                                                                                                                                                                                                                                                                                                                                                                                                                                                                                                                                                                                                                                                                                                                                                                                                                                                                                                                                                                                                                                                                                                                                                                                                                                                                                                                                                                                                                                                                                                                                                                                                                                                                                                                                                                                                                                                                                                                                                                                                                                                                                                                                                                                                                                                                                                                                                                                                                                                                                                                                                                                                                                                                                                                                                                                                                                                                                                                                                                                                                                                                                                                                                                                                                                                                                                                                                                                                                                                                                                                                                                                                                                                                                                                                                                                                                                                                                                                                                                                                                                                                                                                                                                                                                                                                                                                                                                                                                                                                                                                                                                                                                                                                                                                                                                                                                                                                                                                                                                                                                                                                              "/>
    <s v="SEGUNDA INSTANCIA"/>
    <d v="2021-04-26T00:00:00"/>
    <m/>
    <x v="10"/>
    <x v="8"/>
    <s v="OK"/>
    <n v="0"/>
  </r>
  <r>
    <n v="25"/>
    <n v="35"/>
    <n v="190848"/>
    <s v="11001310303320110043100"/>
    <d v="2011-03-22T00:00:00"/>
    <d v="2012-01-20T00:00:00"/>
    <n v="35"/>
    <s v="BOGOTÁ"/>
    <s v="JUZGADO PRIMERO CIVIL DEL CIRCUITO DE EJECUCION DE PENAS"/>
    <x v="0"/>
    <s v="ORDINARIO EJECUTIVO"/>
    <s v="FONDO NACIONAL DEL AHORRO "/>
    <n v="19171368"/>
    <s v="ALFONSO CESPEDES CASTILLO"/>
    <s v="PROCESO EJECUTIVO SEGUIDO DEL ORDINARIO, PARA QUE SE LIBRE MANDAMIENTO DE PAGO POR $39.418.867, COMO CAPITAL, INTERESES $36.808.205, $1.700.000 AGENCIAS EN DERECHO Y COSTAS A FAVOR DEL FNA."/>
    <s v="COMJURIDICA"/>
    <n v="39000000"/>
    <n v="0"/>
    <s v="A FAVOR"/>
    <x v="0"/>
    <s v="_x000a_05/02/18 AUTO PONE EN CONOCIMIENTO EXPEDIENTE NO. 2017-388 ADELANTADO POR ALFONSO CESPEDES EN LA SUPERINTENDENCIA FINANCIERA_x000a_06/03/18 AUTO ORDENA NOTIFICAR A INTERESADOS DE LA TUTELA 2018-531_x000a_30/05/18 MEMORIAL SUPERFINASNCIERA_x000a_15/05/18 AUTO PONE EN CONOCIMIENO EXPEDIENTE ALLEGADO POR LA SUPERINTENDENCIA FINANCIERA                                                                                                                                   15/06/2019 AUTO PONE EN CONOCIMIENTO_x000a_EL DESPACHO TIENE POR AGREGADO A LOS AUTOS Y EN CONOCIMIENTO DE LAS PARTES EXPEDIENTE QUE REMITIERA LA SUPERINTENDENCIA FINANCIERA                                                                               26/11/2019 AL DESPACHO                                                                               02/12/2019 AUTO RESUELVE RENUNCIA PODER                                                                                                                                                                                                                                                                                                                                                                                                                                                                                                                                                                                                                                                                                                                                                                                                                                                                                                                                                                                                                                                                                                                                                                                                                                                                                                                                                                                                                                                                                                                                                                                                                                                                                                                                                                                                                                                                                                                                                                                                                                                                                                                                                                                                                                                                                                                                                                                                                                                                                                                                                                                                                                                                                                                                                                                                                                                                                                                                                                                                                                                                                                                                                                                                                                                                                                                                                                                                                                                                                                                                                                                                                                                                                                                                                                                                                                                                                                                                                                                                                                                                                                                                                                                                                                                                                                                                                                                                                                                                                                                                                                                                                                                                                                                                                                                                                                                                                                                                                                                                                                                                                                                                                                                                                                                                                                                                                                                                                                                                                                                                                                                                                                                                                                                                                                                                                                                                                                                                                                                                                                                                                                                                                                                                                                                                                                                                                                                                                                                                                                                                                                 04/06/2021 AUTO PONE EN CONOCIMIENTO QUIEN SUSTITUYE PODER NO SE LE HA RECONOCIDO PERSONERÍA DENTRO DEL PRESENTE ASUNTO"/>
    <s v="FALLO DE PRIMERA INSTANCIA"/>
    <d v="2021-07-04T00:00:00"/>
    <m/>
    <x v="7"/>
    <x v="2"/>
    <s v="OK"/>
    <n v="0"/>
  </r>
  <r>
    <n v="26"/>
    <n v="36"/>
    <n v="339948"/>
    <s v="70001310300220110028800"/>
    <d v="2011-10-08T00:00:00"/>
    <d v="2011-09-30T00:00:00"/>
    <n v="36"/>
    <s v="SINCELEJO"/>
    <s v="JUZGADO SEGUNDO CIVIL DEL CIRCUITO"/>
    <x v="0"/>
    <s v="ORDINARIO GENERAL CIVIL"/>
    <s v="FONDO NACIONAL DEL AHORRO"/>
    <n v="92255139"/>
    <s v="JESUS DEL  CRISTO CHIMA REYES "/>
    <s v="QUE SE DECLARE LA EXISTENCIA DE LA OBLIGACIÓN HIPOTECARIA DERIVADA DEL COTNRATO DE MUTUO CELEBRADO CON EL FNA, CONTENIDO EN LA ESCRITURA PUBLICA 1943 DEL 12 DE A GOSTO DE 1994 DE LA NOTARIA SEGUNDA DEL CIRCULO DE SINCELEJO. QUE SE DECLARE LA EXISTENCIA DE LA OBLIGACIÓN A CARGO DEL DEMANDADO, EN LA SUMA DE $50.195.937.80 CORRESPONDIENTE AL SALDO INSULUTO CON CORTE AL 31 DE MAYO DE 2011, CONFORME AL CONTRATO DE MUTUO CELEBRADO."/>
    <s v="IVAN EDUARDO PALACIO BORJA"/>
    <n v="50195937.799999997"/>
    <n v="0"/>
    <s v="A FAVOR"/>
    <x v="0"/>
    <s v="Pendiente realizar audiencia del artículo 101 del C de P.C                                                                                                                                                                                                                                                                                                                                                                                                                                                                                                                                                                                                                                                                                                                                                                                                                                                                                                                                                                                                                                                                                                                                                                                                                                                                                                                                                                                                                                                                                                                                                                                                                                                                                                                                                                                                                                                                                                                                                                                                                                                                                                                                                                                                                                                                                                                                                                                                                                                                                                                                                                                                                                                                                                                                                                                                                                                                                                                                                                                                                                                                                                                                                                                                                                                                                                                                                                                                                                                                                                                                                                                                                                                                                                                                                                                                                                                                                                                                                                                                                                                                                                                                                                                                                                                    "/>
    <s v="AUDIENCIA DE CONCILIACION"/>
    <d v="2021-05-01T00:00:00"/>
    <m/>
    <x v="9"/>
    <x v="2"/>
    <s v="OK"/>
    <n v="0"/>
  </r>
  <r>
    <n v="27"/>
    <n v="40"/>
    <n v="498662"/>
    <s v="11001400303820130055500"/>
    <d v="2014-03-05T00:00:00"/>
    <d v="2014-06-17T00:00:00"/>
    <n v="40"/>
    <s v="BOGOTÁ"/>
    <s v="JUZGADO TREINTA Y OCHO CIVIL MUNICIPAL"/>
    <x v="0"/>
    <s v="EJECUTIVO SINGULAR"/>
    <s v="CONDOMINIO PLAZA LA CONCORDIA"/>
    <n v="6219317"/>
    <s v="FONDO NACIONAL DEL AHORRO"/>
    <s v="EL FONDO NACIONAL DEL AHORRO ES LLAMADO COMO ACREEDOR HIPOTECARIO. UNA VEZ VERIFICADA LA OBLIGACIÓN HIPOTECARIA SE ESTABLECE QUE LA MISMA SE ENCUENTRA PAGADA EN SU TOTALIDAD, SIN QUE SE HAYA LEVANTADO LA GARANTÍA HIPOTECARIA POR PARTE DE LA AFILIADA.  "/>
    <s v="JESUS NORBERTO PARADA DUQUE"/>
    <n v="10519138"/>
    <n v="0"/>
    <s v="EN CONTRA"/>
    <x v="0"/>
    <s v="AL DESPACHO                                                                                                                                                                                                                                                                                                                                                                                                                                                                                                                                                                                                                                                                                                                                                                                                                                                                                                                                                                                                                                                                                                                                                                                                                                                                                                                                                                                                                                                                                                                                                                                                                                                                                                                                                                                                                                                                                                                                                                                                                                                                                                                                                                                                                                                                                                                                                                                                                                                                                                                                                                                                                                                                                                                                                                                                                                                                                                                                                                                                                                                                                                                                                                                                                                                                                                                                                                                                                                                                                                                                                                                                                                                                                                                                                                                                                                                                                                                                                                                                                                                                                                                                                                                                                                                                                                                                                                                                                                                                                                                                                                                                                                                                                                                                                                                                                                                                                                                                                                                                                                                                                                                                                                                                                                                                                                                                                                                                                                                                                                                                                                                                                                                                                                                                                                                                                                                                                                                                                                                                                                                                                                                                                                                                                                                                                                                                                                                                                                                                                                                                                                                                                                                                                                                                    "/>
    <s v="TERMINADO"/>
    <d v="2021-04-12T00:00:00"/>
    <m/>
    <x v="7"/>
    <x v="9"/>
    <s v="OK"/>
    <n v="0"/>
  </r>
  <r>
    <n v="28"/>
    <n v="41"/>
    <n v="513488"/>
    <s v="11001400301220130166700"/>
    <d v="2014-06-19T00:00:00"/>
    <d v="2014-03-14T00:00:00"/>
    <n v="41"/>
    <s v="BOGOTÁ"/>
    <s v="JUZGADO DOCE CIVIL MUNICIPAL"/>
    <x v="0"/>
    <s v="ORDINARIO"/>
    <s v="MARIA ROSARIO CORRALES DE SUAREZ"/>
    <s v="25191047 "/>
    <s v="FONDO NACIONAL DEL AHORRO"/>
    <s v="LA DEMANDANTE MANIFIESTA QUE ACCEDIÓ A REALIZAR LA VENTA DE SU INMUEBLE AL SEÑOR OVER AVILA ALBINO A TRAVÉS DE CREDITO CON EL FNA. REGISTRÓ EL INMUEBLE A NOMBRE DEL SOLICITANTE DEL CREDITO CON HIPOTECA AL FNA. EL FNA NO DESEMBOLSÓ EL CREDITO. EL APARENTE COMPRADOR VENDIÓ A SU VEZ EL INNMUEBLE AL SEÑOR PEDRO ALONSO ALEJO. LA GARANTÍA HIPOTECARIA NO SE HA LEVANTADO."/>
    <s v="JESUS NORBERTO PARADA DUQUE"/>
    <n v="30000000"/>
    <n v="0"/>
    <s v="EN CONTRA"/>
    <x v="0"/>
    <s v="PENDIENTE FIJAR FECHA PARA AUDIENCIA DE CONCILIACIÓN.                                                                                                                                                                                                                                                                                                                                                                                                                                                                                                                                                                                                                                                                                                                                                                                                                                                                                                                                                                                                                                                                                                                                                                                                                                                                                                                                                                                                                                                                                                                                                                                                                                                                                                                                                                                                                                                                                                                                                                                                                                                                                                                                                                                                                                                                                                                                                                                                                                                                                                                                                                                                                                                                                                                                                                                                                                                                                                                                                                                                                                                                                                                                                                                                                                                                                                                                                                                                                                                                                                                                                                                                                                                                                                                                                                                                                                                                                                                                                                                                                                                                                                                                                                                                                                                                                                                                                                                                                                                                                                                                                                                                                                                                                                                                                                                                                                                                                                                                                                                                                                                                                                                                                                                                                                                                                                                                                                                                                                                                                                                                                                                                                                                                                                                                                                                                                                                                                                                                                                                                                                                                                                                                                                                                                                                                                                                                                                                                                                                                                                                                                                                                                                                                                                                                    "/>
    <s v="CONTESTACION DE LA DEMANDA"/>
    <d v="2021-05-01T00:00:00"/>
    <m/>
    <x v="2"/>
    <x v="9"/>
    <s v="OK"/>
    <n v="0"/>
  </r>
  <r>
    <n v="29"/>
    <n v="42"/>
    <s v="NO SE INLCUYEN EN EKOGUI"/>
    <s v="12787.E.D."/>
    <d v="2014-01-10T00:00:00"/>
    <d v="2013-02-12T00:00:00"/>
    <n v="42"/>
    <s v="BOGOTÁ"/>
    <s v="JUZGADO SEGUNDO PENAL DEL CIRCUITO ESPECIALIZADO"/>
    <x v="2"/>
    <s v="EXTINCION DOMINIO"/>
    <s v="HERVIN ENRIQUE MARTINEZ CASTRO Y OTROS"/>
    <n v="79368334"/>
    <s v="FONDO NACIONAL DEL AHORRO- RAUL VARGAS"/>
    <s v=" la fiscalía anexiona entre otras cosas que cuenta en el trámite de extinción &quot;con la sentencia de condena proferida por el Juzgado séptimo Penal del Circuito, de fecha 05 de octubre de 2012 en contra de la señora SANDRA LILIANA ROJAS GARCÍA, bajo la cual se reseña que ésta persona junto con otras, conformaban una organización criminal que era dirigida y controlada desde la ciudad de Bogotá por parte de directivos de la sociedad Consultores y Asesores R&amp;B S.A.S, que desarrollaba y ejecutaba actividades ilícitas, con ánimo de permanencia en el tiempo que se enmarca desde el año 2008 a julio de 2011, logrando defraudaciones millonarias en trámites de devoluciones de impuestos sobre las ventas “IVA” ante la Dirección de Impuestos y Aduanas Nacionales – DIAN.        "/>
    <s v="COMJURIDICA"/>
    <n v="91891114.5"/>
    <n v="0"/>
    <s v="EN CONTRA"/>
    <x v="0"/>
    <s v="AL DESPACHO DESDE EL 19/09/2016._x000a_EL JUZGADO DEVOLVIÓ EL PROCESO A LA FISCALÍA 3A ESPECIALIZADA DE ED._x000a_EL JUZGADO AVOCÓ CONOCIMIENTO DEL PROCESO._x000a_AL DESPACHO                                                                                                    28/11/2019 SE RADICA PODER, PROCESO EN ETAPA PROBATORIA DESDE ENERO DE 2019                                                                                                                                                                                                                                                                                                                                                                                                                                                                                                                                                                                                                                                                                                                                                                                                                                                                                                                                                                                                                                                                                                                                                                                                                                                                                                                                                                                                                                                                                                                                                                                                                                                                                                                                                                                                                                                                                                                                                                                                                                                                                                                                                                                                                                                                                                                                                                                                                                                                                                                                                                                                                                                                                                                                                                                                                                                                                                                                                                                                                                                                                                                                                                20/01/2020 AUTO  ORDENA TRASLADO  DICAMEN PERICIAL DEL 4 AL 10 DE FEBRERO DE 2020                                                                                                                                                                                                                                                                                                                                                                                                                                                                                                                                                                                                                                                                                                                                                                                                                                                                                                                                                                                                                                                                                                                                                                                                                                                                                                                                                                                                                                                                                                                                                                                                                                                                                                                                                                                                                                                                                                                                                                                                                                                                                                                                                                                                                                                                                                                                                                                                                                                                                                                                                                                                                                                                                                                                                                                                                                                                                                                                                                                                                                                                                                                                                                                                                                                                                                                                                                                                                                                                                "/>
    <s v="PRIMERA INSTANCIA"/>
    <d v="2021-04-28T00:00:00"/>
    <m/>
    <x v="3"/>
    <x v="9"/>
    <s v="OK"/>
    <n v="0"/>
  </r>
  <r>
    <n v="30"/>
    <n v="43"/>
    <n v="1040053"/>
    <s v="11001400308220160012900"/>
    <d v="2014-09-05T00:00:00"/>
    <d v="2016-03-05T00:00:00"/>
    <n v="43"/>
    <s v="BOGOTÁ"/>
    <s v="JUZGADO OCHENTA Y DOS CIVIL MUNICIPAL"/>
    <x v="0"/>
    <s v="VERBAL MENOR CUANTIA"/>
    <s v="FONDO NACIONAL DEL AHORRO"/>
    <n v="8001671"/>
    <s v="CARLOS ALBERTO SUÁREZ RDRÍGUEZ"/>
    <s v="QUE EL DEMANDADO NO RECONOCIO NI PAGO LA OBLIGACIÓN HIPOTECARIA CON EL FNA, Y SE CONDENE A PAGAR AL FNA LA SUMA DE $58.597.308.62, CON LA RESPECTIVA INDEXACIÓN, PERJUICIOS CAUSADOS  Y CONDENA EN COSTAS."/>
    <s v="COMJURIDICA"/>
    <n v="29000000"/>
    <n v="0"/>
    <s v="A FAVOR"/>
    <x v="0"/>
    <s v="13/09/17 AUTO RECONOCE PERSONERIA_x000a_06/12/17 RADICADO EMPLAZAMIENTO_x000a_22/02/18 NOTIFICACION CURADOR_x000a_02/04/18 AL DESPACHO 06/08/18 AUTO FIJA FECHA PARA EL 5 DE SEPTIEMBRE DE 2018 A LAS 8:30 AM Y DECRETA PRUEBAS                                                                                                                                   21/05/2019 AUTO ORDENA NOTIFICAR_x000a_ORDENA NOTIFICAR                                                                                               29/10/2019 AL DESPACHO                                                                                                                                                                                                                                                                                                                                                                                                                                                                                                                                                                                                                                                                                                                                                                                                                                                                                                                                                                                                                                                                                                                                                                                                                                                                                                                                                                                                                                                                                                                                                                                                                                                                                                                                                                                                                                                                                                                                                                                                                                                                                                                                                                                                                                                                                                                                                                                                                                                                                                                                                                                                                                                                                                                                                                                                                                                                                                                                                                                                                                                                                                                                                                                                                                                                                                                                                                                                                                          06/11/2019 AUTO RESUELVE RENUNCIA PODER                                                                                                                                                                                                                                                                                                                                                                                                                                                                                                                                                                                                                                                                                                                                                                                                                                                                                                                                                                                                                                                                                                                                                                                                                                                                                                                                                                                                                                                                                                                                                                                                                                                                                                                                                                                                                                                                                                                                                                                                                                                                                                                                                                                                                                                                                                                                                                                                                                                                                                                                                                                                                                                                                                                                                                                                                                                                                                                                                                                                                                                                                                                                                                                                                                                                                       11/06/2021 AUTO TERMINA PROCESO ARTICULO 317 C.G.P INACTIVIDAD 17/06/2021 SE PRESENTA RECURSO DE REPOSICÓN EN SUBSIDIO DE APELACIÓN"/>
    <s v="AUDIENCIA DE CONCILIACION"/>
    <d v="2021-07-04T00:00:00"/>
    <m/>
    <x v="1"/>
    <x v="9"/>
    <s v="OK"/>
    <n v="0"/>
  </r>
  <r>
    <n v="31"/>
    <n v="44"/>
    <n v="404249"/>
    <s v="11001310502220130040600"/>
    <d v="2014-01-21T00:00:00"/>
    <d v="2013-06-21T00:00:00"/>
    <n v="44"/>
    <s v="BOGOTÁ"/>
    <s v="CORTE SUPREMA DE JUSTICIA SALA LABORAL"/>
    <x v="4"/>
    <s v="ORDINARIO LABORAL"/>
    <s v="MIGUEL ALBERTO LAHIDALGA ALARCON"/>
    <s v="79349750 "/>
    <s v="FONDO NACIONAL DEL AHORRO"/>
    <s v="Declaración de un contrato de trabajo con el FONDO NACIONAL DEL AHORRO (contrato realidad) y pago de acreencias laborales incluidas las de la convención colectiva de trabajo"/>
    <s v="COMJURIDICA"/>
    <n v="589500000"/>
    <n v="638399088"/>
    <s v="EN CONTRA"/>
    <x v="1"/>
    <s v="EL DÍA 07 DE FEBRERO DE 2018 SE PRESENTÓ MEMORIAL ANTE EL TRIBUNAL SUPERIOR DE BOGOTÁ INTERPONIENDO RECURSO DE CASACIÓN                                                                                                                                   09/10/2019 AL DESPACHO                                                                                                                                                                                                                                                                                                                                                                                                                                                                                                                                                                                                                                                                                                                                                                                                                                                                                                                                                                                                                                                                                                                                                                                 31/01/2020 A SECRETARÍA PARA NOTIFICAR                                                                                                                                                                                                                                                                                                                                                                                                                                                                                                                   11/02/2020 AL DESPACHO                                                                                                                                                                                                                                                                                      20/02/2020 RECONOCE PERSONERÍA                                                                                                                                                                                                                 03/02/2020 -AL DESPACHO                                                                                                                                                                                                                                                                                                                                                                                                                                                                                                                                                                                                                                                                                                                                                                                                                                                                                                                                                                                                                                                                                                                                                                                                                                                                                                                                                                                                                                                                                                                                                                                                                                                                                                                                                                                                                                                                                                                                                                   22/09/2020 REMITIR EXPEDIENTE A REPARTO DESCONGESTIÓN21/10/2020 AL DESPACHO                                                                                                                                                                                                                                                                                                                                                                                                                                                                                                                                                                                                                                                                                                                                                                                                                                                                                                                                                                                                                                                                                                                                                                                                                                                                                                                                                                                                                                                                                                                                                                                                                                                                                                                                                                                                                                                                                                                                                                                                                                                                                                                                                                                                                                                                                                                                                                                                                                                                                                                                                   "/>
    <s v="RECURSO CASACION"/>
    <d v="2021-04-29T00:00:00"/>
    <m/>
    <x v="3"/>
    <x v="9"/>
    <s v="OK"/>
    <n v="1.082950106870229"/>
  </r>
  <r>
    <n v="32"/>
    <n v="45"/>
    <n v="856173"/>
    <s v="76001233300320150021500"/>
    <d v="2014-06-08T00:00:00"/>
    <d v="2015-05-04T00:00:00"/>
    <n v="45"/>
    <s v="CALI"/>
    <s v="TRIBUNAL CONTENCIOSO ADMINISTRATIVO"/>
    <x v="3"/>
    <s v="REPARACION DIRECTA"/>
    <s v="FONDO NACIONAL DEL AHORRO"/>
    <s v="890399011 "/>
    <s v="MUNICIPIO DE CALI"/>
    <s v="QUE SE DECLARE QUE EL LOTE B-2 PERTENECE EN DOMINIO PLENO Y ABSOLUTO DEL FNA, COMO CONSECUENCIA, SE CONDENE AL DEMANDADO REIVINDIQUE EL CITADO INMUEBLE, SE CONDENE AL DEMANDADO PAGUE AL FNA EL VALOR COMERCIAL DEL INMUEBLE, PAGAR AL FNA EL VALOR DE LOS FRUTOS NATURALES O CIVILES DEL INMUEBLE EN MENCIÓN, NO SOLO LOS PERCIBIDOS, SINO TAMBIÉN LOS QUE EL DUEÑO HUBIERE PODIDO PERCIBIR CON MEDIANA DILIGENCIA Y CUIDADO DE ACUERDO A JUSTA TASACIÓN EFECTUADA POR PERITOS; QUE SE ORDEN LA CANCELACIÓN DE CUALQUIER GRAMAVEN QUE SE SOBRE EL INMUEBLE; QUE SE ORDENE LA INSCRIPCIÓN DE LA SENTENCIA EN EL FOLIO DE MATRÍCULA INMOBILIARIA 370-254686 DE LA OFICINA DE RGISTRO DE INSTRUMENTOS PUBLICOS DE CALI, Y QUE SE CONDENE EN COSTAS Y AGENCIAS EN DERECHO A F AVOR DEL FNA."/>
    <s v="ANDRÉS FELIPE FLOREZ ZULUAGA"/>
    <n v="2518300512"/>
    <n v="0"/>
    <s v="A FAVOR"/>
    <x v="0"/>
    <s v="La entidad demandada presentó recurso de apelación en contra del fallo antes referenciado; en el trámite de la segunda instancia, en fecha 26 de abril de 2019, se notificó auto corriendo traslado común a las partes por el término de 10 días para presentación de alegatos finales. De parte del Fondo Nacional del Ahorro los alegatos en sede de apelación fueron presentados el día 14 de mayo de 2019.A la fecha el proceso se encuentra pendiente de fallo de segunda instancia. De acuerdo con la información registrada en el sistema de consulta de procesos judiciales de la Rama Judicial (Siglo XXI), el proceso se encuentra “al Despacho” para fallo desde el día 19 de septiembre de 2019._x000a_                                                                                                                                                                                                                                                                                                                                                                                                                                                                                                                                                                                                                                                                                                                                                                                                                                                                                                                                                                                                                                                                                                                                                                                                                                                                                                                                                                                                                                                                                                                                                                                                                                                                                                                                                                                                                                                                                                                                                                                                                                                                                                                                                                                                                                                                                                                                                                                                                                                                                                                                                                                                                                                                                                                                                                                                                                                                                                                                                                                                                                                                                                                                                                                                                                                                                                                                                                                                                                                                                                                                                                                                                                                                                                                                                                                                                                                                                                                                                                                                                                                                                                                                                                                                                                                    "/>
    <s v="SEGUNDA INSTANCIA"/>
    <d v="2021-04-20T00:00:00"/>
    <m/>
    <x v="2"/>
    <x v="9"/>
    <s v="OK"/>
    <n v="0"/>
  </r>
  <r>
    <n v="33"/>
    <n v="46"/>
    <n v="554392"/>
    <s v="13001310300520140012700"/>
    <d v="2013-10-21T00:00:00"/>
    <d v="2014-09-29T00:00:00"/>
    <n v="46"/>
    <s v="CARTAGENA"/>
    <s v="TRIBUNAL SUPERIOR DE CARTAGENA"/>
    <x v="0"/>
    <s v="ORDINARIO GENERAL CIVIL"/>
    <s v="FONDO NACIONAL DEL AHORRO"/>
    <s v="13810121 "/>
    <s v="GERARDO ALVAREZ BARCO"/>
    <s v="QUE SE DECLARE QUE LA EXISTENCIA DE OBLIGACIÓN DINERARIA DEL DEMANDADO SE ENCUENTRA VIGENTE, QUE SE DECLARE LA EXISTGENCIA DE LA OBLIGACIÓN A CARGO POR VALOR DE $120.696.634.46, CONDENAR AL DEMANDADO A PAGAR LA SIMA ANTES CITADA 15 DÍAS DESPUES DE LA EJECUTORIA DEL FALLO Y SE CONDENE EN COSTAS DEL PROCESO."/>
    <s v="IVAN EDUARDO PALACIO BORJA"/>
    <n v="126696634"/>
    <n v="0"/>
    <s v="A FAVOR"/>
    <x v="0"/>
    <s v="SENTENCIA DE PRIMERA INSTANCIA RESUELVE NEGAR LAS PRETENSIONES DE LA DEMANDA. EL APODERADO DEL FNA INTERPUSO RECURSO DE APELACIÓN CONTRA LA DECISÓN, EL CUAL ES CONCEDIDO EN EFECTO SUSPENSIVO ANTE EL TRIBUNAL SUPERIOR DE CARTAGENA.                                                                                                                                                                                                                                                                                                                                                                                                                                                                                                                                                                                                                                                                                                                                                                                                                                                                                                                                                                                                                                                                                                                                                                                                                                                                                                                                                                                                                                                                                                                                                                                                                                                                                                                                                                                                                                                                                                                                                                                                                                                                                                                                                                                                                                                                                                                                                                                                                                                                                                                                                                                                                                                                                                                                                                                                                                                                                                                                                                                                                                                                                                                                                                                                                                                                                       "/>
    <s v="SEGUNDA INSTANCIA"/>
    <d v="2021-04-26T00:00:00"/>
    <m/>
    <x v="9"/>
    <x v="8"/>
    <s v="OK"/>
    <n v="0"/>
  </r>
  <r>
    <n v="34"/>
    <n v="47"/>
    <n v="502454"/>
    <s v="70001310500220140010700"/>
    <d v="2014-06-05T00:00:00"/>
    <d v="2014-05-15T00:00:00"/>
    <n v="47"/>
    <s v="SINCELEJO"/>
    <s v="JUZGADO TERCERO LABORAL DEL CIRCUITO"/>
    <x v="4"/>
    <s v="ORDINARIO LABORAL"/>
    <s v="JUDITH DE JESUS FERIA ASSIA"/>
    <n v="64561878"/>
    <s v="FONDO NACIONAL DEL AHORRO"/>
    <s v="Que se declare la existencia de un contrato de trabajo con el FONDO NACIONAL DEL AHORRO y se orden el pago de las prestaciones  legales y extralegales"/>
    <s v="IVAN EDUARDO PALACIO BORJA"/>
    <n v="150000000"/>
    <n v="150000000"/>
    <s v="EN CONTRA"/>
    <x v="1"/>
    <s v="Pendiente que Sala Laboral del Tribunal de Sincelejo resuelva la apelación interpuesta por el FONDO contra decisión de 1° Instancia                                                                                                                                                                                                                                                                                                                                                                                                                                                                                                                                                                                                                                                                                                                                                                                                                                                                                                                                                                                                                                                                                                                                                                                                                                                                                                                                                                                                                                                                                                                                                                                                                                                                                                                                                                                                                                                                                                                                                                                                                                                                                                                                                                                                                                                                                                                                                                                                                                                                                                                                                                                                                                                                                                                                                                                                                                                                                                                                                                                                                                                                                                                                                                                                                                                                                                                                                                                                                                                                                                                                                                                                                                                                                                                                                                                                                                                                                                                                                                                                                                                                                                                                                                                                                                                     "/>
    <s v="SEGUNDA INSTANCIA"/>
    <d v="2021-04-13T00:00:00"/>
    <m/>
    <x v="2"/>
    <x v="9"/>
    <s v="OK"/>
    <n v="1"/>
  </r>
  <r>
    <n v="35"/>
    <n v="48"/>
    <n v="2126398"/>
    <s v="41396400300120150023400"/>
    <d v="2013-10-11T00:00:00"/>
    <d v="2013-10-11T00:00:00"/>
    <n v="48"/>
    <s v="LA PLATA "/>
    <s v="JUZGADO UNICO CIVIL MUNICIPAL"/>
    <x v="0"/>
    <s v="ORDINARIO GENERAL CIVIL"/>
    <s v="FONDO NACIONAL DEL AHORRO"/>
    <n v="1272857"/>
    <s v="JUAN CARLOS NUÑEZ RIVERA"/>
    <s v="QUE SE DECLARE LA OBLIGACIÓN ADQUIRIDA POR EL DEMANDADO EN VIRTUD DEL MUTUO GARANTIZADO CON E.P. 1636 DEL 12 DE NOVIEMBRE DE 1996 DE LA NOTARIA UNICO DEL CIRCULO DE LA PLATA HUILA, QUE SE DECLARE QUE EL DEMANDADO ADEUDA AL FNA LA SUMA DE $83.923.753.60, POR CONCEPTO DE CAPITAL MÁS INTERESES DE MORA, A FAVOR DEL FNA."/>
    <s v="JULIO CESAR VILLANUEVA VARGAS"/>
    <n v="83923753.599999994"/>
    <n v="0"/>
    <s v="A FAVOR"/>
    <x v="0"/>
    <s v="EL FNA REMITE AL APODERADO LA POLIZA CG-1061614, PARA DAR CUMPLIMIENTO A LO SOLICITADO POR EL DESPACHO JUDICIAL. El proceso se encuentra en estado de pruebas avocando y resolviendo las mismas por parte del despacho judicial, y se puede estimar en dos años el tiempo aproximado para su terminación definitiva.                                                                                                                                                                                                                                                                                                                                                                                                                                                                                                                                                                                                                                                                                                                                                                                                                                                                                                                                                                                                                                                                                                                                                                                                                                                                                                                                                                                                                                                                                                                                                                                                                                                                                                                                                                                                                                                                                                                                                                                                                                                                                                                                                                                                                                                                                                                                                                                                                                                                                                                                                                                                                                                                                                                                                                                                                                                                                                                                                                                                                                                                                                                                                                                                                                                                                                                                                                                                                                                                                                                                                                                                                                                                                                                                                                                                                                                                                                                                                                                                                                                                                                                                                                                                                                                                                                                                                                                                                                                                                                                                                                                                                                                                                                                                                                                                                                                                                                                                                                                                                             "/>
    <s v="PRUEBAS"/>
    <d v="2021-04-30T00:00:00"/>
    <m/>
    <x v="9"/>
    <x v="8"/>
    <s v="OK"/>
    <n v="0"/>
  </r>
  <r>
    <n v="36"/>
    <n v="49"/>
    <n v="420396"/>
    <s v="76001310300920020057900"/>
    <d v="2008-04-14T00:00:00"/>
    <d v="2003-05-03T00:00:00"/>
    <n v="49"/>
    <s v="CALI"/>
    <s v="JUZGADO NOVENO CIVIL DEL CIRCUITO"/>
    <x v="0"/>
    <s v="CONCORDATO"/>
    <s v="CARLOS HOLMES RAMÍREZ LLANOS"/>
    <n v="8676233"/>
    <s v="FONDO NACIONAL DEL AHORRO"/>
    <s v="EL SEÑOR HOLMES RAMÍREZ SOLICITÓ  AL JUZGADO NOVENO CIVIL DEL CIRCUITO EL TRÁMITE DEL CONCORDATO CON EL FIN DE LLEGAR A UN ACUERDO CON SUS ACREEDORES "/>
    <s v="COMJURIDICA"/>
    <n v="59970000"/>
    <n v="0"/>
    <s v="EN CONTRA"/>
    <x v="0"/>
    <s v="30.05.18 AUTO DE SUSTANCIACION #679: EL SEÑOR CARLOS HOLMES RAMIREZ LLANOS solicita se le indique que persona natural o jurídica aparece a cargo de la Obligación hipotecaria de AVVILLAS- RESUELVE: 1) AGREGAR a autos el escrito allegado para que conste. 2) DESE respuesta a la solicitud presentada…                                                                                                                                                                                                                                                                                                                                                                                                                                                                                                                                                                                                                                                                                                                                                                                                                                                                                                                                                                                                                                                                                                                                                                                                                                                                                                                                                                                                                                                                                                                                                                                                                                                                                                  24/09/2020 REQUIERE AUXILIAR DE LA JUSTICIA                                                                                                                                                                                                                                                                                                                                                                                                                                                                                                                                                                                                                                                                                                                                                                                                                                                                                                                                                                       18/12/2020 AUTO RECONOCE PERSONERÍA REQUIERE SECUESTRE                                                                                                                                                                                                                                                                                                                                                                                                                                                                                                                                                                                                                                                                                                                                                                                                                                                                                                                                                                                                                                                                                                                                                                                                                                                                                                                                                                                                                                                                                                                                                                            03/06/2021 AUTO DE TRÁMITE_x000a_NIEGA TERMINACION DE PROCESO, REQUIERE SECUESTRE"/>
    <s v="PRIMERA INSTANCIA"/>
    <d v="2021-07-04T00:00:00"/>
    <m/>
    <x v="0"/>
    <x v="10"/>
    <s v="OK"/>
    <n v="0"/>
  </r>
  <r>
    <n v="37"/>
    <n v="50"/>
    <n v="521920"/>
    <s v="08001310501020140020500"/>
    <d v="2014-07-12T00:00:00"/>
    <d v="2014-05-13T00:00:00"/>
    <n v="50"/>
    <s v="BARRANQUILLA"/>
    <s v="TRIBUNAL SUPERIOR - SALA LABORAL "/>
    <x v="4"/>
    <s v="ORDINARIO LABORAL"/>
    <s v="GINA ROMERO TOLEDO "/>
    <s v="32875714 "/>
    <s v="FONDO NACIONAL DEL AHORRO"/>
    <s v="Que se declare la existencia de un contrato de trabajo con el FONDO NACIONAL DEL AHORRO y se orden el pago de las prestaciones  legales y extralegales"/>
    <s v="IVAN EDUARDO PALACIO BORJA"/>
    <n v="150000000"/>
    <n v="10712383"/>
    <s v="EN CONTRA"/>
    <x v="1"/>
    <s v="Pendiente que Sala Laboral del Tribunal de Sincelejo resuelva la apelación interpuesta por el FONDO contra decisión de 1° Instancia                                                                                                                                                                                                                                                                                                                                                                                                                                                                                                                                                                                                                                                                                                                                                                                                                                                                                                                                                                                                                                                                                                                                                                                                                                                                                                                                                                                                                                                                                                                                                                                                                                                                                                                                                                                                                                                                                                                                                                                                                                                                                                                                                                                                                                                                                                                                                                                                                                                                                                                                                                                                                                                                                                                                                                                                                                                                                                                                                                                                                                                                                                                                                                                                                                                                                                                                                                                                                                                                                                                                                                                                                                                                                                                                                                                                                                                                                                                                                                                                                                                                                                                                                                                                                                                     "/>
    <s v="SEGUNDA INSTANCIA"/>
    <d v="2021-04-30T00:00:00"/>
    <m/>
    <x v="8"/>
    <x v="9"/>
    <s v="OK"/>
    <n v="7.1415886666666664E-2"/>
  </r>
  <r>
    <n v="38"/>
    <n v="51"/>
    <n v="721568"/>
    <s v="13001310500520140018600"/>
    <d v="2014-08-01T00:00:00"/>
    <d v="2014-07-14T00:00:00"/>
    <n v="51"/>
    <s v="CARTAGENA"/>
    <s v="CORTE SUPREMA - SALA DE CASACION LABORAL"/>
    <x v="4"/>
    <s v="ORDINARIO LABORAL"/>
    <s v="LUZ YAMILE HERNÁNDEZ CÁRDENAS"/>
    <s v="52184101 "/>
    <s v="FONDO NACIONAL DEL AHORRO"/>
    <s v="Que se declare la existencia de un contrato de trabajo con el FONDO NACIONAL DEL AHORRO y se orden el pago de las prestaciones  legales y extralegales"/>
    <s v="IVAN EDUARDO PALACIO BORJA"/>
    <n v="150000000"/>
    <n v="150000000"/>
    <s v="EN CONTRA"/>
    <x v="1"/>
    <s v="En casación ante la Sala Laboral de la Corte Suprema de Justiicia incoada por la parte actora                                                                                                                                                                                                                                                                                                                                                                                                                                                                                                                                                                                                                                                                                                                                                                                                                                                                                                                                                                                                                                                                                                                                                                                                                                                                                                                                                                                                                                                                                                                                                                                                                                                                                                                                                                                                                                                                                                                                                                                                                                                                                                                                                                                                                                                                                                                                                                                                                                                                                                                                                                                                                                                                                                                                                                                                                                                                                                                                                                                                                                                                                                                                                                                                                                                                                                                                                                                                                                                                                                                                                                                                                                                                                                                                                                                                                                                                                                                                                                                                                                                                                                                                                                                                                                                    "/>
    <s v="DEMANDA"/>
    <d v="2021-04-26T00:00:00"/>
    <m/>
    <x v="6"/>
    <x v="9"/>
    <s v="OK"/>
    <n v="1"/>
  </r>
  <r>
    <n v="39"/>
    <n v="53"/>
    <n v="554574"/>
    <s v="08001310300220110017500"/>
    <d v="2014-08-28T00:00:00"/>
    <d v="2014-07-23T00:00:00"/>
    <n v="53"/>
    <s v="BARRANQUILLA"/>
    <s v="JUZGADO SEGUNDO CIVIL DEL CIRCUITO"/>
    <x v="0"/>
    <s v="PERTENENCIA"/>
    <s v="NELLY LUZ SEQUEDA FERRER"/>
    <n v="32816977"/>
    <s v="FONDO NACIONAL DEL AHORRO"/>
    <s v="Reclama la prescripción adquisitiva de dominio de un inmueble hipotecado al FNA"/>
    <s v="IVAN EDUARDO PALACIO BORJA"/>
    <n v="41906124.979999997"/>
    <n v="0"/>
    <s v="EN CONTRA"/>
    <x v="0"/>
    <s v="En apelación ante a sala civil del Tribunal de Barranquilla                                                                                                                                                                                                                                                                                                                                                                                                                                                                                                                                                                                                                                                                                                                                                                                                                                                                                                                                                                                                                                                                                                                                                                                                                                                                                                                                                                                                                                                                                                                                                                                                                                                                                                                                                                                                                                                                                                                                                                                                                                                                                                                                                                                                                                                                                                                                                                                                                                                                                                                                                                                                                                                                                                                                                                                                                                                                                                                                                                                                                                                                                                                                                                                                                                                                                                                                                                                                                                                                                                                                                                                                                                                                                                                                                                                                                                                                                                                                                                                                                                                                                                                                                                                                                                                    "/>
    <s v="SEGUNDA INSTANCIA"/>
    <d v="2021-06-03T00:00:00"/>
    <m/>
    <x v="6"/>
    <x v="9"/>
    <s v="OK"/>
    <n v="0"/>
  </r>
  <r>
    <n v="40"/>
    <n v="54"/>
    <n v="554491"/>
    <s v="08001310500220140011900"/>
    <d v="2014-09-03T00:00:00"/>
    <d v="2014-06-11T00:00:00"/>
    <n v="54"/>
    <s v="BARRANQUILLA"/>
    <s v="JUZGADO SEGUNDO LABORAL DEL CIRCUITO"/>
    <x v="4"/>
    <s v="ORDINARIO LABORAL"/>
    <s v="ERIKA ASCANIO BARRAZA"/>
    <s v="32896320 "/>
    <s v="FONDO NACIONAL DEL AHORRO"/>
    <s v="Que se declare la existencia de un contrato de trabajo con el FONDO NACIONAL DEL AHORRO y se orden el pago de las prestaciones  legales y extralegales"/>
    <s v="IVAN EDUARDO PALACIO BORJA"/>
    <n v="285000000"/>
    <n v="285000000"/>
    <s v="EN CONTRA"/>
    <x v="1"/>
    <s v="Pendiente que se profiera fallo de Primera instancia, ya se avacuaron pruebas y alegatos. Citan audiencia de juzgamiento parta el 16 de julio del 2020 a las 9 de la mañana.                                                                                                                                                                                                                                                                                                                                                                                                                                                                                                                                                                                                                                                                                                                                                                                                                                                                                                                                                                                                                                                                                                                                                                                                                                                                                                                                                                                                                                                                                                                                                                                                                                                                                                                                                                                                                                                                                                                                                                                                                                                                                                                                                                                                                                                                                                                                                                                                                                                                                                                                                                                                                                                                                                                                                                                                                                                                                                                                                                                                                                                                                                                                                                                                                                                                                                                                                                                                                                                                                                                                                                                                                                                                                                                                                                                                                                                                                                                                                                                                                                                                                                                                                                                                                                                    "/>
    <s v="SEGUNDA INSTANCIA"/>
    <d v="2021-05-01T00:00:00"/>
    <m/>
    <x v="1"/>
    <x v="9"/>
    <s v="OK"/>
    <n v="1"/>
  </r>
  <r>
    <n v="41"/>
    <n v="55"/>
    <n v="2205567"/>
    <s v="47001400300420170050300"/>
    <d v="2014-08-29T00:00:00"/>
    <d v="2015-06-09T00:00:00"/>
    <n v="55"/>
    <s v="SANTA MARTA"/>
    <s v="JUZGADO CUARTO CIVIL MUNICIPAL"/>
    <x v="0"/>
    <s v="ORDINARIO"/>
    <s v="FONDO NACIONAL DEL AHORRO"/>
    <n v="33210306"/>
    <s v="JULIA ROSA GUERRERO ACUÑA"/>
    <s v="QUE SE DECLARE LA OBLIGACIÓN ADQUIRIDA POR EL DEMANDADO EN VIRTUD DEL MUTUO. "/>
    <s v="COMJURIDICA"/>
    <n v="77733393"/>
    <n v="0"/>
    <s v="A FAVOR"/>
    <x v="0"/>
    <s v="SENTENCIA DE PRIMERA INSTANCA FAVORABLE, CONDENA A LA DEMANDADA A PAGAR $74.033.393.31 Y AGENCIAS DE $3,700.000. PENDIENTE SE LIBRE MANDAMIENTO DE PAGO.                                                                                                                                                                                                                                                                                                                                                                                                                                                                                                                                                                                                                                                                                                                                                                                                                                                                                                                                                                                                                                                                                                                                                                                                                                                                                                                                                                                                                                                                                                                                                                                                                                                                                                                                                                                                                                                                                                                                                                                                                                                                                                                                                                                                                                                                                                                                                                                                                                                                                                                                                                                                                                                                                                                                                                                                                                                                                                                                                                                                                                                       06/03/2018: ADMITE DEMANDA. 25/07/2019: SENTENCIA (FAVORABLE). 19/02/2020: MANDAMIENTO DE PAGO.06/07/2020: MEMORIAL APORTANDO MPODERES Y SOLICITANDO SEGUIR ADELANTE CON LA EJECUCIÓN                                                                                                                                                                                                                                                                                                                                                                                                                                                                                                                                                                                                                                                                                                                                                                                                                                                                                                                                                                                                                                                                                                                                                                                                                                                                                                                                                                                                                                                                                                                                                                                                                                                                                                                                                                                                                                                                                                                                                                                                                                                                                                                                                                                                                                                                                                                                                                                                                                                                                                                                                                                                                                                                                                                                                                                                                                                                                                                                                                                                                                                                                                                                                                                                                                                                                                                                                                                                                                                                                                                                                                                                                                                                         "/>
    <s v="AUDIENCIA DE JUZGAMIENTO"/>
    <d v="2021-04-12T00:00:00"/>
    <m/>
    <x v="6"/>
    <x v="9"/>
    <s v="OK"/>
    <n v="0"/>
  </r>
  <r>
    <n v="42"/>
    <n v="57"/>
    <n v="572983"/>
    <s v="08001310500920140038300"/>
    <d v="2014-09-10T00:00:00"/>
    <d v="2014-09-12T00:00:00"/>
    <n v="57"/>
    <s v="BARRANQUILLA"/>
    <s v="CORTE SUPREMA - SALA LABORAL "/>
    <x v="4"/>
    <s v="ORDINARIO LABORAL"/>
    <s v="MARICARMEN ROMERO ARBOR"/>
    <s v="22477414 "/>
    <s v="FONDO NACIONAL DEL AHORRO"/>
    <s v="Declaración de un contrato de trabajo con el FONDO NACIONAL DEL AHORRO (contrato realidad) y pago de acreencias laborales incluidas las de la convención colectiva de trabajo"/>
    <s v="COMJURIDICA"/>
    <n v="80000000"/>
    <n v="111520000"/>
    <s v="EN CONTRA"/>
    <x v="1"/>
    <s v="SENTENCIA DE SEGUNDA INSTANCIA DESFAVORABLE, SE CANCELAN PRESTACIONES SOCIALES POR $16.656.902 Y SE PROVISIONA LA SANCIÓN MORATORIA POR $111.520.000. EL FNA VA HA PRESENTAR RECURSO DE CASACIÓN                                                                                                                                   (29/09/2019): SENTENCIA 2 INSTANCIA-                                                                           (16/10/2019) SE RADICA RECURSO EXTRAORDINARIO DE CASACIÓN JUNTO CON PODER FNA-COMJURIDICA.                                                                                                                                                                                                                                                                                                                                                                                                                                                                                                                                                                                                                                                                              19/12/2019 AUTO CONCEDE RECURSO SE CASACIÓN Y ORDENA REMITIR PROCESO AL SUPERIOR                                                                                                                                                                                                                                                                                                                                                                                                                                                                                                                                                                                                                                                                                                                                                                                                                                                                                                                                                                                                                                                                                                                                                                                                                                                                                                                                                                                                                                                                                                                                                                                                                                                                                                                                                                                                                                                                                                                                                                                                                                                                                                                                                                                                                                                                                                                                                                                                                                                                                                                                                                                                                                                                                                                                                                                                                                                                                                                                                                                                                                                                                       11/08/2020 -AL DESPACHO PARA ADMISION                                                                                                                                                                                                                                                                                                                                                                                                       01/10/2020 INICIA TRASLADO RECURRENTE(S) FONDO NACIONAL DEL AHORRO                                                                                                                                                                                                                                                                                                                   04/11/2020 SE PRESENTA DEMANDA DE CASACIÓN POR PARTE DEL FNA                                                                                                                                                                                                                                                                                                                                                                             18/11/2020 AL DESPACHO                                                                                                                                                                                                                                                                       04/12/2020 CALIFICA DEMANDA Y CORRE TRASLADO OPOSITOR_x000a_CÓRRASE TRASLADO POR SEPARADO A LOS OPOSITORES MARICARMEN ROMERO ALBOR, SISTEMA UNIVERSITARIO DEL EJE CAFETERO -SUEJE-, TEMPORALES UNO A BOGOTÁ S. A. S., SEGUROS DEL ESTADO S. A., COMPAÑÍA ASEGURADORA DE FIANZAS -CONFIANZA S. A.-, ACTIVOS S. A. Y TEMPO NEXOS., POR EL TÉRMINO LEGAL.                                                                                                                                                                                                                                                                                                                                                                    23/02/2021 INICIA TRASLADO OPOSITOR(ES) SISTEMA UNIVCERSITARIO DEL EJE CAFETERO- SUEJE                                                                                                                                                                                                                                                                                                                                                                                                                                                                                                                                                                                                        06/04/2021 INICIA TRASLADO OPOSITOR(ES) TEMPORALES UNO A BOGOTÁ S.A.S.                                                                                                                                                                                                      06/05/2021 INICIA TRASLADO OPOSITOR(ES)SEGUROS DEL ESTADO S.A.                                                                                                                                                                                                                                                                                                                                                                                                                                                                                                                                                                                                                                                                                                                                                                                                                                                                                                                                                                                                                                                                                                                                          01/06/2021 INICIA TRASLADO OPOSITOR(ES) COMPAÑÍA ASEGURADORA DE FIANZAS, CONFIANZA S.A. 28/06/2021 INICIA TRASLADO OPOSITOR(ES) ACTIVOS S.A."/>
    <s v="CASACION"/>
    <d v="2021-07-04T00:00:00"/>
    <m/>
    <x v="1"/>
    <x v="9"/>
    <s v="OK"/>
    <n v="1.3939999999999999"/>
  </r>
  <r>
    <n v="43"/>
    <n v="59"/>
    <s v="NO SE INLCUYEN EN EKOGUI"/>
    <s v="76001310000000201477030"/>
    <d v="2014-04-15T00:00:00"/>
    <d v="2015-11-11T00:00:00"/>
    <n v="59"/>
    <s v="CALI"/>
    <s v="SUPERINTENDENCIA DE SOCIEDADES"/>
    <x v="0"/>
    <s v="REORGANIZACION EMPRESARIAL"/>
    <s v="VICTOR HUGO GÓMEZ ENRIQUEZ"/>
    <n v="5252127"/>
    <s v="FONDO NACIONAL DEL AHORRO"/>
    <s v="PROCESO DE REORGANIZACIÓN EMPRESARIAL ANTE LA SUPERINTENDENCIA DE SOCIEDADES REGIONAL DE CALI."/>
    <s v="COMJURIDICA"/>
    <n v="123226203.44"/>
    <n v="0"/>
    <s v="A FAVOR"/>
    <x v="0"/>
    <s v="SUPERSOCIEDADES NIEGA SOLICITUD DE LA REPRESENTANTE LEGAL DE DAVIVIENDA  POR QUE NO ACREDITÓ QUE EL DEUDOR  CONCURSADO FUE NOTIFICADO DE DICHO CONTRATO.                                                                                                                                                                                                                                                                                                                                                                                                                                                                                                                                                                                                                                                                                                                                                                                                                                                                                                                                                                                                                                                                                                                                                                                                                                                                                                                                                                                                                                                                                                                                                                                                                                                                                                                                                                                                                                                                                                                                                                                                                                                                                                                                                                                                                                                                                                                                                                                                                                                                                                                                                                                                                                                                                                                                                                                                                                                                                                                                                                                                                                                                                                                                                                                                                                                                                                                                                                                                                                                                                                                                                                                                                                                                                                                                                                                                                                                                                                                                                                                                                                                                                                                                                                                                                                                                                                                                                                                                                                                                                                AUDIENCIA PROGRAMADA PARA EL DIA 12 DE NOVIEMBRE A LAS 09:00 AM                                                                                                                                                                                                                                                                                                                                                                                                                                                                                                                                                                                                                                                    12/11/2020 SE LLEVA A CABO AUDIENCIA DE NEGOCIACIÓN DE DEUDAS                                                                                                                                                                                                                                                                                                                                                                                                                                                                                                                                                                                                                                                                                                                                                                                                                                                                                                                                                                                                                                                                                                                                                                                                                                                                                                                                                                                                                                                                                                                                                                            "/>
    <s v="AUDIENCIA DE CONCILIACION"/>
    <d v="2021-06-03T00:00:00"/>
    <m/>
    <x v="0"/>
    <x v="9"/>
    <s v="OK"/>
    <n v="0"/>
  </r>
  <r>
    <n v="44"/>
    <n v="62"/>
    <s v="NO SE INLCUYEN EN EKOGUI"/>
    <s v="10.256 ED"/>
    <d v="2014-02-11T00:00:00"/>
    <d v="2014-06-25T00:00:00"/>
    <n v="62"/>
    <s v="BOGOTÁ"/>
    <s v="FISCALIA DIECINUEVE ESPECIALIZADA"/>
    <x v="2"/>
    <s v="EXTINCION DOMINIO"/>
    <s v="FISCALIA 19 ESPECIALIZADA EXTINCIÓN DOMINIO"/>
    <n v="98525756"/>
    <s v="FONDO NACIONAL DEL AHORRO - JAIRO ALBERTO SALAZAR GARCÍA"/>
    <s v="LA FISCALIA PERESIGUE EL IMUEBLE DE PROPIEDAD DEL SEÑOR JAIRO ALBERTO SALAZAR GARCÍA, QUE ADQUIRIÓ CON UN PRESTAMO OTORGADO POR EL FNA, EL CUAL INCUMPIO LA OBLIGACIÓN CONTENIDA EN LA ESCRITURA 1179 DEL 10 DE FEBRERO DE 2005 DE LA NOTARIA 15 DE MEDELLIN"/>
    <s v="COMJURIDICA"/>
    <n v="26359066.359999999"/>
    <n v="0"/>
    <s v="EN CONTRA"/>
    <x v="0"/>
    <s v="SE RADICA MEMORIAL PARA QUE EL FNA SEA TENIDO EN CUENTA COMO ACREEEDOR HIPOTECARIO DE BUENA FE EXENTA DE CULPA.                                                                                                                                   04/10/2019 SE RADICO PODER                                                                                                                                                                                                                                                                                                                                                                                                                                                                                              09/10/2019 AL DESPACHO                                                                                                                                                                                                                                                                                                                                                                                                                                                                                                                                                                                                                                                                                                                                                                                                                                                                                                                                                                                                                                                                                                                                                                                                                                                                                                                                                                                                                                                                                                                                                                                                                                                                                                                                                                                                                                                                                                                                                                                                                                                                                                                                                                                                                                                                                                                                                                                                                                                                                                                                                                                                                                                                                                                                                                                                                                                                                                                                                                                                                                                                                                                                                                                                                                                                                                                                                                                                                                                                                                                                                                                                                                                                                                                                                                                                                                                                                                                                                                                                                                                                                                                                                                                                                                                                                                                                                                                                                                                                                                                                                                                                                                                                                                                                                                                                                                                                                                                                                                                                                                                                                                                                                                                                                                                                                                                                                                                                                                                                                                                                                                                                                                                                                                                                                                                                                                                                                                                                                                                                                                                                                                                                                                                                                                  "/>
    <s v="PRIMERA INSTANCIA"/>
    <d v="2021-06-03T00:00:00"/>
    <m/>
    <x v="11"/>
    <x v="9"/>
    <s v="OK"/>
    <n v="0"/>
  </r>
  <r>
    <n v="45"/>
    <n v="64"/>
    <n v="599737"/>
    <s v="08001310501020140058800"/>
    <d v="2014-02-05T00:00:00"/>
    <d v="2014-12-18T00:00:00"/>
    <n v="64"/>
    <s v="BARRANQUILLA"/>
    <s v="TRIBUNAL SUPERIOR DEL DISTRITO JUDICIAL"/>
    <x v="4"/>
    <s v="ORDINARIO LABORAL"/>
    <s v="ALFREDO DE JESUS LLANOS SILVA"/>
    <s v="8795859 "/>
    <s v="FONDO NACIONAL DEL AHORRO"/>
    <s v="Que se declare la existencia de un contrato de trabajo (Articulos  23 y 24 CST)  entre el actor y el FONDO NACIONAL DEL AHORRO,. Pago de salarios  prestaciones de ley  y  de los  benéficos extralegales"/>
    <s v="COMJURIDICA"/>
    <n v="80000000"/>
    <n v="5768634"/>
    <s v="EN CONTRA"/>
    <x v="1"/>
    <s v="SENTENCIA DE PRIMERA INSTANCIA DESFAVORABLE. SENTENCIA APELADA.                                                                                                                                   PROCESO CON SENTENCIA ADVERSA AL FONDO- FUE APELADA- PROCESO PASÓ AL TRIBUNAL- MAGISTRADO MORA (63.484)                                                                                                                                                                                                                                                                                                                                                                                                                                                                                                                                                                                                                                                                                                                                                                                                                                                                                                                                                                                                                                                                                                                                                                                                                                                                                                                                                                                                                                                                                                                                                                                                                                                                                                                                                                                                                                                                                                                                                                                                                                                                                                                                                                                                                                                                                                                                                                                                                                                                                                                                                                                                                                                                                                                                                                                                                                                                                                                                                                                                                                                                                                                                                                                                                                                                                                                                                                                                                                                                                                                                                                                                                                                                                                                                                                                                                                                                                                                                                                                                                                                                                                                                                                                                                                                                                                                                                                                                                                                                                                                                                                                                                                                                                                                                                                                                                                                                                                                                                                                                                                                                                                                                                                                                                                                                                                                                                                                                                                                                                                                                                                                                                                                                                                                                                                                                                                                                                                                                                                                                                                                                                                                                                                                                                                                                                                                                                                                                                                                                                                                                                                 "/>
    <s v="SEGUNDA INSTANCIA"/>
    <d v="2021-04-29T00:00:00"/>
    <m/>
    <x v="11"/>
    <x v="9"/>
    <s v="OK"/>
    <n v="7.2107925000000003E-2"/>
  </r>
  <r>
    <n v="46"/>
    <n v="65"/>
    <n v="712975"/>
    <s v="41001310500320150010100"/>
    <d v="2015-03-25T00:00:00"/>
    <d v="2015-02-19T00:00:00"/>
    <n v="65"/>
    <s v="NEIVA"/>
    <s v="TRIBUNAL SUPERIOR DEL DISTRITO JUDICIAL"/>
    <x v="4"/>
    <s v="ORDINARIO LABORAL"/>
    <s v="WILLIAM FERNANDO RAMÍREZ"/>
    <n v="12142441"/>
    <s v="FONDO NACIONAL DEL AHORRO"/>
    <s v="EL ACCIONANTE RECLAMACA TERMINACION UNILATERAL DEL CONTARO DE TRABAJO, CON LA RESPECTIVA LIQUIDACION DE SUS ACREENCIAS LABORALES "/>
    <s v="COMJURIDICA"/>
    <n v="20000000"/>
    <n v="9488466"/>
    <s v="EN CONTRA"/>
    <x v="1"/>
    <s v="SENTENCIA DE  PRIMERA  INSTANCIA DESFAVORABLE. SENTENCIA APELADA PASÓ AL TRIBUNAL SUPERIOR                                                                                                                                   17/10/2019 AL DESPACHO                                                                                                                                                                                                                                                                                                                                                                                                                                                                                                                                                                                                                                                                                                                                                                                                                                                                                                                                                                                                                                                                                                                                                                                                                                                                                                                                                                                                                                                                                                                                                                                                                                                                                                                                                                                                                                                                                                                                                                                                                                                                                                                                                                                                         06/03/2020 AUTO RECONOCE PERSONERÍA                                                                                                                                                                                                                                                                  12/03/2020 AL DESPACHO                                                                                                                                                                                                                                                                                                                                                                                                                                                                                                                                                                                                                                                                                                                                                                                                                                                                                                                                                                                                                                                                                                                                                                                                                                                                                                                                                                                                                                                                                                                                                                                                                                                                                                                                                                                                                                                                                                                                                                                                                                                                                                                                                                                                                                                                                                                                                                                                                                                                                                                                                                                                                                                                                                                                                                                                                                                                                                                                                                                                                                                                                                                                                                                                                                                                                                                                                                                                                                                                                                                                                                                                                                                                                                                                                                                                                                                                                                                                                                                                                                                                                                                                                                                                                                                    "/>
    <s v="SEGUNDA INSTANCIA"/>
    <d v="2021-04-20T00:00:00"/>
    <m/>
    <x v="7"/>
    <x v="11"/>
    <s v="OK"/>
    <n v="0.47442329999999999"/>
  </r>
  <r>
    <n v="47"/>
    <n v="68"/>
    <n v="713739"/>
    <s v="08001310500620150003300"/>
    <d v="2015-04-14T00:00:00"/>
    <d v="2015-03-18T00:00:00"/>
    <n v="68"/>
    <s v="BOGOTÁ"/>
    <s v="CORTE SUPREMA - SALA LABORAL"/>
    <x v="4"/>
    <s v="ORDINARIO LABORAL"/>
    <s v="AHAMET PALLARES TERAN"/>
    <n v="72199101"/>
    <s v="FONDO NACIONAL DEL AHORRO"/>
    <s v="El actor laboró para el FONDO NACIONAL DEL AHORRO como trabajador en misión, a través de EST, pero se superó el timepo máximo de contratación (Artículo 77 Ley 50 de 1990, lo que conllevaría a configurar un contrato de trabajo con  condena en contra del FONDO NACIONAL DEL AHORRO"/>
    <s v="COMJURIDICA"/>
    <n v="85000000"/>
    <n v="149320092.11000001"/>
    <s v="EN CONTRA"/>
    <x v="1"/>
    <s v="SENTENCIA DE PRIMERA INSTANCIA FAVORABLE, EN TRÁMITE DE SEGUNDA INSTANCIA. 31/07/2018: SE ADMITE APELACIÓN.                                                                                                                                   15/10/2019 SE PROGRAMA AUDIENCIA DE DECISIÓN PARA EL DIA 22 DE OCTUBRE A LAS 08:00 AM EN EL TRIBUNAL SUPERIOR DE BARRANQUILLA-                                                                                                     22/10/2019: SE APPLAZA DILIGENCIA EN EL TRIBUANL                                                                                                                                                                                                                                                                                                                                                                                                                                                                                                                                                                                                                                                     28/11/20019 SE PROFIERE SENTENCIA DE SEGUNDA INSTANCIA DESFAVORABLE PARA EL FNA                                                                                                                                                                                                                                                                                                                                                                                                                                                         31/01/2020 TRIBUNAL CONCED E CASACIÓN                                                                                                                                                                                                                                                                                                                                                                                                                                                                                                                                                                                                                                                                                                                                                                                                                                                                                                                                                                                                                                                                                                                                                                                                                                                                                                                                                                                                                                                                                                                                                                                                                                                                                                                                                                                                                                                                                                                                                                                                                                                                                                                                                                                                                                                                                                                                                     31/08/2020 AL DESPACHO PARA ADMISIÓN                                                                                                                                                                                                                                                                                                                                                                                                       23/10/2020 ADMITE RECURSO Y CORRE TRASLADO ADMÍTASE EL PRESENTE RECURSO DE CASACIÓN. DESE TRASLADO DE LOS AUTOS A LA PARTE RECURRENTE, POR EL TÉRMINO LEGAL. LO ANTERIOR SIN PERJUICIO DE LO DISPUESTO EN EL ARTÍCULO 7°, INCISO 2 DE LA LEY 1285 DE 2009. NOTIFÍQUESE Y CÚMPLASE.                                                                                     26/10/2020 INICIA TRASLADO RECURRENTE(S) FONDO NACIONAL DEL AHORRO                                                                                                                                                                                                                                                                                                                                                                                                                                                                                                                                                                                                                                                                                                25/11/2020 SE PRESENTA DEMANDA DE CASACIÓN                                                                                                                                                                                                                                                                       30/11/2020 AL DESPACHO                                                                                                                                                                                                                                                                                                                                                                    05/02/2021 CALIFICA DEMANDA Y CORRE TRASLADO OPOSITOR_x000a_TÉNGASE AL DOCTOR IVÁN EDUARDO PALACIO BORJA, IDENTIFICADO CON T.P. 178.573 DEL C.S. DE LA J., COMO APODERADO SUSTITUTO DE LA PARTE RECURRENTE, EN LOS TÉRMINOS Y PARA LOS EFECTOS DEL MEMORIAL VISIBLE EN EL CUADERNO DE LA CORTE DEL EXPEDIENTE DIGITAL. LA DEMANDA DE CASACIÓN PRESENTADA POR LA PARTE RECURRENTE, REÚNE LOS REQUISITOS DE LEY. DESE TRASLADO DE LOS AUTOS A LA PARTE OPOSITORA 24/02/2021 SE PRESENTA OPOSICIÓN A LA DEMANDA DE CASACIÓN                                                                                                                                                                                                                                             05/03/2021 INICIA TRASLADO OPOSITOR(ES) DE CONFORMIDAD CON EL AUTO DE FECHA 03 DE FEBRERO DE 2021, SE INICIA TRASLADO POR EL TERMINO LEGAL A PARTIR DEL 05 DE MARZO DE 2021, A LA PARTE OPOSITORA TEMPORALES UNO A BOGOTÁ S.A.S.                                                                                                                                                                                                                                                                                                                                                           07/04/2021 INICIA TRASLADO OPOSITOR(ES) DE CONFORMIDAD CON EL AUTO DE FECHA 03 DE FEBRERO DE 2021, SE INICIA TRASLADO POR EL TERMINO LEGAL A PARTIR DEL 07 DE ABRIL DE 2021, A LA PARTE OPOSITORA SEGUROS DEL ESTADO S.A. 28/04/2021 -AL DESPACHO PARA SENTENCIA                                                                                                                                                                                                                                                                                                                                                                                                                                                                                                                                                                                                "/>
    <s v="RECURSO CASACION"/>
    <d v="2021-04-29T00:00:00"/>
    <m/>
    <x v="0"/>
    <x v="11"/>
    <s v="OK"/>
    <n v="1.7567069660000001"/>
  </r>
  <r>
    <n v="48"/>
    <n v="69"/>
    <n v="713450"/>
    <s v="08001310500620140040500"/>
    <d v="2015-03-20T00:00:00"/>
    <d v="2014-10-03T00:00:00"/>
    <n v="69"/>
    <s v="BARRANQUILLA"/>
    <s v="TRIBUNAL SUPERIOR DE BARRANQUILLA"/>
    <x v="4"/>
    <s v="ORDINARIO LABORAL"/>
    <s v="SANDRA TOBAR JIMENO"/>
    <n v="36668264"/>
    <s v="FONDO NACIONAL DEL AHORRO"/>
    <s v="Que se declare la existencia de un contrato de trabajo (Articulos  23 y 24 CST)  entre el actor y el FONDO NACIONAL DEL AHORRO,. Pago de salarios  prestaciones de ley  y  de los  benéficos extralegales"/>
    <s v="COMJURIDICA"/>
    <n v="80000000"/>
    <n v="80000000"/>
    <s v="EN CONTRA"/>
    <x v="1"/>
    <s v="SENTENCIA DE PRIMERA INSTANCIA DESFAVORABLE. EL FNA CANCELA LA SUMA DE $7.927.172  POR CONCEPTO DE PRESTACIONES SOCIALES. LAS PARTES APELARON LA SENTENICA, CONCEDIDO EL RECUROS EN EFECTO SUSPENSIVO ANTE EL TRIBUNAL SUPERIOR DE BARRANQUILLA.                                                                                                                                   PROCESO CON SENTENCIA ADVERSA AL FONDO- FUE APELADA- PROCESO PASÓ AL TRIBUNAL- MAGISTRADO HENAO (65.384)                                                                                                                                                                                                                                                                                                                                                                                                                                                                                                                                                                                                                                                                                                                                                                                                                                                                                                                                                                                                                                                                                                                                                                                                                                                                                                                                                                                                                                                                                                                                                                                                                                                                                                                                                                                                                                                                                                                                                                                                                                                                                                                                                                                                                                                                                                                                                                                                                                                                                                                                                                                                                                                                                                                                                                                                                                                                                                                                                                                                                                                                                                                                                                                                                                                                                                                                                                                                                                                                                                                                                                                                                                                                                                                                                                                                                                                                                                                                                                                                                                                                                                                                                                                                                                                                                                                                                                                                                                                                                                                                                                                                                                                                                                                                                                                                                                                                                                                                                                                                                                                                                                                                                                                                                                                                                                                                                                                                                                                                                                                                                                                                                                                                                                                                                                                                                                                                                                                                                                                                                                                                                                                                                                                                                                                                                                                                                                                                                                                                                                                                                                                                                                                                                                                                "/>
    <s v="SEGUNDA INSTANCIA"/>
    <d v="2021-04-13T00:00:00"/>
    <m/>
    <x v="7"/>
    <x v="11"/>
    <s v="OK"/>
    <n v="1"/>
  </r>
  <r>
    <n v="49"/>
    <n v="71"/>
    <n v="1040610"/>
    <s v="11001333603620150020500"/>
    <d v="2015-02-23T00:00:00"/>
    <d v="2016-02-12T00:00:00"/>
    <n v="71"/>
    <s v="BOGOTÁ"/>
    <s v="JUZGADO TREINTA Y SEIS ADMINISTRATIVO ORAL"/>
    <x v="3"/>
    <s v="ACCIÓN DE REPETICIÓN"/>
    <s v="FONDO NACIONAL DEL AHORRO"/>
    <s v="899999284-4"/>
    <s v="FNA-HERNANDO CARVALHO QUIGUA Y OTROS"/>
    <s v="QUE SE DECLAREN PATRIMONIALMENTE RESPNSABLES POR CULPA GRAVE O DOLO EN SU ACTUAL A HERNANDO CARVALHO, RICARDO ARIAS, LUIS EDAURDO TRIVIÑO, CIRO ARIAS Y OMAIRA RODRIGUEZ, COMO CONSECUENCIA SE CONDENE A PAGAR AL FNA LA SUMA DE $97.705.124, VALOR DE LA CONDENA IMPUESTA DENTRO DEL PROCESO LABORAL DE DORA STELLA CASTELLANOS CONTRA EL FNA Y QUE EL MONTO EN QUE SE CONDENE SEA ACTUALIZADO HASTA EL MOMENTO DEL PAGO EFECTIVO A LA ENTIDAD Y QUE SE CONDENE EN COSTAS A LOS DEMANDADOS."/>
    <s v="COMJURIDICA"/>
    <n v="97705124"/>
    <n v="0"/>
    <s v="A FAVOR"/>
    <x v="0"/>
    <s v="24/08/17 SE RADICÓ EL PODER_x000a_05/12/17 TRASLADO ARTICULO 199 Y 172 CPACA INICIO 05/12/17 FIN 14/03/18_x000a_22/01/18 ALLEGA MEMORIAL CON NOTIFICACIÓN._x000a_26/02/18 CONTESTACION DEMANDA._x000a_25/06/18 MEMORIAL CON CONTESTACIÓN DE LA DEMANDA POR CIRO ARIAS 13/08/18 AL DESPACHO                                                                                                                                    30/08/2019 AL DESPACHO_x000a_PASA SIN CONTESTACIÒN DEL REQUERIMIENTO Y SOLICITUD.- PARA PROVEER                                                                                                                                                                                                                                                                                                                                                                                                                                                                                                                                                                                                                                                                                                                                                                                                                                                                                                                                                                                                                                                                                                                                                                                                                                                                                                                                                                                                                                                                                                                                                                                                                                                                                                                                                                                                                                                                                                                                                                                                                                                                                                                                                                                                                                                                                                                                                                                                                                                                                                                                                                                                                                                                                                                                                                                                                                                                                                                                                                                                                                                                                                                                                                                                                                                                                                                                                                                                                                          16/03/2020 AUTO QUE ORDENA REQUERIR SECRETARIA ELABORAR OFICIA                                                                                                                                                                                                                                                                                                                                                                                                                                                                                                                                                                                                                                                                                                                                                                                                                                                                                                                                                                                                                                                       09/11/2020 AL DESPACHO                                                                                                                                                                                                                                                                                                                                                                                                                                                                                                                                                                                                                                                                                                                                                                                                                                                                                                                                                                                                                                                                                                                                                                                                                                                                                                                                                                                                                                                                                                                                                                                                                                                                                                                                                                                                                                                                                                                                                                                                                                                                                                                                                                                                                                "/>
    <s v="CONTESTACION DE LA DEMANDA"/>
    <d v="2021-04-29T00:00:00"/>
    <m/>
    <x v="11"/>
    <x v="11"/>
    <s v="OK"/>
    <n v="0"/>
  </r>
  <r>
    <n v="50"/>
    <n v="73"/>
    <n v="654258"/>
    <s v="11001310502120140049100"/>
    <d v="2015-04-23T00:00:00"/>
    <d v="2015-02-11T00:00:00"/>
    <n v="73"/>
    <s v="BOGOTÁ"/>
    <s v="JUZGADO VEINTIUNO LABORAL DEL CIRCUITO"/>
    <x v="4"/>
    <s v="ORDINARIO LABORAL"/>
    <s v="LEYLA DE LA CRUZ ANGULO"/>
    <n v="52260734"/>
    <s v="FONDO NACIONAL DEL AHORRO"/>
    <s v="Declaración de un contrato de trabajo con el FONDO NACIONAL DEL AHORRO (contrato realidad) y pago de acreencias laborales incluidas las de la convención colectiva de trabajo"/>
    <s v="COMJURIDICA"/>
    <n v="150000000"/>
    <n v="150000000"/>
    <s v="EN CONTRA"/>
    <x v="1"/>
    <s v="EL 21 DE MAYO DEL 2018 SE REQUIERE AL APODERADO DE LA PARTE DEMANDATE.                                                                                                                                   02/09/2019 AL DESPACHO                                                                           13/11/2019 AUTO DE TRÁMITE_x000a_REQUIERE AL FNA PARA QUE REALICE PUBLICACIÓN DEL EDICTO EMPLAZATORIO ACEPTA RENUNCIA // RECONOCE PERSONERÍA                                                                                                                                                                                                                                                                                                                                                                                                                                                                                                                                                                                                                                                                                                                                                                                                                                                                                                                                                                                                                                                                                                                                                                                                                                                                                                                                                                                                                                                                                                                                                                                                                                                                                                                                                                                                                                                                                                                                                                                                                                                                                                                                                                                                                                                                                                                                                                                                                                                                                09/03/2020 AL DESPACHO                                                                                                                                                                                                                                                                                                                                                                                  08/07/2020 AUTO DE TRÁMITE RECONOCE PERSONERÍA // TIENE POR REVOCADO // DESIGNA CURADORA                                                                                                                                                                                                                                                                                                                                                                                                                                                                                                                                                                                                                                                                                                                                                                                                                                                                                                                                                                                                                                                                                                                                                                                                                                                                                                                                                                                                                                                                                                                                                                                                                                                                                                                                                                                                                                                                                                                                                                                                                                                                                                                                                                                                                                                                                                                                                                                                                                                                                                                                                                                                                                                                                                                                                                                                                                                                                                                                                                                                                                                                                                                                                                                                                                                                                                                                                                                                                                                                                                                                                                                                                                                                                                                                                                                                                                                                  10/06/2021 AL DESPACHO"/>
    <s v="CONTESTACION DE LA DEMANDA"/>
    <d v="2021-07-04T00:00:00"/>
    <m/>
    <x v="0"/>
    <x v="11"/>
    <s v="OK"/>
    <n v="1"/>
  </r>
  <r>
    <n v="51"/>
    <n v="74"/>
    <n v="614985"/>
    <s v="11001310500520150008200"/>
    <d v="2015-04-29T00:00:00"/>
    <d v="2015-02-12T00:00:00"/>
    <n v="74"/>
    <s v="BOGOTÁ"/>
    <s v="CORTE SUPREMA DE JUSTICIA - SALA DE CASACIÓN LABORAL"/>
    <x v="4"/>
    <s v="ORDINARIO LABORAL "/>
    <s v="JOHNSON DIAZ SIMBAQUEBA"/>
    <n v="79303036"/>
    <s v="FONDO NACIONAL DEL AHORRO"/>
    <s v="Declaración de un contrato de trabajo con el FONDO NACIONAL DEL AHORRO (contrato realidad) y pago de acreencias laborales incluidas las de la convención colectiva de trabajo"/>
    <s v="COMJURIDICA"/>
    <n v="40000000"/>
    <n v="61020412.5"/>
    <s v="EN CONTRA"/>
    <x v="1"/>
    <s v="SENTENCIA DE SEGUNDA INSTANCIA DESFAVORABLE. SE CANCELAN LAS PRESTACIONES SOCIALES 50% POR $5.600.013, SE MODIFICA LA PROVISIÓN 50% SANCIÓN MORATORIA POR $61.020.412.50. PASA RECURSO DE CASACION.                                                                                                                                   09/10/2019 ENVIO CORTE SUPREMA DE JUSTICIA                                                                                                                                                                                                                                                                                                                                                                                                                                                                                                                                                                                                                                                                               10/12/2019 -AL DESPACHO_x000a_PARA ADMISION                                                                                                                                                                                                                                                                                                                                                                                                                                                                                                                                                                                                                                                                                                                                                                                                                                                                                                                                                                                                                                                                                                                                                                                                                                                                                                                                                                                                                                                                                                                                                                                                                                                                                                                                                                                             12/03/2020 CAMBIO DE MAGISTRADO                                                                                                                                                                                                                                                                                                                                                                                                                                                                                                                                                                                                                                                                                                                                                                    23/07/2020 INICIA TRASLADO RECURRENTE(S)23 Jul 2020 ES ADMISIBLE EL PRESENTE RECURSO. EN TRASLADO A LA PARTE RECURRENTE POR EL TÉRMINO LEGAL. SOBRE LA SELECCIÓN A TRÁMITE DE LA DEMANDA DE CASACIÓN                                                                                                                                                                                                                                                                                                                                                                                                                                                                                                                      24/08/2020 RECIBIDA DEMANDA DE CASACIÓN SUSCRIBE DR. LUIS CARLOS PADILLA SÁUREZ, APODERADO DEL FONDO NACIONAL DEL AHORRO CARLOS LLERAS RESTREPO.                                                                                                                                    07/09/2020 AL DESPACHO                                                                                                                                                                                                                                                                                                                                                                                                                                                                                                                                                                                                                                                                                                                                                                                                                                                                                                                                                                                                                                                                                                                                                                                                                                                                                                                                                                                                                                                                                                                                                                                                                                                                                                                                                  04/02/2021 CALIFICA DEMANDA Y CORRE TRASLADO OPOSITOR_x000a_(...) LA DEMANDA DE CASACIÓN PRESENTADA EN ESTE ASUNTO POR LA PARTE RECURRENTE, SATISFACE LAS EXIGENCIAS FORMALES EXTERNAS DE LEY. CÓRRASE TRASLADO A LA PARTE OPOSITORA POR EL TÉRMINO LEGAL. NOTIFÍQUESE Y CÚMPLASE.                                                                                                                                                                                                                                             11/03/2021 INICIA TRASLADO OPOSITOR(ES) JOHNSON DIAZ SIMBAQUEBA                                                                                                                                                                                                                                                                                                                                                                                                                                                                                                                                                                 03/05/2021 AL DESPACHO PARA SENTENCIA                                                                                                                                                                                                                                                                                                                                                                                                                                                                                                                                                                                                                                                                                                                                                                                                                                                                                                                                                                                                                                                                                                                                          "/>
    <s v="RECURSO CASACION"/>
    <d v="2021-06-03T00:00:00"/>
    <m/>
    <x v="0"/>
    <x v="11"/>
    <s v="OK"/>
    <n v="1.5255103125"/>
  </r>
  <r>
    <n v="52"/>
    <n v="76"/>
    <n v="681632"/>
    <s v="11001310501820140059900"/>
    <d v="2015-05-08T00:00:00"/>
    <d v="2015-02-13T00:00:00"/>
    <n v="76"/>
    <s v="BOGOTÁ"/>
    <s v="JUZGADO DIECIOCHO LABORAL DEL CIRCUITO"/>
    <x v="4"/>
    <s v="ORDINARIO LABORAL"/>
    <s v="SANDRA MILENA CEPEDA GÓMEZ"/>
    <n v="46453081"/>
    <s v="FONDO NACIONAL DEL AHORRO"/>
    <s v="Declaración de un contrato de trabajo con el FONDO NACIONAL DEL AHORRO (contrato realidad) y pago de acreencias laborales incluidas las de la convención colectiva de trabajo"/>
    <s v="COMJURIDICA"/>
    <n v="150000000"/>
    <n v="150000000"/>
    <s v="EN CONTRA"/>
    <x v="1"/>
    <s v="EL 28 DE FEBRERO DE 2018, EL TRIBUNAL REVOCA EL AUTO ATACADO, PARA EN SU LUGAR ORDENAR AL A QUO QUE TENGA POR CONTESTADA LA DEMANDA POR PARTE DE SEGUROS GENERALES SURAMERICANA S.A., SIN COSTAS.                                                                                                                                   01/10/2019 AL DESPACHO                                                                                                                                                                                                                                                                                                                                                                                                                                                                                                                                                                                                                                                                                                                                                                                                                                                                                                                                                                                                                                                                                                                                                                                                                                                                                                                                                                                                                                                                                                                                                                                                                                                                                                                                                                                                                                                                                                                                                                                                                                                                                                                                                                                                                                                                                                                                                                                                                                                                           09/03/2020 AUTO TIENE POR CONTESTADA LA DEMANDA_x000a_RECONOCE PERSONERIA- TENGASE POR CONTESTADA LA DEMANDA POR PARTE DE SEGUROS DEL ESTADO S.A.-TENGASE POR NO REFORMADA LA DEMANDA- ACEPTAR RENUNCIA- REQUERIR A LA EMPRESA TEMPORALES UNO A BOGOTA S.A.S. PARA QUE NOMBRE NUEVO APODERADO- FIJA FECHA DE AUDIENCIA PARA EL DIA 23 DE ABRIL DE 2020 A LA HORA JUDICIAL DE LAS 02:30 PM                                                                                                                                                                                                                                                                                                                                                                                  08/07/2020 AUTO FIJA FECHA AUDIENCIA Y/O DILIGENCIA SE REPROGRAMA FECHA DEW AUDIENCIA PARA EL DIA 15 DE JULIO 2020 A LAS 2:00 PM. SE LLEVARÁ A CABO A TRAVÉS DE MICROSOFT TEAMS                                                                                                                                                                                         15/07/2020 SE LLEVA A CABO AUDIENCIA INICIAL, SE PRESENTA RECURSO DE APELACIÓN POR PARTE DEL APODERADO DEL FNA EN CONTRA DE LA DECISIÓN QUE RESULEVE LAS EXCEPCIONES PREVIAS                                                                                                                                                                                                                                                                                                                                                                                                                                                                                                                                                                                                                                                                                                                                                                                                                                                                                                                                                                                                                                                                                                                                                                                                                                                                                                                                                                                                                                         13/11/2020 AL DESPACHO                                                                                                                                                                                                                                                                                                                                                                             20/11/2020 AUTO QUE ADMITE RECURSO DE APELACIÓN                                                                                  26/11/2020 AUTO QUE ORDENA TRASLADO CORRE TRASLADO A LAS PARTES                                                                                                                                                                                                                                                                       30/11/2020 FNA RADICA ALEGATOS DE CONCLUSIÓN                                                                       04/12/2020 AL DESPACHO                                                                                                             16/12/2020 AUTO QUE CONFIRMA AUTO                                                                                                                                                                                                                                                                                                                                                                                                                                                                                                                                                                                                                                                                                                                                                                                                                                                                                                                                                                            08/04/2021 AL DESPACHO                                                                                                                                                                                                                                                                                                                                                                                                                                                                                                                                                                                                "/>
    <s v="SEGUNDA INSTANCIA"/>
    <d v="2021-04-28T00:00:00"/>
    <m/>
    <x v="4"/>
    <x v="11"/>
    <s v="OK"/>
    <n v="1"/>
  </r>
  <r>
    <n v="53"/>
    <n v="77"/>
    <n v="671860"/>
    <s v="13001333300420140035700"/>
    <d v="2015-05-08T00:00:00"/>
    <s v="23/10/2014"/>
    <n v="77"/>
    <s v="CARTAGENA"/>
    <s v="TRIBUNAL ADMINISTRATIVO DE BOLIVAR"/>
    <x v="3"/>
    <s v="REPARACION DIRECTA"/>
    <s v="LUZ MARINA DE AVILA RAMOS"/>
    <s v="30770969 "/>
    <s v="FONDO NACIONAL DEL AHORRO"/>
    <s v="Que se declaare responsable al FNA y a la Gobernaciòn de Bolivar por el retiro irregular de las cesantías de la actora, sin la autorización de la titular."/>
    <s v="COMJURIDICA"/>
    <n v="269940000"/>
    <n v="6894550"/>
    <s v="EN CONTRA"/>
    <x v="1"/>
    <s v="04/05/2017 SE RADICA IMPULSO PROCESAL_x000a_25/10/2017 SE RADICA PODER _x000a_25/07/2017 VENCE TERMINO PARA ALEGAR DE CONCLUSIÓN _x000a_08/02/2017 SE ENVIA PROCESO AL TRIBUNAL DE BOLIVAR PARA RECURSO DE APELACIÓN                                                                                                                                   28/09/2018 AL DESPACHO PARA SENTENCIA.                                                        (17/10/2019): RADICAMOS PODER FNA-COMJURIDICA                                                                                                                                                                                                                                                                                                                                                                                                                                                                                                                                                                                                                                                                                                                                                                                                                                                                                                                                                                                                                                                                                                                                                                                                                                                                                                                                                                                                                                                                                                                                                                                                                                                                                                                                                                                                                                                                                                                                                                                                                                                                                                                                                                                                                                                                                                                                                                                                                                                                                                                                                                                                                                                                                                                                                                                                                                                                                                                                                                                                                                                                                                                                                                                                                                                                                                                                                                                                                                                                                                                                                                                                                                                                                                                                                                                                                                                                                                                                                                                                                                                                                                                                                                                                                                                                                                                                                                                                                                                                                                                                                                                                                                                                                                                                                                                                                                                                                                                                                                                                                                                                                                                                                                                                                                                                                                                                                                                                                                                                                                                                                                                                                                                                                                                                                                                                                                                                                                                                                                                                                                                                                                                                                                                                                                                                                                                                                                                                                                                                                                                                                                                                                                                                                                                               "/>
    <s v="SEGUNDA INSTANCIA"/>
    <d v="2021-06-03T00:00:00"/>
    <m/>
    <x v="4"/>
    <x v="11"/>
    <s v="OK"/>
    <n v="2.5541046158405571E-2"/>
  </r>
  <r>
    <n v="54"/>
    <n v="78"/>
    <n v="716582"/>
    <s v="08001310501520150007700"/>
    <d v="2015-04-20T00:00:00"/>
    <d v="2015-04-20T00:00:00"/>
    <n v="78"/>
    <s v="BARRANQUILLA"/>
    <s v="TRIBUNAL SUPERIOR DE BARRANQUILLA - SALA LABORAL"/>
    <x v="4"/>
    <s v="ORDINARIO LABORAL"/>
    <s v="NASMEIDE CARINE LOZADA ESCALONA"/>
    <n v="44152579"/>
    <s v="FONDO NACIONAL DEL AHORRO"/>
    <s v="Que se declare la existencia de un contrato de trabajo (Articulos  23 y 24 CST)  entre el actor y el FONDO NACIONAL DEL AHORRO,. Pago de salarios  prestaciones de ley  y  de los  benéficos extralegales"/>
    <s v="COMJURIDICA"/>
    <n v="85000000"/>
    <n v="195274532.22999999"/>
    <s v="EN CONTRA"/>
    <x v="1"/>
    <s v="SENTENCIA DE PRIMERA INSTANCIA DESFAVORABLE. SENTENCIA APELADA                                                                                                                                13/09/2017:SENTENCIA- ES APELADO PR FNA.                                                      29/909/2017: ENVIADO AL TRIBUNAL- CORRESPONDIÓ AL MAGISTRADO MEJIA ( 65.518)                                                                                                            13/09/2017:SENTENCIA- ES APELADO PR FNA.                                                               29/909/2017: ENVIADO AL TRIBUNAL- CORRESPONDIÓ AL MAGISTRADO MEJIA ( 65.518):                                                                                                                                    01/11/2019: RADICAMOS PODER FNA.                                                                                                                                                                                                                                                                                                                                                                                                                                                                                                                                                                                                                                                                                                                                                                                                                                                                                                                                                                                                                                                                                                                                                                                                                                                                                                                                                                                                                                                                                                                                                                                                                                                                                                                                                                                                                                                                                                                                                                                                                                                                                                                                                                                                                                                                                                                                                                                                                                                                                                                                                                                                                                                                                                                                                                                                                                                                                                                                                                                                                                                                                                                                                                                                                                                                                                                                                                                                                                                                                                                                                                                                                                                                                                                                                                                                                                                                                                                                                                                                                                                                                                                                                                                                                                                                                                                                                                                                                                                                                                                                                                                                                                                                                                                                                                                                                                                                                                                                                                                                                                                                                                                                                                                                                                                                                                                                                                                                                                                                                                                                                                                                                                                                                                                                                                                                                                                                                                                                                                                                                                                                                                                                                                                                                                                                                                                                                                                                                                                                                                                                                                                                                                                                                                                               "/>
    <s v="FALLO DE SEGUNDA INSTANCIA"/>
    <d v="2021-05-01T00:00:00"/>
    <m/>
    <x v="0"/>
    <x v="11"/>
    <s v="OK"/>
    <n v="2.2973474380000001"/>
  </r>
  <r>
    <n v="55"/>
    <n v="79"/>
    <n v="670962"/>
    <s v="11001310502520150011500"/>
    <d v="2015-05-25T00:00:00"/>
    <d v="2015-05-04T00:00:00"/>
    <n v="79"/>
    <s v="BOGOTÁ"/>
    <s v="CORTE SUPREMA "/>
    <x v="4"/>
    <s v="ORDINARIO LABORAL"/>
    <s v="JORGE MARIO CORZO HERRERA"/>
    <n v="7574853"/>
    <s v="FONDO NACIONAL DEL AHORRO"/>
    <s v="Declaración de un contrato de trabajo con el FONDO NACIONAL DEL AHORRO (contrato realidad) y pago de acreencias laborales incluidas las de la convención colectiva de trabajo"/>
    <s v="COMJURIDICA"/>
    <n v="85000000"/>
    <n v="85000000"/>
    <s v="EN CONTRA"/>
    <x v="1"/>
    <s v="EL 02 DE AGOSTO SE FIJA AUDIENCIA PARA EL   PARA EL  12 DE OCTUBRE DE 2018 . LAS 11:30 AM.                                                                                                                                   22/08/2019 AL DESPACHO                                                                                                                                                                                                                                                                                                                                                                                                                                                                                                                                                                                                                                                                                                                                                                                                                                                                                                                                                                                                                                                                                                                                                                                                                                                                                                                                                                                                                                                                                                                                                                                                                                                                                                  12/02/2020 AUTOS DE SUSTANCIACIÓN SE INDICA QUE LAS FECHAS SE VAN FIJANDO TENIENDO EN CUENTA EL ORDEN DE LLEGADA AL DESPACHO, ESTANDO PROGRAMADAS PARA LA PROXIMA AUDIENCIA DE FALLO LOS PROCESOS CORRESPONDIENTES AL REPARTO DE ABRIL DE 2019, POR TANTO NO ES POSIBLE SEÑALAR PUES EL PROCESO FUE REPARTIDO EN ABRIL DE 2019                                                                                                                                                                                                                                                                                      18/02/2020 AL DESPACHO                                                                                                                                                                                                                                                                                                                                                                                                                                                                                                                                                                                                                                                                                                                                                                                                                                                                                                                                                                                                                                                                                                                                                                                                                                                                                                                                                                                                                                                                                                                                                                                                                                                                                                                                                                                                                                                                                                                                                                                                                                                                                                                                                                                    05/10/2020 AUTO QUE ORDENA TRASLADO CORRE TRASLADO A LAS PARTES, SEÑALA EL 30 DE OCTUBRE DE 2020 PARA PROFERIR FALLO                                                                                                                                                                                                                                                                                                                   03/11/2020 AUTO DE CÚMPLASE PONENCIA DERROTADA. REMITANSE LAS DILIGENCIAS AL DR. MANUEL EDUARDO SERRANO                                                                                                                                                                                                                                                                                                                                                                                                                                                                                                                                                                                                                                                                                                                                                                                                                                                                                                                                                                                                                                                                                                                                                                                                                                                                                                                                                                                                                                                                                                                                                                                                                                 21/04/2021 PASA A CASACIONES                                                                                                                                                                                                                                                                                                                                                                                                                                                                                                                                                                                                02/06/2021 AUTO RESUELVE CASACIÓN CONCEDE CASACION"/>
    <s v="RECURSO CASACION"/>
    <d v="2021-07-04T00:00:00"/>
    <m/>
    <x v="4"/>
    <x v="11"/>
    <s v="OK"/>
    <n v="1"/>
  </r>
  <r>
    <n v="56"/>
    <n v="81"/>
    <s v="PENDIENTE DE INGRESAR"/>
    <s v="27001333300320140039700"/>
    <d v="2015-06-18T00:00:00"/>
    <s v="27/04/2015"/>
    <n v="81"/>
    <s v="QUIBDÓ"/>
    <s v="JUZGADO TERCERO ADMINISTRATIVO ORAL DEL CIRCUITO"/>
    <x v="3"/>
    <s v="NULIDAD Y RESTABLECIMIENTO DEL DERECHO"/>
    <s v="WADNER RICARDO MOSQUERA"/>
    <s v="4803416 "/>
    <s v="FONDO NACIONAL DEL AHORRO"/>
    <s v="RECLAMACION PAGO DE CESANTIAS"/>
    <s v="COMJURIDICA"/>
    <n v="30000000"/>
    <n v="0"/>
    <s v="EN CONTRA"/>
    <x v="0"/>
    <s v="22/06/2018. FALLO FAVORABLE, DELCARO PROBADAS LAS EXCEPCIONES PROPUESTAS._x000a_26/01/2018 RADICARON IMPULSO PROCESAL_x000a_07/02/2017 RECEPCIÓN MEMORIAL EN OFICINA JUDICIAL OAJ- SE ALLEGA SOLICITUD DE IMPULSO PROCESAL RD 2014-397 CP                                                                                                                                   01/10/2019 SE SOLICITÓ LA TERMINACIÓN Y ARCHIVO DEL PROCESO                                                                                                                                                                                                                                                                                                                                                                                                                                                                                                                                                                                                                                                                                                                                                                                                                                                                                                                                                                                                                                                                                                                                                                                                                                                                                                                                                                                                                                                                                                                                                                                                                                                                                                                                                                                                                                                                                                                                                                                                                                                                                                                                                                                                                                                                                                                                                                                                                                                                                                                                                                                                                                                                                                                                                                                                                                                                                                                                                                                                                                                                                                                                                                                                                                                                                                                                                                                                                                                                                                                                                                                                                                                                                                                                                                                                                                                                                                                                                                                                                                                                                                                                                                                                                                                                                                                                                                                                                                                                                                                                                                                                                                                                                                                                                                                                                                                                                                                                                                                                                                                                                                                                                                                                                                                                                                                                                                                                                                                                                                                                                                                                                                                                                                                                                                                                                                                                                                                                                                                                                                                                                                                                                                                                                                                                                                                                                                                                                                                                                                                                                                                                                                                                                                                               "/>
    <s v="TERMINADO"/>
    <d v="2021-04-28T00:00:00"/>
    <m/>
    <x v="2"/>
    <x v="11"/>
    <s v="OK"/>
    <n v="0"/>
  </r>
  <r>
    <n v="57"/>
    <n v="82"/>
    <n v="701590"/>
    <s v="08001310501120150022400"/>
    <d v="2015-07-24T00:00:00"/>
    <d v="2015-07-01T00:00:00"/>
    <n v="82"/>
    <s v="BARRANQUILLA"/>
    <s v="TRIBUNAL SUPERIOR DEL DISTRITO JUDICIAL"/>
    <x v="4"/>
    <s v="ORDINARIO LABORAL"/>
    <s v="RENE LORENZO PEÑA ANDRADE"/>
    <n v="72302330"/>
    <s v="FONDO NACIONAL DEL AHORRO"/>
    <s v="Que se declare la existencia de un contrato de trabajo (Articulos  23 y 24 CST)  entre el actor y el FONDO NACIONAL DEL AHORRO,. Pago de salarios  prestaciones de ley  y  de los  benéficos extralegales"/>
    <s v="COMJURIDICA"/>
    <n v="85000000"/>
    <n v="85000000"/>
    <s v="EN CONTRA"/>
    <x v="1"/>
    <s v=" 14/02/2018: SE ADMITE EL EFECTO SUSPENSIVO EL RECURSO DE APELACIÓN INTERPUESTO POR AMBAS PARTES CONTRA LA SENTENCIA DE FECHA 16 DE AGOSTO DE 2017.                                                                                                                                   //PROCESO CON SENTENCIA ADVERSA AL FONDO. FUE APELADA Y PASÓ A LA SAL LABORAL DEL TRIBUANL SUPERIOR DE BARRANQUILLA-DR MARCUCCI I 61.547                                                                                                                                                                                                                                                                                                                                                                                                                                                                                                                                                                                                                                                                                                                                                                                                                                                                                                                                                                                                                                                                                                                                                                                                                                                                                                                                                                                                                                                                                                                                                                                                                                                                                                                                                                                                                                                                                                                                                                                                                                                                                                                                                                                                                                                                                                                                                                                                                                                                                                                                                                                                                                                                                                                                                                                                                                                                                                                                                                                                                                                                                                                                                                                                                                                                                                                                                                                                                                                                                                                                                                                                                                                                                                                                                                                                                                                                                                                                                                                                                                                                                                                                                                                                                                                                                                                                                                                                                                                                                                                                                                                                                                                                                                                                                                                                                                                                                                                                                                                                                                                                                                                                                                                                                                                                                                                                                                                                                                                                                                                                                                                                                                                                                                                                                                                                                                                                                                                                                                                                                                                                                                                                                                                                                                                                                                                                                                                                                                                                                                                                                                                                                                                                                                                               "/>
    <s v="PRIMERA INSTANCIA"/>
    <d v="2021-05-01T00:00:00"/>
    <m/>
    <x v="8"/>
    <x v="11"/>
    <s v="OK"/>
    <n v="1"/>
  </r>
  <r>
    <n v="58"/>
    <n v="86"/>
    <s v="NO SE INLCUYEN EN EKOGUI"/>
    <s v="5107 E.D."/>
    <d v="2015-07-30T00:00:00"/>
    <d v="2015-07-30T00:00:00"/>
    <n v="86"/>
    <s v="BOGOTÁ"/>
    <s v="FISCALIA SEGUNDA EXPECIALIZADA PARA LA EXTINCION DEL DERECHO DE  DOMINIO"/>
    <x v="2"/>
    <s v="EXTINCION DOMINIO"/>
    <s v="FISCALIA SEGUNDA DELEGADA EXTINCIÓN DE DOMINIO"/>
    <n v="39556284"/>
    <s v="FONDO NACIONAL DEL AHORRO - MARTHA MÓNICA SANDOVAL CAMARGO"/>
    <s v="EXTINCIÓN DE DOMINIO SOBRE EL INMUEBLE DE LA SEÑORA MARTHA MONICA SANDOVAL CAMARGO"/>
    <s v="COMJURIDICA"/>
    <n v="107010240.66"/>
    <n v="0"/>
    <s v="EN CONTRA"/>
    <x v="0"/>
    <s v="REGRESA DE SEGUNDA INSTANCIA 17/11/2015._x000a_EL PROCESO SE ENCUENTRA AL DESPACHO DESDE EL 8 DE MARZO DE 2018.                                                                                                                                   08/03/2018 AL DESPACHO EN INDAGACIÓN                                                               07/10/2019 SE RADICA PODER                                                                                                                                                                                                                                                                                                                                                                                                                                                                                             08/03/2018 AL DESPACHO                                                                                                                                                                                                                                                                                                                                                                                                                                                                                                                                                                                                                                                                                                                                                                                                                                                                                                                                                                                                                                                                                                                                                                                                                                                                                                                                                                                                                                                                                                                                                                                                                                                                                                                                                                                                                                                                                                                                                                                                                                                                                                                                                                                                                                                                                                                                                                                                                                                                                                                                                                                                                                                                                                                                                                                                                                                                                                                                                                                                                                                                                                                                                                                                                                                                                                                                                                                                                                                                                                                                                                                                                                                                                                                                                                                                                                                                                                                                                                                                                                                                                                                                                                                                                                                                                                                                                                                                                                                                                                                                                                                                                                                                                                                                                                                                                                                                                                                                                                                                                          27/01/2021 SE CIERRA ETAPA PROBATORIA E INGRESA AL DESPACHO PARA CALIFICAR                                                                                                                                                                                                                                                                                                                                                                                                                                                                                                                                                                                                                                                                                                                                                                                                                                                                                                                                                                                                                                                                                                                                                                                                        "/>
    <s v="FALLO DE PRIMERA INSTANCIA"/>
    <d v="2021-06-03T00:00:00"/>
    <m/>
    <x v="8"/>
    <x v="11"/>
    <s v="OK"/>
    <n v="0"/>
  </r>
  <r>
    <n v="59"/>
    <n v="88"/>
    <n v="709832"/>
    <s v="05001233300020150067700"/>
    <d v="2015-09-02T00:00:00"/>
    <d v="2015-07-27T00:00:00"/>
    <n v="88"/>
    <s v="MEDELLIN"/>
    <s v="TRIBUNAL ADMINISTRATIVO DE ANTIOQUIA"/>
    <x v="4"/>
    <s v="LABORAL - NULIDAD Y RESTABLECIMIENTO DEL DERECHO  "/>
    <s v="CLAUDIA AGUIRRE ARREDONDO"/>
    <s v="42966557"/>
    <s v="FONDO NACIONAL DEL AHORRO"/>
    <s v="Declaración de un contrato de trabajo con el FONDO NACIONAL DEL AHORRO (contrato realidad) y pago de acreencias laborales "/>
    <s v="COMJURIDICA"/>
    <n v="256600778"/>
    <n v="256600778"/>
    <s v="EN CONTRA"/>
    <x v="1"/>
    <s v="EL 23 DE ENERO DE 2017 SE CORRE TRASLADO A LAS PARTES POR EL TÉRMINO DE 10 DÍAS PARA QUE PRESENTEN ALEGATOS DE CONCLUSIÓN. EL 07 DE FEBRERO DE 2017 SE ALLEGAN ALEGATOS DE CONCLUSIÓN POR PARTE DEL FONDO NACIONAL DEL AHORRO. EL 19 DE FEBRERO INGRESA EL PROCESO A DESPACHO PARA SENTENCIA                                                                                                                                   19/02/2018 AL DESPACHO PARA SENTENCIA                                                                                                                                                                                                                                                                                                                                                                                                                                                                                                                                                                                                                                                                                                                                                                                                                                                                                                                                                                                                                                                                                                                                                                                                                                                                                                                                                                                                                                                                                                                                                                                                                                                                                                                                                                                                                                                                                                                                                                                                                                                                                                                                                                                                                                                                                                                                                                                                                                                                                                                                                                                                                                                                                                                                                                                                                                                                                                                                                                                                                                                                                                                                                                                                                                                                                                                                                                                                                                                                                                                                                                                                                                                                                                                                                                                                                                                                                                                                                                                                                                                                                                                                                                                                                                                                                                                                                                                                                                                                                                                                                                                                                                                                                                                                                                                                                                                                                                                                                                                                                                                                                                                                                                                                                                                                                                                                                                                                                                                                                                                                                                                                                                                                                                                                                                                                                                                                                                                                                                                                                                                                                                                                                                                                                                                                                                                                                                                                                                                                                                                                                                                                                                                                                                                               "/>
    <s v="SEGUNDA INSTANCIA"/>
    <d v="2021-04-20T00:00:00"/>
    <m/>
    <x v="1"/>
    <x v="11"/>
    <s v="OK"/>
    <n v="1"/>
  </r>
  <r>
    <n v="60"/>
    <n v="90"/>
    <s v="PENDIENTE DE INGRESAR"/>
    <s v="66001333375120150017200"/>
    <d v="2015-09-11T00:00:00"/>
    <d v="2015-06-21T00:00:00"/>
    <n v="90"/>
    <s v="PEREIRA"/>
    <s v="TRIBUNAL SUPERIOR DE ARMENIA SALA CIVIL"/>
    <x v="3"/>
    <s v="REPARACION DIRECTA"/>
    <s v="JOSÉ GONZALO OCAMPO LÓPEZ"/>
    <n v="10011661"/>
    <s v="FONDO NACIONAL DEL AHORRO"/>
    <s v="SENTENCIA DE SEGUNDA INSTANCIA FAVORABLE AL FNA Y CONDENA EN COSTAS A FAVOR DEL FNA."/>
    <s v="COMJURIDICA"/>
    <n v="0"/>
    <n v="0"/>
    <s v="A FAVOR"/>
    <x v="0"/>
    <s v="COBRO COSTAS A FAVOR DEL FNA                                                                                                                                                                                                                                                                                                                                                                                          "/>
    <s v="COTAS"/>
    <d v="2021-07-04T00:00:00"/>
    <m/>
    <x v="1"/>
    <x v="11"/>
    <s v="OK"/>
    <e v="#DIV/0!"/>
  </r>
  <r>
    <n v="61"/>
    <n v="91"/>
    <s v="PENDIENTE DE INGRESAR"/>
    <s v="11001333671520140021300"/>
    <d v="2015-10-08T00:00:00"/>
    <d v="2015-08-31T00:00:00"/>
    <n v="91"/>
    <s v="BOGOTÁ"/>
    <s v="JUZGADO SESENTA Y CUATRO ADMINISTRATIVO DE ORALIDAD DEL CIRCUITO"/>
    <x v="3"/>
    <s v="REPARACION DIRECTA"/>
    <s v="MARITZA ANDREA CAICEDO MORALES"/>
    <n v="52476899"/>
    <s v="FONDO NACIONAL DEL AHORRO"/>
    <s v="QUE SE DECLARE QUE EL FNA ES RESPONSABLE DE LOS PERJUICIOS MATERIALES Y MORALES CAUSADOS A LA DEMANDANTE, QUE SE CONDENE A PAGAR LOS PERJUICIOS DAÑO EMERGENTE Y LUCRO CESATNE POR VALOR DE $68.383.865 INDEXADO, QUE SE CONDENE A LA ENTIDAD A PAGAR HONORARIOS, GASTOS Y COSTAS DEL PROCESO. PENDIENTE COBRO DE COSTAS A FAVOR DEL FNA DE PRIMERA Y SEGUNDA INSTANCIA."/>
    <s v="COMJURIDICA"/>
    <n v="68383865"/>
    <n v="0"/>
    <s v="EN CONTRA"/>
    <x v="0"/>
    <s v="23/02/18 AUTO ORDENA RETIRAR OFICIOS_x000a_27/02/18 OFICIO ELABORADO_x000a_06/03/18 RADICADO MEMORIAL ALLEGANDO DOCUMENOS_x000a_20/03/18 AL DESPACHO _x000a_06/03/18 RADICADO MEMORIAL ALLEGANDO DOCUMENOS_x000a_27/04/18 AUTO FIJA FECHA DE AUDIENCIA PARA EL 14 DE JUNIO  DEL 2018 A LAS 12:00 PM. _x000a_19/06/18 SE FIJA FECHA DE AUDIENCIA PARA EL 26 DE JULIO DE 2018. _x000a_26/06/18 ACTA DE AUDIENCIA_x000a_11/07/18 RADICADO ALEGATOS_x000a_19/07/18 AL DESPACHO PARA FALLO                                                                                                                                   //09/10/2019 _x000a_REPARTO Y RADICACIÓN EN EL TRIBUNAL//24/10/2019 AL DESPACHO POR REPARTO RECURSO DE APELACIÓN CONTRA SENTENCIA DE PRIMERA INSTANCIA QUE NEGÓ LAS PRETENSIONES DE LA DEMANDA.                                                                                                                                                                  06/12/2019 AUTO QUE ADMITE APELACION ART. 359                                                                                                                                                                                                                                                                                                                                                                                                                                                                                                                                                                                                                                                                                                                                                                                                                                                                                                                                                                                                                                                                                                                                                                                                                                                                                                                                                                                                                                                                                                                                    11/02/2020 AUTO QUE CONCEDE TERMINO PARA ALEGATOS DE CONCLUSION                                                                                                                                                                                                                                                                                                                                                                                                                                                                                                                                                                                                                                                                                                                                                                                                                                                                                                                                                                                                                                                                                                                                                                                                                                                                                                                                                                                                                                                                                                                                                                                                                                                                                                                                                                                                                                                                                                                                                                                                                                                                                                                                                                                                                                                                                                                                                                                                                                                                                                                                                                                                                                                                                                                                                                                             06/11/2020 SENTENCIA                                                                                                                                                                                                                                                                                                                                                                                                                                                                                                                                                                                                                                           09/02/2021 SE RADICA SOLICITUD DE INICIO DE PROCESO EJECUTIVO CONEXO                                                                                                                                                                                                                                                                                                                                                                                                                                                                                                                                                                                                                                                                                                                                                                                                                                                                                                                                                                                                                                                                                                                                                                                                        22/06/2021 AUTO DE OBEDEZCASE Y CUMPLASE"/>
    <s v="FALLO DE SEGUNDA INSTANCIA"/>
    <d v="2021-07-04T00:00:00"/>
    <m/>
    <x v="9"/>
    <x v="11"/>
    <s v="OK"/>
    <n v="0"/>
  </r>
  <r>
    <n v="62"/>
    <n v="92"/>
    <n v="1320090"/>
    <s v="11001310503420150067300"/>
    <d v="2015-10-13T00:00:00"/>
    <d v="2015-09-25T00:00:00"/>
    <n v="92"/>
    <s v="BOGOTÁ"/>
    <s v="JUZGADO TREINTA Y CUATRO LABORAL  DEL CIRCUITO"/>
    <x v="4"/>
    <s v="ORDINARIO LABORAL"/>
    <s v="DIANA PATRICIA LORA DE LA OSSA"/>
    <n v="50906648"/>
    <s v="FONDO NACIONAL DEL AHORRO"/>
    <s v="El proceso se sustenta en que la accionante aduce haber laborado por varios años prestando el servicio al FONDO NACIONAL DEL AHORRO a través de múltiples empresas de servicios temporales, en el mismo cargo y con las mismas funciones, transgrediendo así los preceptos legales sobre la meteria."/>
    <s v="COMJURIDICA"/>
    <n v="85000000"/>
    <n v="85000000"/>
    <s v="EN CONTRA"/>
    <x v="1"/>
    <s v="EL 18 DE MAYO DEL 2018 SE RECEPCIONA MEMORIAL CON SOLICITUD DE INEFICACIA DE LLAMAMIENTOS EN GARANTÍA, PASA AL DESPACHO PARA RESOLVER LA SOLICITUD ALLEGADA                                                                                                                                    //24/09/2019 AUTO REQUIERE_x000a_RECONOCE PERSONERÍA, REQUIERE AL FNA NOTIFICAR                                                                                                                                                                       02/12/2019 AL DESPACHO                                                                                                                                                                                                                                                                                                                                                                                                                                                                                                                                                                                                                                                                                                                                                                                                                                                                                                                                                                                                                                                                                                                                                                                                                                                                                                                                                                                                                                                                                                                                                                                                                                                                                                                                                                                                                                                                                                                                                                                                                                                                                                                                                                                                                                                                                                             13/03/2020 AUTO REQUIERE POR SEGUNDA VEZ AL FONDO NACIONAL DEL AHORA, SO PENA DE SANCIÓN                                                                                                                                                                                                                                                                                                                                                                                                                                                                                                                                                                                                                                                                                                                                                                                                                                                                                                                                                                                                                                                                                                                                                                                                                                                                                                                                                                                                                                                                                                                                                                                                                                                                                                                                                                                                                                                                                                                                                                                                                                                                                                                                                                                                                                                                                                                                                                                                                                                                                                                                                                                                                                                                                                                                                                                                                                                                                                                                                                                                                                                                                                                                                                                                                                                                                                                                                                                                                                                                                                                                                                                                                                                                                                                                                                                                                                                                                                                                                                                                                                                                                                                                                                                                                                                    "/>
    <s v="CONTESTACION DE LA DEMANDA"/>
    <d v="2021-04-29T00:00:00"/>
    <m/>
    <x v="9"/>
    <x v="11"/>
    <s v="OK"/>
    <n v="1"/>
  </r>
  <r>
    <n v="63"/>
    <n v="93"/>
    <n v="752165"/>
    <s v="47001310500320150028000"/>
    <d v="2015-10-21T00:00:00"/>
    <d v="2015-09-14T00:00:00"/>
    <n v="93"/>
    <s v="SANTA MARTA"/>
    <s v="JUZGADO TERCERO LABORAL DEL CIRCUITO"/>
    <x v="4"/>
    <s v="ORDINARIO LABORAL"/>
    <s v="JUAN PABLO ZUCHINI GONZALEZ"/>
    <n v="84039028"/>
    <s v="FONDO NACIONAL DEL AHORRO"/>
    <s v="Que se declare la existencia de un contrato de trabajo (Articulos  23 y 24 CST)  entre el actor y el FONDO NACIONAL DEL AHORRO,. Pago de salarios  prestaciones de ley  y  de los  benéficos extralegales"/>
    <s v="COMJURIDICA"/>
    <n v="85000000"/>
    <n v="269373841"/>
    <s v="EN CONTRA"/>
    <x v="1"/>
    <s v="10/07/2018: AUTO CORRE TRASLADO POR EL TÉRMINO DE 5 DÍAS.                                                                                                                                   //24/09/2015: ADMISIÓN-                                                                                      10/11/2015. FONDO CONTESTA DEMANDA-                                                            08/02/2109: AUDIENCIA ART 77- ORDENAN VINCULARA TEMPORALES                                                                                                                                                                                                                                                                                                                                                                                                                                                                                                                                                                                                                                                                                                                                                                                                                                                                                                                                                                                                                                                                                                                                                                                                                                                                                                                                                                                                                                                                                                                                                                                                                                                                                                   06/02/2020 AUTO FIJA FECHA DE AUDIENCIA INCIAL DE QUE TRATA EL ART 77 DEL CPL PARA EL DIA 20 DE FEBRERO DE 2020 A LAS 04:30 PM                                                                                                                                                                                                                                                                                                                                                                                                                                                                                                                                                                                                                                                                                                                                                                                                                                                                                                                                                                                                                                                                                                                                                                                                                                                                                                                                                                                                                                                                                                                                                                                                                                                                                                                                                                                                                                                                                                                                                                                                                                                                   07/09/2020 AUTO FIJA FECHA PARA LLEVAR A CABO AUDIENCIA DE INSTRUCCIÓN Y JUZGAMIENTO PARA EL DIA 19 DE OCTURE DE 2020 A LAS 09:00 AM                                                                                                                                                                                                                                                                                                                                                                                                                                                                                                                                                                                                                                                                                                                                                                                                                                                                                                                                                                                                                                                                                                                                                                                                                                                                                                                                                                               04/11/2020 SE PROFIERE SENTENCIA DE PRIMERA INSTANCIA CONDENATORIA PARA LA ENTIDAD                                                                                                                                                                                                                                                                                                                                                                                                                                                                                                                                                                                                                                                                                                                                                                                                                                                                                                                                                                                                                                                                                                                                                                                                                                                                                                                                                                                                                                                                                                                                                                            "/>
    <s v="SEGUNDA INSTANCIA"/>
    <d v="2021-04-08T00:00:00"/>
    <m/>
    <x v="9"/>
    <x v="11"/>
    <s v="OK"/>
    <n v="3.169104011764706"/>
  </r>
  <r>
    <n v="64"/>
    <n v="94"/>
    <n v="781122"/>
    <s v="47001310500320150027600"/>
    <d v="2015-10-21T00:00:00"/>
    <d v="2015-09-14T00:00:00"/>
    <n v="94"/>
    <s v="SANTA MARTA"/>
    <s v="JUZGADO TERCERO LABORAL DEL CIRCUITO"/>
    <x v="4"/>
    <s v="ORDINARIO LABORAL"/>
    <s v="ELVIRA ESTHER POLO BON"/>
    <n v="39003148"/>
    <s v="FONDO NACIONAL DEL AHORRO Y OPTIMIZAR"/>
    <s v="Que se declare la existencia de un contrato de trabajo (Articulos  23 y 24 CST)  entre el actor y el FONDO NACIONAL DEL AHORRO,. Pago de salarios  prestaciones de ley  y  de los  benéficos extralegales"/>
    <s v="COMJURIDICA"/>
    <n v="85000000"/>
    <n v="85000000"/>
    <s v="EN CONTRA"/>
    <x v="1"/>
    <s v="02/05/2018: SE PRESENTÓ MEMORIAL APORTANDO CERTIFICACIÓN DE SERVICIOS POSTALES NACIONALES 472 DE LA GUIA NO. YP002826156C0 A LA LLAMADA EN GARANTÍA SURAMERICANA , GUÍA NO. YP002826139C0 ENVIADA A LA LLAMADA EN GARANTÍA LIBERTY SEGUROS, GUÍA NO. YP002826160C0 ENVIADO AL LLAMADO EN GARANTÍA OPTIMIZAR SERVICIOS TEMPORALES, LAS CERTIFICAIONES FUERON ENTREGADAS SATISFACTORIAMENTE, SE SOLICITÓ AL DESPACHO DESIGNAR CURADOR A LAS LLAMADA EN GARANTÍA SEGUROS DEL ESTADO Y TEMPORALES UNO A BOGOTÁ.                                                                                                                                   //22/10/2019 SE FIJO FECHA PARA LLEVAR A CABO AUDIENCIA INICIAL PARA EL DIA 12 DE NOVIEMBRE A LAS 10:30 AM     //     14/09/2015: ADMISIÓN-10/11/2015. CONTESTACIÓN DEMANDA POR FNA- -03/08/2016. ADMITE LLAMAMIENTO EN GARANTÍA- 25/02/2019. INTEGRA A EST- 20/08/2019: FIJA FECHA AUDIENCIA ART. TT- O02710/2019: NO SE REALIZA AUDIENCIA POR PARO E LA RAMA JUDICIAL                                                                                                                                                                                                                                                                                                                                                                                                                                                                                              14/09/2015: ADMISIÓN-10/11/2015. CONTESTACIÓN DEMANDA POR FNA- -03/08/2016. ADMITE LLAMAMIENTO EN GARANTÍA- 25/02/2019. INTEGRA A EST- 20/08/2019: FIJA FECHA AUDIENCIA ART. TT- 2710/2019: NO SE REALIZA AUDIENCIA POR PARO E LA RAMA JUDICIAL- AUDIENCIA ART 80 CPL PARA EL 19 FEB/2019 A LAS 9,00A                                                                                                                                                                                                                                                                                                                                                                                                                                                                                                                                                                                                                                                                                                                                                                                                                                                                                                                                                                                                                                                                                                                                                                                                                                                                                                                                                                                                                                                                                                                                                                                                                                                                                                                                                                                                                                                                                                                                                                                                                                                                                                                                                                                                                                                                                                                                                                                                                                                                                                                                                                                                                                                                                                                                                                                                                                                                                                                                                                                                                                                                                                                                                                                                                                                                                                                                                                                                                                                                                                                                                                                                                                                                                                                                                                                                                                                                                                                                                                                                                                                                                                                                                                                                                                                                                                                                                                                                                                                                                                                                                                                                                                                                                                                                                                                                                                                                                                                                                                                                                       18/02/2021 AUTO ADMITE APELACIÓN                                                                                                                                                                                                                                                                                                                                                                                                                                                                                                                                                                                                        16/04/2021 FNA PRESENTA ALEGATOS DE CONCLUSIÓN                                                                                                                                                                                                                                                                                                                                                                                                                                                                                                                                                                                                "/>
    <s v="CONTESTACION DE LA DEMANDA"/>
    <d v="2021-04-30T00:00:00"/>
    <m/>
    <x v="9"/>
    <x v="11"/>
    <s v="OK"/>
    <n v="1"/>
  </r>
  <r>
    <n v="65"/>
    <n v="95"/>
    <s v="NO SE INLCUYEN EN EKOGUI"/>
    <s v="13381 E.D."/>
    <d v="2015-10-20T00:00:00"/>
    <d v="2015-10-20T00:00:00"/>
    <n v="95"/>
    <s v="BOGOTÁ"/>
    <s v="JUZGADO SEGUNDO PENAL ESPECIALIZADO DE EXTINCIÓN DE DOMINIO"/>
    <x v="2"/>
    <s v="EXTINCION DOMINIO"/>
    <s v="43 DELEGADA ESPECIALIZA EXTINCION DE DOMINIO"/>
    <n v="41775415"/>
    <s v="FNA-MARIA DEL ROSARIO URREA AMEZQUITA"/>
    <s v="EXTINCIÓN DE DOMINIO SOBRE EL INMUEBLE DE LA SEÑORA MARIA DEL ROSARIO URREA"/>
    <s v="COMJURIDICA"/>
    <n v="150922623.24000001"/>
    <n v="0"/>
    <s v="EN CONTRA"/>
    <x v="0"/>
    <s v="EL 03/01/2018 PRESENTAMOS SOLICITUD DE PRUEBAS, DE CONFORMIDAD CON LA LEY 1708 DE 2014, A FIN QUE SE RECONOZCAN LOS DERECHOS DEL FNA COMO ACREEDOR HIPOTECARIO DE BUENA FE EXENTA DE CULPA._x000a_EL PROCESO SE ENCUENTRA EN TRÁMITE DE TRASLADO A LAS PARTES, DE ACUERDO CON EL ARTÍCULO 141 DEL CÓDIGO DE EXTINCIÓN DE DOMINIO._x000a_EL JUZGADO ADMITIÓ EL REQUERIMIENTO DE EXTINCIÓN DE DOMINIO SOLICITADO POR LA FISCALÍA GENERAL DE LA NACIÓN._x000a_EL TRIBUNAL SUPERIOR DE BOGOTÁ SE ENCUENTRA PENDIENTE DE RESOLVER EL RECURSO DE APELACIÓN.                                                                                                                                   PENDIENTE NUEVO PODER                                                                                                                           SE RECEPCIONA PODER, PENDIENTE UBICACIÓN DEL PROCESOEN LA SECRETARIA DE LOS JUZ DE EXTINCIÓN DE DOMINIO                                                                                                                                                                                                                                                                                                                                                                                                              PROCESO AL DESPACHO CON ALEGATOS DE CONCLUSIÓN DESDE MAYO DE 2019                                                                                                                                                                                                                                                                                                                                                                                                                                                                                                                                                                                                                                                                                                                                                                                                                                                                                                                                                                                                                                                                                                                                                                                                                                                                                                                                                                                                                                                                                                                                                                                                                                                                                                                                                                                                                                                                                                                                                                                                                                                                                                                                                                                                                                                                                                                                                                                                                                                                                                                                                                                                                                                                                                                                                                                                                                                                                                                                                                                                                                                                                                                                                                                                                                                                                                                                                                                                                                                                                                                                                                                                                                                                                                                                                                                                                                                                                                                                                                                                                                                                                                                                                                                                                                                                                                                                                                                                                                                                                                                                                                                                                                                                                                                                                                                                                                                                                                                                                                                                                                                                                                                                                                                                                                                                       03/03/2021 SE DICTA SENTENCIA DE PRIMERA INSTANCIA                                                                                                                                                                                                                                                                                                                                                                                                                                                                                                                                                                                                                                                                                                                                                                                                                                                                                                                                                           "/>
    <s v="FALLO DE PRIMERA INSTANCIA"/>
    <d v="2021-04-28T00:00:00"/>
    <m/>
    <x v="9"/>
    <x v="11"/>
    <s v="OK"/>
    <n v="0"/>
  </r>
  <r>
    <n v="66"/>
    <n v="96"/>
    <n v="818084"/>
    <s v="50001400300720150021100"/>
    <d v="2015-10-29T00:00:00"/>
    <d v="2015-07-09T00:00:00"/>
    <n v="96"/>
    <s v="VILLAVICENCIO"/>
    <s v="JUZGADO SEPTIMO CIVIL MUNICIPAL"/>
    <x v="0"/>
    <s v="ORDINARIO RESOLUCIÓN"/>
    <s v="MARIANA ELIZABETH VIZCAINO ORTIZ"/>
    <n v="40445897"/>
    <s v="FONDO NACIONAL DEL AHORRO"/>
    <s v="QUE EL FONDO DE CUMPLIMIENTOA LA ESCRITURA PUBLICA No. 577 de abril 21 de 2014, para que consigne $41815753.  CONDENAR A PAGAR A LA DEMANDANTE $3700000 POR EL INCUMPLIMIENTO AL CONTRATO DE COMPROAVENTA. CONDENAR A PAGAR A LAS DEMANDADAS EL PAGO DE INTERESES COMERCIALES DE LOS $41800000, CONDENAR A PAGAR $500000 COMO COMPENSACION  DESDE EL 16/03/2015, hasta cuando se efectue el pago total de la obligacion. Y EL PAGO DE 10 SMMLV como perjuico moral."/>
    <s v="COMJURIDICA"/>
    <n v="72396634"/>
    <n v="0"/>
    <s v="EN CONTRA"/>
    <x v="0"/>
    <s v="28,06,2018. RADICADO MEMORIAL SOLICITUD DE COSTAS._x000a_01/11/17 AUTO DECLARA DESIERTO RECURSO DE APELACION SENTENCIA POR INASISTENCIA_x000a_DE APELANTE ARTICULO 322 # 3 CGP_x000a_20/03/2018 AUTO DE OBEDÉZCASE Y CÚMPLASE                                                                                                                                   16/10/2019 AL DESPACHO                                                                                13/11/2019 AUTO ORDENA SEGUIR ADELANTE CON LA EJECUCIÓN     //                                                                                                                                                                                                                                                                                                                                                                                                                                                                                                                                                                                                                                                                                   13/01/2020 AL DESPACHO                                                                                                                                                                                                                                                                                                                                                                                                                                                                                                                                                                                                                                                                                                                                                                                                                                                                                                                                                                                                                    11/02/2020 AUTO ACEPTA RENUNCIA DE PODER                                                                                                                                                                                                                                                                                                                                                                                                                                                                                                                                                                                                                                                                                                                                                                                                                                                                                                                                                                                                                                                                                                                                                                                                                                                                                                                                                                                                                                                                                                                                                                                                                                                                                                                                                                                                                                                                                                                                                                                                                                                                                                                                                                                                                                                                                                                                                                                                                                                                                                                                                                                                                                                                                                                                                                                                                                                                                                                                                                                                                                                                                                                                                                                                                                                                                                                                                                                                                                                                                                                                                                                                                                                                                                                                                                                                                                                                                                                                                                                                                                                                                                                                                                                                                                                                                                                                                                                                                                                                                                                                                                                                                                                                                                                                                                                                                                                                                                                                                                                                                             "/>
    <s v="FALLO DE SEGUNDA INSTANCIA"/>
    <d v="2021-06-03T00:00:00"/>
    <m/>
    <x v="9"/>
    <x v="11"/>
    <s v="OK"/>
    <n v="0"/>
  </r>
  <r>
    <n v="67"/>
    <n v="98"/>
    <n v="746783"/>
    <s v="11001310502020150068900"/>
    <d v="2015-11-19T00:00:00"/>
    <d v="2015-09-04T00:00:00"/>
    <n v="98"/>
    <s v="BOGOTÁ"/>
    <s v="JUZGADO VEINTE LABORAL DEL CIRCUITO"/>
    <x v="4"/>
    <s v="ORDINARIO LABORAL"/>
    <s v="MARIED JIMENA PABÓN"/>
    <n v="34559208"/>
    <s v="FONDO NACIONAL DEL AHORRO"/>
    <s v="Que se declare la existencia de un contrato de trabajo (Articulos  23 y 24 CST)  entre el actor y el FONDO NACIONAL DEL AHORRO,. Pago de salarios  prestaciones de ley  y  de los  benéficos extralegales"/>
    <s v="COMJURIDICA"/>
    <n v="85000000"/>
    <n v="85000000"/>
    <s v="EN CONTRA"/>
    <x v="1"/>
    <s v="EL 24 DE ABRIL DE 2018, EL EXPEDIENTE INGRESA AL DESPACHO.EL 14 DE JUNIO DEL 2018, SE NOMBRA AUXILIAR DE LA JUSTICIA                                                                                                                                    02/08/2019 AL DESPACHO POR REPARTO                                                                                                                                                                                                                                                                                                                                                                                                                                                                                                                                                                                                                                                                                                                                                                                                                                                                                                                                                                                                                                                                                                                                                                                                                                                                                                                                                                                                                                                                                                                                                                                                                                                                                                                                                                                                                                                                                                                                                                                                                                             06/03/2020 AUTO QUE ADMITE RECURSO ADMITE APELACION, SEÑALA EL 12 DE MARZO DE 2020 A LAS 8:50 AM                                                                                                                                                                                                                                                                  12/03/2020 AL DESPACHO                                                                                                                                    19/06/2020 DECLARA DE OFICIO NULIDAD DE LO ACTUADO A PARTIR DEL AUTO DEL 16 DE JULIO 2019. ORDENA AL JUEZ OTORGAR TÉRMINO. ACLARA QUE LAS PRUEBAS PRACTICADAS HASTA LA FECHA CONSERVAN VALIDEZ. SIN COSTAS EN INSTANCIA.                                                                                                                                                                                          03/07/2020 DEVOLUCIÓN JUZGADO ORIGEN                                                                                                                                                                                                                                                                                                                                                                                                                                                                                                                                                                                                                                                                                                                                                                                                                                                                                                                                                                                                                                                                                                                                                                                                                                                                                                                                                                                                                                                                                                                                                                                                                                                                                                                                                                                                                                                                                                                                                                                                                                                                                                                                                                                                                                                                                                                                                                                                                                                                                                                                                                                                                                                                                                                                                                                                                                                                                                                                                                                                                                                                                                                                                                                                                                                                                                                                                                                                                                                                                                                                                                                                                                                                                                                                                                                                                                                                                                                                                                                                                                                           "/>
    <s v="SEGUNDA INSTANCIA"/>
    <d v="2021-05-01T00:00:00"/>
    <m/>
    <x v="5"/>
    <x v="11"/>
    <s v="OK"/>
    <n v="1"/>
  </r>
  <r>
    <n v="68"/>
    <n v="99"/>
    <n v="760384"/>
    <s v="23001310500220150036800"/>
    <d v="2015-12-10T00:00:00"/>
    <d v="2015-11-27T00:00:00"/>
    <n v="99"/>
    <s v="BOGOTÁ"/>
    <s v="CORTE SUPREMA  - SALA LABORAL DE CASACION"/>
    <x v="4"/>
    <s v="ORDINARIO LABORAL"/>
    <s v="CLAUDIA PATRICIA PATERNINA CÁCERES"/>
    <n v="50920463"/>
    <s v="FONDO NACIONAL DEL AHORRO Y OPTIMIZAR"/>
    <s v="Que se declare la existencia de un contrato de trabajo (Articulos  23 y 24 CST)  entre el actor y el FONDO NACIONAL DEL AHORRO,. Pago de salarios  prestaciones de ley  y  de los  benéficos extralegales"/>
    <s v="COMJURIDICA"/>
    <n v="85000000"/>
    <n v="87840000"/>
    <s v="EN CONTRA"/>
    <x v="1"/>
    <s v="SENTENCIA DE SEGUNDA INSTANCIA MODIFICA Y CONFIRMA PRIMERA INSTANCIA,  SE CANCELAN LAS PRESTACIONES SOCIALES  POR $17.351.904, SE MODIFICA LA PROVISIÓN, RECURSO DE CASACION.                                                                                                                                   09/10/2019 AL DESPACHO                                                                                                                                                                                                                                                                                                                                                                                                                                                                                                                                                                                                                                                                                                                                                                                                                                                                                                                                                                                                                                                                                                                                                                                                                                                                                                                                                                                                                                                                                                                                                                                                                                                                                                                                                                                                                                                                                                                                                                                                                                                                                                                                                                                                                                                                                                              12/03/2020 CAMBIO DE MAGISTRADO                                                                                                                                                                                                                                                                                                                                                                                  07/07/2020 AL DESPACHO                                                                                                                                                                                                                                                                                                                                                                                                                                                                                                                                                                                                                                                                                                                                                                                                                                                                                                        03/08/2020 -AL DESPACHO_x000a_28/07/2020: EL ABOGADO MARCEL OROZCO PASTORIZO, APODERADO DEL DEMANDANTE, SOLICITA QUE EL DESPACHO SE SIRVA RESOLVER SOBRE LA ADMISIÓN DEL RECURSO Y EL TRASLADO A LA PARTE RECURRENTE                                                                                                                                                                                                                                                                                                                                                                                                                                                                                                                                                                                                                                                                                                                                                                                                                                                                                                                                                                                                                                                                                                       24/11/2020 ADMITE RECURSO Y CORRE TRASLADO SE ADMITE EL PRESENTE RECURSO DE CASACIÓN. CÓRRASE TRASLADO A LA PARTE RECURRENTE POR EL TÉRMINO LEGAL. SOBRE LA SELECCIÓN A TRÁMITE DE LA DEMANDA DE CASACIÓN, SE DECIDIRÁ AL MOMENTO DE CALIFICARLA.-INICIA TRASLADO RECURRENTE(S)_x000a_FONDO NACIONAL DEL AHORRO                                                                                                                                                                                                                                                                                                                                                                                                                                                                                                                                                                                                                                                                                                                                                                                                                                                                                         15/03/2021 CALIFICA DEMANDA Y CORRE TRASLADO OPOSITOR                                                                                                                                                                                                                                                                                                                                                           16/04/2021 SE PRESENTA OPOSICIÓN A LA DEMANDA DE CASACIÓN 20/04/2021 INICIA TRASLADO OPOSITOR(ES) EN CUMPLIMIENTO AL AUTO DE FECHA 10 DE MARZO DE 2021, SE INICIA TRASLADO A LA PARTE OPOSITORA LITISCONSORTES NECESARIOS TEMPORALES UNO A BOGOTÁ S.A.S                                                                                                                                                                                                                                                                                                                                                                                                                                                      12/05/2021 INICIA TRASLADO OPOSITOR(ES) EN CUMPLIMIENTO AL AUTO DE FECHA 10 DE MARZO DE 2021, SE INICIA TRASLADO A LA PARTE OPOSITORA OPTIMIZAR SERVICIOS TEMPORALES S.A. EN LIQUIDACIÓN JUDICIAL                                                                                                                                                                                                                                                                                                                                                                                                                                                                                                                                                                                                                                                                                                                                                                                                                                                                                          03/06/2021 AL DESPACHO PARA SENTENCIA"/>
    <s v="RECURSO CASACION"/>
    <d v="2021-07-04T00:00:00"/>
    <m/>
    <x v="10"/>
    <x v="11"/>
    <s v="OK"/>
    <n v="1.0334117647058823"/>
  </r>
  <r>
    <n v="69"/>
    <n v="100"/>
    <s v="NO SE INLCUYEN EN EKOGUI"/>
    <n v="13524"/>
    <d v="2015-11-26T00:00:00"/>
    <d v="2015-12-14T00:00:00"/>
    <n v="100"/>
    <s v="ARMENIA "/>
    <s v="FISCALIA TREINTA Y DOS SECCIONAL EXTINCIÓN DE DOMINIO"/>
    <x v="2"/>
    <s v="EXTINCION DOMINIO"/>
    <s v="FISCALIA TREINTA Y DOS SECCIONAL EXTINCION DE DOMINIO"/>
    <s v="SIN DATO"/>
    <s v="FNA-HECTOR FABIO LOAIZA CARVAJAL"/>
    <s v="EXTINCIÓN DE DOMINIO SOBRE EL INMUEBLE DEL SEÑOR HECTOR FABIO LOAIZA"/>
    <s v="COMJURIDICA"/>
    <n v="0"/>
    <n v="0"/>
    <s v="EN CONTRA"/>
    <x v="0"/>
    <s v="EL PROCESO SE ENCUENTRA EN PRÁCTICA DE PRUEBAS. EL PROGRAMARON TESTIMONIOS PARA EL 24, 25, 26 Y 27 DE JULIO DE 2017._x000a_EL 14 DE JUNIO DE 2018, EL JUZGADO PENAL DEL CIRCUITO ESPECIALIZADO DE EXTINCIÓN DE DOMINIO DE PEREIRA PROFIRIÓ SENTENCIA. EN LA DECISIÓN SE RECONOCIÓ AL FNA COMO TERCERO DE BUENA FE EXENTO DE CULPA._x000a_LA SOCIEDAD DE ACTIVOS ESPECIALES -S.A.E- REQUIRIÓ A LAS AUTORIDADES COMPETENTES PARA QUE SE LE REMITA LA DECISIÓN PROFERIDA POR EL JUZGADO PENAL ESPECIALIZADO DE EXTINCIÓN DE DOMINIO DE PEREIRA.                                                                                                                                   SE SOLICITO NUEVO PODER AL FNA                                                                                                                                                                                                                                                                                                                                                                                                                                                                                                                                                                                                                                                                                                                                                                                                                                                                                                                                                                                                                                                                                                                                                                                                                                                                                                                                                                                                                                                                                                                                                                                                                                                                                                                                                                                                                                                                                                                                                                                                                                                                                                                                                                                                                                                                                                                                                                                                                                                                                                                                                                                                                                                                                                                                                                                                                                                                                                                                                                                                                                                                                                                                                                                                                                                                           PROCESO EN APELACIÓN DE SENTENCIA                                                                                                                                                                                                                                                                                                                                                                                                                                                                                                                                                                                                                                                                                                                                                                                                                                                                                                                                                                                                                                                                                                                                                                                                                                                                                                                                                                                                                                                                                                                                                                                                                                                                                                                                                                                                                                                                                                                                                                                                                                                                                                                                                                                                                                                                                                                                                                                                                                                                                                                                                                                                                                                                                                                                                                                                                                                                                                                                                                                                                                                                                                                                                                                                                                                                                       "/>
    <s v="OTROS"/>
    <d v="2021-06-03T00:00:00"/>
    <m/>
    <x v="5"/>
    <x v="11"/>
    <s v="OK"/>
    <e v="#DIV/0!"/>
  </r>
  <r>
    <n v="70"/>
    <n v="102"/>
    <n v="781891"/>
    <s v="08001310500520150042800"/>
    <d v="2015-12-21T00:00:00"/>
    <d v="2015-10-05T00:00:00"/>
    <n v="102"/>
    <s v="BARRANQUILLA"/>
    <s v="TRIBUNAL SUPERIOR DEL DISTRITO JUDICIAL"/>
    <x v="4"/>
    <s v="ORDINARIO LABORAL"/>
    <s v="IVAN PORTELA CHAMIE"/>
    <n v="8045863"/>
    <s v="FONDO NACIONAL DEL AHORRO"/>
    <s v="Que se declare la existencia de un contrato de trabajo (Articulos  23 y 24 CST)  entre el actor y el FONDO NACIONAL DEL AHORRO,. Pago de salarios  prestaciones de ley  y  de los  benéficos extralegales"/>
    <s v="COMJURIDICA"/>
    <n v="85000000"/>
    <n v="318421008"/>
    <s v="EN CONTRA"/>
    <x v="1"/>
    <s v="EL 28 DE JUNIO DE 2017-  CON SUBSANACIÓN DEL LLAMAMIENTO EN GARANTÍA. 18/01/2018: SE PRESENTÓ SOPORTE DE PAGO DE LA CONDENA DEL BANCO AGRARIO.                                                                                                                                   PROCESO CON SENTENCIA ADVERSA AL FONDO- FUE APELADA- PROCESO PASÓ AL TRIBUNAL- MAGISTRADO MARCUCCI (61.128)                                                                                                                                                                                                                                                                                                                                                                                                                                                                                                                                                                                                                                                                                                                                                                                                                                                                                                                                                                                                                                                                                                                                                                                                                                                                                                                                                                                                                                                                                                                                                                                                                                                                                                                                                                                                                                                                                                                                                                                                                                                                                                                                                                                                                                                                                                                                                                                                                                                                                                                                                                                                                                                                                                                                                                                                                                                                                                                                                                                                                                                                                                                                                                                                                                                                                                                                                                                                                                                                                                                                                                                                                                                                                                                                                                                                                                                                                                                                                                                                                                                                                                                                                                                                                                                                                                                                                                                                                                                                                                                                                                                                                                                                                                                                                                                                                                                                                                                                                                                                                                                                                                                                                                                                                                                                                                                                                                                                                                                                                                                                                                                                                                                                                                                                                                                                                                                                                                                                                                                                                                                                                                                                                                                                                                                                                                                                                                                                                                                                                                                                                                  "/>
    <s v="SEGUNDA INSTANCIA"/>
    <d v="2021-04-29T00:00:00"/>
    <m/>
    <x v="10"/>
    <x v="11"/>
    <s v="OK"/>
    <n v="3.7461295058823532"/>
  </r>
  <r>
    <n v="71"/>
    <n v="104"/>
    <n v="788769"/>
    <s v="76001333300120150044800"/>
    <d v="2016-02-25T00:00:00"/>
    <d v="2016-01-14T00:00:00"/>
    <n v="104"/>
    <s v="CALI"/>
    <s v="TRIBUNAL ADMINISTRATIVO DEL VALLE DEL CAUCA"/>
    <x v="3"/>
    <s v="NULIDAD Y RESTABLECIMIENTO DEL DERECHO"/>
    <s v="OSCAR JOSE ROJAS VICTORIA"/>
    <n v="16259216"/>
    <s v="FONDO NACIONAL DEL AHORRO"/>
    <s v="QUE SE DECLARE NULO EL ACTO ADMINISTRATIVO  DEL 8 DE SEPTIEMBRE DEL 2015 QUE NIEGA RECONOCIMIENTO Y PAGO DE CESANTIAS"/>
    <s v="COMJURIDICA"/>
    <n v="10395244"/>
    <n v="0"/>
    <s v="EN CONTRA"/>
    <x v="0"/>
    <s v="03/04/2017 AL DESPACHO_x000a_17/07/2019 AUTO CONCEDE TÉRMINO SOLICITAR PRUEBAS_x000a_REQUIERE PRUEBA DOCUMENTAL DEPARTAMENTO DEL VALLE DEL CAUCA. CONCEDE TERMINO APODERADA PARTE ACCIONADA.                                                                                                                                                                                                                                                                                                                                                                                                                                                                                                                                                                                                                                                                                                                                                                                                                                                                                                                                                                                                                                                                                                                                                                                                                                                                                                                                                                                                                                                                                                                                                                                                                                                                                                                                                                                                                                                                                                                                                                                                                                                                                                                                                                                                                                                                                                              11/03/2020 AUTO CORRE TRASLADO POR 10 DÍAS PARA ALEGAR_x000a_CIERRA ETAPA PROBATORIA                                                                                                                                                                                                                                                                                                                                                                                                                                                                                                                                                                                                                                                                                                                                                                    22/07/2020 SE PROFIERE SENTENCIA DE PRIMERA INSTANCIA EN DONDE SE NIEGAS LAS PRETENSIONES DE LA DEMANDA                                                                                                                                                                                         22/07/2020 SE PROFIERE SENTENCIA DE PRIMERA INSTANCIA EN DONDE SE NIEGAS LAS PRETENSIONES DE LA DEMANDA 29/07/2020 SE PRESENTA RECURSO DE APELACIÓN POR LA PARTE DEMANDANTE                                                                                                                                                                                                                                                                                                                             08/09/2020 CONCEDE RECURSO DE APELACION                                                                                                                                                                                                                                                                                                                                                                                                                                                                                                                                                                                                                                                                                                                                                                                                                                                                                                                                                                                                                                                                                                                                                                                                                                                                                                                                                                                                                                                                                                                                                                                                                                                                                                                                                  11/02/2021 AUTO ADMITE RECURSO APELACIÓN Y CORRE TRASLADO PARA ALEGATOS DE CONCLUSION.                                                                     23/02/2021 FNA RADICA ALEGATOS DE CONCLUSIÓN                                                                                                                                                                                                                                                                                                                                                                                                                                                                                                                                                                                                                                                                                                                                                                                                                                                                                                                                                                                                                                                                                                                                                                                                        "/>
    <s v="SEGUNDA INSTANCIA"/>
    <d v="2021-04-21T00:00:00"/>
    <m/>
    <x v="11"/>
    <x v="12"/>
    <s v="OK"/>
    <n v="0"/>
  </r>
  <r>
    <n v="72"/>
    <n v="106"/>
    <n v="985921"/>
    <s v="08001310501420150042800"/>
    <d v="2016-03-09T00:00:00"/>
    <d v="2015-12-16T00:00:00"/>
    <n v="106"/>
    <s v="BARRANQUILLA"/>
    <s v="TRIBUNAL SUPERIOR DE DISTRITO JUDICIAL"/>
    <x v="4"/>
    <s v="ORDINARIO LABORAL "/>
    <s v="JHON JAIRO PEÑA ANDRADE"/>
    <n v="72002351"/>
    <s v="FONDO NACIONAL DEL AHORRO"/>
    <s v="Que se declare la existencia de un contrato de trabajo (Articulos  23 y 24 CST)  entre el actor y el FONDO NACIONAL DEL AHORRO,. Pago de salarios  prestaciones de ley  y  de los  benéficos extralegales"/>
    <s v="COMJURIDICA"/>
    <n v="85000000"/>
    <n v="85000000"/>
    <s v="EN CONTRA"/>
    <x v="1"/>
    <s v="SENTENCIA DE PRIMERA INSTANCIA DESFAVORABLE. APELADA LA DECISIÓN. SE CANCELAN POR PRESTACIONES SOCIALES LA SUMA DE $23.434.272                                                                                                                                   PROCESO CON SENTENCIA ADVERSA AL FONDO. FUE APELADA Y PASÓ A LA SAL LABORAL DEL TRIBUNAL SUPERIOR DE BARRANQUILLA - MP-MEJIA-65.518                                                                                                                                                                                                                                                                                                                                                                                                                                                                                                                                                                                                                                                                                                                                                                                                                                                                                                                                                                                                                                                                                                                                                                                                                                                                                                                                                                                                                                                                                                                                                                                                                                                                                                                                                                                                                                                                                                                                                                                                                                                                                                                                                                                                                                                                                                                                                                                                                                                                                                                                                                                                                                                                                                                                                                                                                                                                                                                                                                                                                                                                                                                                                                                                                                                                                                                                                                                                                                                                                                                                                                                                                                                                                                                                                                                                                                                                                                                                                                                                                                                                                                                                                                                                                                                                                                                                                                                                                                                                                                                                                                                                                                                                                                                                                                                                                                                                                                                                                                                                                                                                                                                                                                                                                                                                                                                                                                                                                                                                                                                                                                                                                                                                                                                                                                                                                                                                                                                                                                                                                                                                                                                                                                                                                                                                                                                                                                                                                                                                                                                                                                      "/>
    <s v="SEGUNDA INSTANCIA"/>
    <d v="2021-04-20T00:00:00"/>
    <m/>
    <x v="7"/>
    <x v="12"/>
    <s v="OK"/>
    <n v="1"/>
  </r>
  <r>
    <n v="73"/>
    <n v="107"/>
    <s v="PENDIENTE DE INGRESAR"/>
    <s v="76001400301120170088000"/>
    <d v="2016-03-14T00:00:00"/>
    <d v="2015-04-13T00:00:00"/>
    <n v="107"/>
    <s v="CALI "/>
    <s v="JUZGADO SEGUNDO (2) CIVIL MUNICIPAL DE EJECUCIÓN DE SENTENCIAS DE CALI"/>
    <x v="0"/>
    <s v="EJECUTIVO- SEGUIDO DEL VERBAL"/>
    <s v="FONDO NACIONAL DEL AHORRO"/>
    <n v="10537118"/>
    <s v="FRANCISCO JAVIER COVALEDA VARGAS"/>
    <s v="SE INICIA COBRO DE COSTAS A FAVOR DEL FNA, DECRETADAS EN SENTENCIA DE PRIMERA INSTANCIA DENTRO DEL PROCESO VERBAL DEL FRANCISCO JAVIER COVALEDA VARGAS EN CONTRA DEL FNA."/>
    <s v="COMJURIDICA"/>
    <n v="2240000"/>
    <n v="0"/>
    <s v="A FAVOR"/>
    <x v="0"/>
    <s v="04,07,2018.SE RADICA MEMORIAL PAGO DE COSTAS_x000a_25/06/2018,AUTO APRUEBA LIQUIDACION DE COSTAS._x000a_25/05/18. SE DECLARA DECIERTO EL RECURSO._x000a_28/02/2018 AUTO FIJA FECHA DE AUDIENCIA PARA EL 3 DE MAYO_x000a_SE DECLARÁ DECIERTO EL RECURSO_x000a_18/07/18. AUTO LIBRA MANDAMIENTO DE PAGO._x000a_20/11/2017 AUTO DECLARA FALTA DE COMPETENCIA Y ORDENA REMITIR A JUZGADOS CIVILES_x000a_26/07/2017 AL DESPACHO PARA SENTENCIA                                                                                PENDIENTE COBRO DE COSTAS / TRÁMITE EJECUTIVO DE COSTAS                                                                                                                                   29/01/2019 AUTO APRUEBA LIQUIDACIÓN                                                                         15/11/2019 AUTO RESUELVE RENUNCIA PODER                                                                                                                                                                                                                                                                                                                                                                                                                                                                                                                                                                                                                                                                                                                                                                                                                                                                                                                                                                                                                                                                                                                                                                                                                                                                                                                                                                                                                                                                                                                                                                                                                                                                                                                                                                                                                                                                                                                                                                                                                                                                                                                                                                                                                                                                                                                                                                                                                                                                                                                                                                                                                                                                                                                                                                                                                                                                                                                                                                                                                                                                                                                                                                                                                                                                                                                                                                                                                                                                                                                                                                                                                                                                                                                                                                                                                                                                                                                                                                                                                                                                                                                                                                                                                                                                                                                                                                                                                                                                                                                                                                                                                                                                                                                                                                                                                                                                                                                                                                                                                                                                                                                                                                                                                                                                                                                                                                                                                                                                                                                                                                                                        11/03/2021 AL DESPACHO                                                                                                                               18/03/2021 AUTO RESUELVE SOLICITUD                                                                                                                                                                                                                                                                                                                                                           22/04/2021 AL DESPACHO                                                                                                                                                                                                                                                                                                                                                                                                                                                                                                                                                                                                "/>
    <s v="FALLO DE PRIMERA INSTANCIA"/>
    <d v="2021-04-15T00:00:00"/>
    <m/>
    <x v="7"/>
    <x v="12"/>
    <s v="OK"/>
    <n v="0"/>
  </r>
  <r>
    <n v="74"/>
    <n v="108"/>
    <n v="764387"/>
    <s v="08001310500720150040000"/>
    <d v="2016-02-15T00:00:00"/>
    <d v="2015-11-10T00:00:00"/>
    <n v="108"/>
    <s v="BARRANQUILLA"/>
    <s v="JUZGADO SEPTIMO LABORAL DEL CIRCUITO"/>
    <x v="4"/>
    <s v="ORDINARIO LABORAL"/>
    <s v="JOSEFA MARIA MIRANDA CASTRO"/>
    <n v="32824434"/>
    <s v="FONDO NACIONAL DEL AHORRO"/>
    <s v="Que se declare la existencia de un contrato de trabajo (Articulos  23 y 24 CST)  entre el actor y el FONDO NACIONAL DEL AHORRO,. Pago de salarios  prestaciones de ley  y  de los  benéficos extralegales"/>
    <s v="COMJURIDICA"/>
    <n v="78898121"/>
    <n v="78898121"/>
    <s v="EN CONTRA"/>
    <x v="1"/>
    <s v="PROCESO INICIADO. NO SE LLEVÓ A CABO LA AUDIENCIA PROGRAMADA, EN RAZÓN A LA JORNADA DE PARO ADELANTADO POR LA RAMA. (III) 24/07/2017: SE ASIGNÓ EL PROCESO MEDIANTE CORREO ELECTRÓNICO. (III) 6/09/2017: SE PRESENTÓ PODER PARA ACTUAR ANTE EL JUZGADO.                                                                                                                                   18/04/2017: ADMITE CONTESTACIÓN FONDO                                                          23/10/2018: AUTO ADMITE DESISTIMIENTO DEL RECURSO AL ACTOR.                                                                                                                                                                                                                                                                                                                                                                                                                                                                                                                                                                                                                                                                                                                                                                                                                                                                                                                                                                                                                                                                                                                                                                                                                                                                                                                                                                                                                                                                                                                                                                                                                                                                                                                                                                                                                                                                                                                                                                                                                                                                                                                                                                                                                                                                                                                                                                                                                                                                                                                                                                                                                                                                                                                                                                                                                                                                                                                                                                                                                                                                                                                                                                                                                                                                                                                                                                                                                                                                                                                                                                                                                                                                                                                                                                                                                                                                                                                                                                                                                                                                                                                                                                                                                                                                                                                                                                                                                                                                                                                                                                                                                                                                                                                                                                                                                                                                                                                                                                                                                                                                                                                                                                                                                                                                                                                                                                                                                                                                                                                                                                                                                                                                                                                                                                                                                                                                                                                                                                                                                                                                                                                                                                                                                                                                                                                                                                                                                                                                                                                                                                 "/>
    <s v="PRIMERA INSTANCIA"/>
    <d v="2021-04-13T00:00:00"/>
    <m/>
    <x v="11"/>
    <x v="12"/>
    <s v="OK"/>
    <n v="1"/>
  </r>
  <r>
    <n v="75"/>
    <n v="110"/>
    <n v="805388"/>
    <s v="73001310500620160007600"/>
    <d v="2016-04-22T00:00:00"/>
    <d v="2016-04-01T00:00:00"/>
    <n v="110"/>
    <s v="IBAGUÉ"/>
    <s v="TRIBUNAL SUPERIOR DE IBAGUE - SALA LABORAL"/>
    <x v="4"/>
    <s v="ORDINARIO LABORAL"/>
    <s v="JOSÉ FABÍAN GRACIA VERA"/>
    <n v="14296103"/>
    <s v="FONDO NACIONAL DEL AHORRO "/>
    <s v="QUE SE DECLARE QUE OPTIMIZAR INCUMPLIÓ CON EL PAGO CORRESPONDIENTE A LAS CESANTÍAS, PRIMA DE SERTVICIOS, VACACIONES Y QUE SE DECLARE QUE EL FONDO NACIONAL DEL AHORRO ES SOLIDARIAMENTE RESPONSABLE."/>
    <s v="COMJURIDICA"/>
    <n v="31899744"/>
    <n v="31899744"/>
    <s v="EN CONTRA"/>
    <x v="1"/>
    <s v="EL 21 DE JULIO DE 2018 SE PROFIERE AUTO EN TRIBUNAL QUE DECRETA LA. NULIDAD DE LA SENTENCIA PROFERIDA. EL 25 DE JULIO DE 2018 SE ORDENA OBEDECER Y CUMPLIR LO RESUELTO POR EL SUPERIOR QUE DECRETÓ LA NULIDAD DE LA SENTENCIA PROFERIDA EN ATENCIÓN A INDEBIDA NOTIFICACIÓN DE PARTE DEMANDADA. EL DÍA 08 DE AGOSTO SE ELABORA EDICTO EMPLAZATORIO.                                                                                                                                   09/10/2019 AUTO ACEPTA RENUNCIA APODERADO                                           03/12/2019 SE NOTIFICÓ PERSONALEMENTE A LA APODERADA DE SEGUROS CONFIANZA S.A.                                                                                                                                                                                                                                                                                                                                                                                                                                                                                                                                                                                                                                                                                                                                                                                         22/01/2020 AL DESPACHO                                                                                                                                                                                                                                                                                                                                                                                                                                                         05/02/2020 SE ADMITE CONTESTACIÓN DE DEMANDA POR PARTE DE SEGUROS CONFIANZA S.A. Y LIBERTY SEGUROS S.A. Y SE TIENE CONTESTADO EL LLAMADO EN GARANTÍA QUE SE LE HICIERA A LIBERTY SEGUROS S.A. SE SEÑALA FECHA PARA AUDIENCIA DEL ART. 77 DEL CPTSS EL DÍA 18 DE JUNIO DE 2020 A LAS 9:00 A.M. SE ADVIERTE QUE UNA VEZ CULMINADA LA CITADA AUDIENCIA, SE DARÁ INICIO A LA AUDIENCIA DEL ART. 80 DEL CPTSS.                                                                                                                                                                                                                                                                                                                                                                                                                                                                                                                                                                                                                                                                                                                                                                                                                                                                                                                                                                                                                                                                                                                                                                                                                                                                                                                                                                                                                                                                                                                                                                                                                                      17/07/2020 FIJACION ESTADO FIJAR FECHA PARA LLEVAR A CABO LA AUDIENCIA DEL ARTÍCULO 77 DEL C.P.T.S.S., PARA EL DÍA SIETE (7) DE OCTUBRE DE DOS MIL VEINTE (2020) A LAS NUEVE DE LA MAÑANA (9:00 A.M.), LA CUAL SE LLEVARÁ A CABO MEDIANTE PLATAFORMA MICROSOFT TEAMS                                                                                                                                                                                                                                                                                                                                                                                                                                                                                                                                                                                                                                                                                                                                                                                                                                                                                                                                                                                                                                                                                                                      05/10/2020 REPROGRAMAR LA AUDIENCIA QUE TRATA EL ART 77 DEL CPTSS PARA EL DIA 15 DE OCTUBRE DEL 2020 A LAS 9:00 A.M., SE ADVIERTE A LAS PARTES QUE UNA VEZ CULMINADA LA AUDIENCIA EL DESPACHO SE CONSTITUIRA EN AUDIENCIA QUE TRATA EL ART 80 DEL CPTSS, LA AUDIENCIA SE LLEVARA ACABO POR MEDIO DE LA PLATAFORMA MICROSF TEAMS.                                                                         15/10/200 SENTENCIA PRIMERA INSTANCIA SE CELEBRO AUDIENCIA DE QUE TRATA EL ART 77 DEL CPTSS UNA VEZ FINALIZADA EL DESPACHO SE CONSTITUYO EN AUDIENCIA DEL ART 80 DEL CPTSS UNA VEZ PRACTICADA LAS PRUEBAS Y ESCUCHADO LOS ALEGATOS EL DESPACHO RESOLVIO DECLARAR LA EXISTENCIA DE UN CONTRATO DE TRABAJO, CONDENAR A OPTIMIZAR SERVICIOS TEMPORALES A CANCELAR SUMAS DE DINERO A FAVOR DE EL DEMANDANTE, SE ABSOLVIO A LAS DEMANDAS CODEMANDADAS, POR ULTMO SE CONCEDIO RECURSO DE APELACION INTERPUESTO POR EL DEMANDANTE Y OPTIMIZAR SERVICIOS TEMPORALES S.A.S. SJCT                                                                                                                                       27/10/2020 AUTO CONCEDE TÉRMINO ADMITE Y TRASLADO                                                                                                                                                                                                                                                                                                                                                                                                                                                                                                                                                                                                                                                                                                                                                                                                                                                                                                                                                                                                                                                                                                                                                                                                                                                                                                                                                                                                                                                                                                                                                                                                                                                                                                                                                                                                                                                                                                                                                                                                                                                                                                                                                                                                                                                                                                                                                                                                                                                                                                                                                   "/>
    <s v="SEGUNDA INSTANCIA"/>
    <d v="2021-04-30T00:00:00"/>
    <m/>
    <x v="0"/>
    <x v="12"/>
    <s v="OK"/>
    <n v="1"/>
  </r>
  <r>
    <n v="76"/>
    <n v="111"/>
    <n v="824967"/>
    <s v="05001310501620160008800"/>
    <d v="2016-06-02T00:00:00"/>
    <d v="2016-05-02T00:00:00"/>
    <n v="111"/>
    <s v="MEDELLIN"/>
    <s v="JUZGADO DIECISEIS LABORAL DEL CIRCUITO"/>
    <x v="4"/>
    <s v="ORDINARIO LABORAL"/>
    <s v="MAIRA ALEJANDRA JIMÉNEZ CONGOTE, PAULA ANDREA HINCAPIÉ OROZCO Y NATALIA CRISTINA ARIAS RODRÍGUEZ"/>
    <n v="1017184102"/>
    <s v="FONDO NACIONAL DEL AHORRO Y OPTIMIZAR"/>
    <s v="Que se declare la existencia de un contrato de trabajo (Articulos  23 y 24 CST)  entre el actor y el FONDO NACIONAL DEL AHORRO,. Pago de salarios  prestaciones de ley  y  de los  benéficos extralegales"/>
    <s v="COMJURIDICA"/>
    <n v="13789100"/>
    <n v="13789100"/>
    <s v="EN CONTRA"/>
    <x v="1"/>
    <s v="25/09/2017: AUTO DECLARA LA FALTA DE COMPETENCIA PARA CONOCER DEL ASUNTO, Y REMITE EL EXPEDIENTE A LOS JUZGADOS ADMINISTRATIVOS.                                                                                                                                   23/08/2019 RECEPCIÓN MEMORIAL                                                                                                                                                                                                                                                                                                                                                                                                                                                                                                                                                                                                                                                                                                                                                                                         23/01/2020 AUTO FIJA FECHA PARA SENTENCIA PARA EL 13 DE MARZO DE 2020, A LAS 9:30AM                                                                                                                                                                                                                                                                                                                                                                                                                                                                                                                                                                                                                                                                                                                                                                                                                                                                                                                                                                                                                                                                                                                                                                                                                                                                                                                                                                                                                                                                                                                    10/03/2020 AUTO FIJA FECHA PARA SENTENCIA APLAZA AUDIENCIA PARA EL 19 DE MARZO DE 2020, A LAS 8:45AM                                                                                                                                                                                                                                                                                                                                                                                                                                                                                                                                                                                                                                                                                                                                                                                                                                                                                                                                                                                                                                                                                                                                                                                                                                                                                                                                                                                                                                                                                                                                                                                                                                                                                                                                                                                                                                                                                                                                                                                                                                                                                                                                                                                                                                                                                                                                                                                                                                                                                                                                                                                                                                                                                                                                                                                                                                                                                                                                                                                                                                            11/02/2021 TRASLADO ART. 110 C.G.P._x000a_SE CORRE TRASLADO DE LA PRUEBA APORTADA POR EL FONDO NACIONAL DEL AHORRO EN CD DE FOLIOS 718, REMITIDA A LAS PARTES VIA CORREO ELECTRONICO                                                                                                                                                                                                                                                                                                                                                                                                                                                                                                                                                                                                                                                                                                                                                                                                                                                                                                                                                                                                                                                                                                                                                                                                        "/>
    <s v="PRIMERA INSTANCIA"/>
    <d v="2021-02-11T00:00:00"/>
    <m/>
    <x v="2"/>
    <x v="12"/>
    <s v="OK"/>
    <n v="1"/>
  </r>
  <r>
    <n v="77"/>
    <n v="114"/>
    <n v="826665"/>
    <s v="70001310500220150065700"/>
    <d v="2016-05-19T00:00:00"/>
    <d v="2015-12-14T00:00:00"/>
    <n v="114"/>
    <s v="SINCELEJO"/>
    <s v="TRIBUNAL SUPERIOR DEL DISTRITO JUDICIAL"/>
    <x v="4"/>
    <s v="ORDINARIO LABORAL"/>
    <s v="CRISTO RAFAEL FLOREZ ARROYO"/>
    <n v="1102810572"/>
    <s v="FONDO NACIONAL DEL AHORRO Y OPTIMIZAR"/>
    <s v="Que se declare la existencia de un contrato de trabajo (Articulos  23 y 24 CST)  entre el actor y el FONDO NACIONAL DEL AHORRO,. Pago de salarios  prestaciones de ley  y  de los  benéficos extralegales"/>
    <s v="COMJURIDICA"/>
    <n v="13789080"/>
    <n v="5618500"/>
    <s v="EN CONTRA"/>
    <x v="1"/>
    <s v="SENTENCIA DE PRIMERA INSTANCIA DESFAVORABLE. SENTENCIA APELADA                                                                                                                                   PROCESO EN APELACIÓN- M.P. MARTHA FLOREZ- LIBRO 25 - FOLIO 52                                                                                                                                                                                                                                                                                                                                                                                                                                                                                                                                                                                                                                                                                                                                                                                                                                                                                                                                                                                                                                                                                                                                                                                                                                                                                                                                                                                                                                                                                                                                                                                                                                                                                                                                                                                                                                                                                                                                                                                                                                                                                                                                                                                                                                                                                                                                                                                                                                                                                                                                                                                                                                                                                                                                                                                                                                                                                                                                                                                                                                                                                                                                                                                                                                                                                                                                                                                                                                                                                                                                                                                                                                                                                                                                                                                                                                                                                                                                                                                                                                                                                                                                                                                                                                                                                                                                                                                                                                                                                                                                                                                                                                                                                                                                                                                                                                                                                                                                                                                                                                                                                                                                                                                                                                                                                                                                                                                                                                                                                                                                                                                                                                                                                                                                                                                                                                                                                                                                                                  16/04/2021 FNA PRESENTA ALEGATOS DE CONCLUSIÓN                                                                                                                                                                                                                                                                                                                                                                                                                                                                                                                                                                                                "/>
    <s v="SEGUNDA INSTANCIA"/>
    <d v="2021-04-30T00:00:00"/>
    <m/>
    <x v="4"/>
    <x v="12"/>
    <s v="OK"/>
    <n v="0.40746010611295314"/>
  </r>
  <r>
    <n v="78"/>
    <n v="115"/>
    <n v="828397"/>
    <s v="70001310500220150065400"/>
    <d v="2016-05-24T00:00:00"/>
    <d v="2015-12-15T00:00:00"/>
    <n v="115"/>
    <s v="SINCELEJO"/>
    <s v="TRIBUNAL SUPERIOR DEL DISTRITO JUDICIAL"/>
    <x v="4"/>
    <s v="ORDINARIO LABORAL"/>
    <s v="YULI CATHERINE ESPINOSA MARTÍNEZ"/>
    <n v="22734717"/>
    <s v="FONDO NACIONAL DEL AHORRO, TEMPRALES UNO A Y OPTIMIZAR"/>
    <s v="Que se declare la existencia de un contrato de trabajo (Articulos  23 y 24 CST)  entre el actor y el FONDO NACIONAL DEL AHORRO,. Pago de salarios  prestaciones de ley  y  de los  benéficos extralegales"/>
    <s v="COMJURIDICA"/>
    <n v="13789080"/>
    <n v="88788607"/>
    <s v="EN CONTRA"/>
    <x v="1"/>
    <s v="FALLO DE PRIMERA INSTANCIA DESFAVORABLE, SENTENCIA APELADA._x000a_ PRESENTAMOS RECURSO DE APELACION AMBOS DEMANDADOS Y EL APODERADO DEMANDANTE Y LO CONCEDIERON EN EL EFECTO SUSPENSIVO.                                                                                                                                   PROCESO EN APELACIÓN DE SENTENCIA.MAGISTARADA MARTIRAQUEL RODELO-- LIBRO 24 - FOLIO 523                                                                                                                                                                                                                                                                                                                                                                                                                                                                                                                                                                                                                                                                                                                                                                                                                                                                                                                                                                                                                                                                                                                                                                                                                                                                                                                                                                                                                                                                                                                                                                                                                                                                                                                                                                                                                                                                                                                                                                                                                                                                                                                                                                                                                                                                                                                                                                                                                                                                                                                                                                                                                                                                                                                                                                                                                                                                                                                                                                                                                                                                                                                                                                                                                                                                                                                                                                                                                                                                                                                                                                                                                                                                                                                                                                                                                                                                                                                                                                                                                                                                                                                                                                                                                                                                                                                                                                                                                                                                                                                                                                                                                                                                                                                                                                                                                                                                                                                                                                                                                                                                                                                                                                                                                                                                                                                                                                                                                                                                                                                                                                                                                                                                                                                                                                                                                                                                                                                                                                                                                                                                                                                                                                                                                                                                                                                                                                                                                                                                                                                                                                                                                                                                        21/05/2021 FNA PRESENTA ALEGATOS DE CONCLUSIÓN                                                                                                                                                                                                                                                                                                                                                                                                                                                                                                                                                                                                                                          "/>
    <s v="SEGUNDA INSTANCIA"/>
    <d v="2021-06-03T00:00:00"/>
    <m/>
    <x v="4"/>
    <x v="12"/>
    <s v="OK"/>
    <n v="6.4390522790497986"/>
  </r>
  <r>
    <n v="79"/>
    <n v="118"/>
    <n v="1374277"/>
    <s v="76001400301720150123100"/>
    <d v="2016-09-06T00:00:00"/>
    <d v="2015-11-26T00:00:00"/>
    <n v="118"/>
    <s v="CALI"/>
    <s v="JUZGADO DIECISIETE CIVIL MUNICIPAL DE ORALIDAD"/>
    <x v="0"/>
    <s v="INSOLVENCIA"/>
    <s v="FERNANDO AUGUSTO GARCÍA MUÑOZ"/>
    <n v="10104625"/>
    <s v="FONDO NACIONAL DEL AHORRO"/>
    <s v="PROPUESTA ACUERDO DE PAGO POR INSOLVENCIA. NO SE CONCILIÓ Y SE REMITIÓ AL JUEZ DE CONOCIMIENTO PARA LA APERTUR ADE LIQUIDACIÓN PATRIMONIAL"/>
    <s v="COMJURIDICA"/>
    <n v="54892281.590000004"/>
    <n v="0"/>
    <s v="A FAVOR"/>
    <x v="0"/>
    <s v="26/06/2018 SE SUSPENDE LA AUDIENCIA DE ADJUDICACIÓN, PARA SU ESTUDIO. QUEDA PENDIENTE NUEVA FECHA. _x000a_26/06/2018.SE FIJÓ AUDIENCIA PARA EL 26,06,18_x000a_24/11/2017 TRASLADO INVENTARIO Y AVALÚO_x000a_24/09/2017 SE PRESENTÓ PROYECTO DE CALIFICACIÓN DE INVENTARIOS_x000a_14/09/2017 AUTO RECONOCE PERSONERÍA AL DR. MEDINA_x000a_17/10/2019 AUTO RESUELVE RENUNCIA PODER                                                                                                                                     11/12/2019 AUTO RECONOCE PERSONERÍA                                                                                                                                                                                                                                                                                                                                                                            16/01/2020 AUTO DE TRÁMITE                                                                                                                                                                                                                                                                                                                                                                                                                                                                                                                                                                                                                                                                                                                                                                                                                                                                                                                                                                                                                                                                                                                                                                                                                                                                                                                                                                                                                                                                                                                           28/02/2020 AUTO DE TRÁMITE_x000a_RESUELVE ESCRITO PRESENTADO POR EL DEUDOR                                                                                                                                                                                                                                                                                                                                                                                                                                                                                                                                                                                                                                                                                                                                                                                                                                                                                                                                                                                                                                                                                                                                                                                                                                                                                                                                                                                                                                                                                                                                                            21/08/2020 AUTO DE TRÁMITE_x000a_RESUELVE SOLICITUD                                                                                                                                                                                                                                                                                                                                                                                                                                                                                                                                                                                                                                                                                                                                                                                                                                                                                                                                                                                                                                                                                                                                                                                                                                                                                                                                                                                                                                                                                                                                                                                                                                                                                                                                                                                                                                                                                                                                                                                                                                                                                                                                                                                                                                                                                                                                                                                                                                                                                                                                                                                                                                                                                                                                                                                                                                                                                                                                                          "/>
    <s v="OTROS"/>
    <d v="2021-06-03T00:00:00"/>
    <m/>
    <x v="1"/>
    <x v="12"/>
    <s v="OK"/>
    <n v="0"/>
  </r>
  <r>
    <n v="80"/>
    <n v="119"/>
    <n v="1023040"/>
    <s v="11001310501120160010600"/>
    <d v="2016-09-06T00:00:00"/>
    <d v="2016-04-15T00:00:00"/>
    <n v="119"/>
    <s v="BOGOTÁ"/>
    <s v="TRIBUNAL SUPERIOR BOGOTA - SALA LABORAL"/>
    <x v="4"/>
    <s v="ORDINARIO LABORAL"/>
    <s v="MAURICIO ROLANDO PADILLA LEAL"/>
    <n v="9533018"/>
    <s v="FONDO NACIONAL DEL AHORRO"/>
    <s v="Que se declare la existencia de un contrato de trabajo (Articulos  23 y 24 CST)  entre el actor y el FONDO NACIONAL DEL AHORRO,. Pago de salarios  prestaciones de ley  y  de los  benéficos extralegales"/>
    <s v="COMJURIDICA"/>
    <n v="120000000"/>
    <n v="145639655.59999999"/>
    <s v="EN CONTRA"/>
    <x v="1"/>
    <s v="REALIZA AUDIENCIA EL 14 DE AGOSTO DEL 2018,  DEL ARTICULO 77 SE INTERPONE RECURSO DE APELACION POR LA PARTE DEMANDANTE, EL RECURSO SE CONCEDE EN EFECTO SUSPENCIVO.  A LA ESPERA DE QUE EL EXPEDIENTE SEA REMITIDO AL TRIBUNAL.                                                                                                                                   22/10/2019 AUTO FIJA FECHA PARA AUDIENCIA DE FALLO SEÑALA EL 3 DE DICIEMBRE DE 2019, A PARTIR D ELAS 2.30 P.M. EN LA QUE SE PROFERIRA LA SENTENCIA QUE CORRESPONDA                                                                                                                                       03/12/2019 SE PROFIRIO FALLO CONDENATORIO QUE PUSO FIN A LA INSTANCIA. SE CONCEDIO EL RECURSO DE APELACION EN EL EFECTO SUSPENSIVO                                                                                                                                                                                                                                                                                                                                                                                                                                                                                                                                                                                                                                                                                                                                                                                                                                                                                                                                                                                                                                                                                                                                                                                                                                                                                                                                                                                                                                                                                                                                                                                                                                                                                                                                                                                                                                                                                                                                                                                                                                                                                                                                                                                                                                                                                                                                                                                                                                                                                                                                                                                                                                                                                                                                                                                                                                                                                                                                                                                                                                                                                                                                                                                                                                                                                                                                                                                                                                                                                                                                                                                                       10/09/2020 AUTO QUE ORDENA CORRE TRASLADO A LAS PARTES                                                                                                                                                                                                                                                                                                                                                                                                       17/09/2020 FNA PRESENTA ALEGATOS DE CONCLUSIÓN30/09/2020 AL DESPACHO                                                                                                16/10/2020 AUTO DE SEÑALAMIENTO SEÑALA EL 23 DE OCTUBRE DE 2020 A LAS 3:30 PM PARA PROFERIR DECISION POR ESCRITO                                                                                                                                                                                                                                                                                                                                                                                                                                                                                                                                                                                                                                                                                                23/11/2020 SE PROFIERE SENTENCIA DE SEGUNDA INSTANCIA-SALVAMENTO DE VOTO                                                                                                                                                                                                                                                                                                                                                                                                                                                                                                                                                                                                                                                                                                                                                                                                                                                                                        02/03/2021 AL DESPACHO                                                                                        10/03/2021 AUTO RESUELVE CASACIÓN CONCEDE CASACION                                                                                                                                                                                                                                                                                                                                                                                                                                                                                                                                                                                                                                                                                                                                                                                                                                                                                                                                                           "/>
    <s v="SEGUNDA INSTANCIA"/>
    <d v="2021-05-01T00:00:00"/>
    <m/>
    <x v="1"/>
    <x v="12"/>
    <s v="OK"/>
    <n v="1.2136637966666666"/>
  </r>
  <r>
    <n v="81"/>
    <n v="120"/>
    <n v="831276"/>
    <s v="11001310501220160009700"/>
    <d v="2016-06-13T00:00:00"/>
    <d v="2016-05-19T00:00:00"/>
    <n v="120"/>
    <s v="BOGOTÁ"/>
    <s v="TRIBUNAL SUPERIOR DE BOGOTÁ"/>
    <x v="4"/>
    <s v="ORDINARIO LABORAL"/>
    <s v="MARTHA CECILIA PERDOMO ORTIZ"/>
    <n v="65699076"/>
    <s v="FONDO NACIONAL DEL AHORRO"/>
    <s v="Que se declare la existencia de un contrato de trabajo (Articulos  23 y 24 CST)  entre el actor y el FONDO NACIONAL DEL AHORRO,. Pago de salarios  prestaciones de ley  y  de los  benéficos extralegales"/>
    <s v="COMJURIDICA"/>
    <n v="155648102"/>
    <n v="155648102"/>
    <s v="EN CONTRA"/>
    <x v="1"/>
    <s v="EL 25 DE MAYO DEL 2018 SE INADMITE LA CONTESTACION DE SISTEMA UNIVERSITARIO DEL EJE CAFETERO, ORDENA SUBSANAR.                                                                                                                                   29/03/2019 AUTO PONE EN CONOCIMIENTO_x000a_DECLARA INEFICAZ LLAMAMAMIENTO EN GARANTIA - TIENE POR CONTESTADA LA DEMANDA POR TEMPORALES UNO A BOGOTA S.A.S. Y HUMAN TEAM LTDA - FIJA FECHA PARA AUDIENCIA PARA EL PROXIMO 21 DE NOVIEMBRE DE 2019 A LAS 9:00 A.M                                                                                                                      26/11/2019 AUTO FIJA FECHA AUDIENCIA Y/O DILIGENCIA_x000a_PARA EL DÍA 18 DE JUNIO DE 2020, A LA HORA DE LAS 11:00 AM                                                                                                                                                                                                                                                                                                                                                                                                                                                                                                                                                                                                                                                                                                                                                                                                                                                                                                                                                                                                                                                                                                30/01/2020 AL DESPACHO                                                                                                                                                                                                                                                                                                                                                                                                                                                                                                                                                                                                                                                                                                                                                                                                                                                                                                                                                                                                                                                                                                                                                                                                                                                                                                                                                                                                                                                                                                                                                                                                                                                                                                                                                                                                                                                                                                                                                                                                                                                                                                                                                                                                                                                                                                                                                                                                                                                                                                                                                                                                                                                                                                                                                                                                                                                                                                                                                                                             26/10/2020 AUTO RESUELVE RENUNCIA PODER ACEPTA RENUNCIA DE PODERES - REPROGRAMA AUDIENCIA PARA EL 10 DE DICIEMBRE DEL 2020 A LAS 09:00AM                                                                                                                                                                                                                                                                                                                                                                                                                                                                                                                                                                                                                                                                                                                                                                                                                                                                                                                                                                       10/12/2020 SENTENCIA DE PRIMERA INSTANCIA ABSUELVE A LA DEMANDADA. CONCEDE RECURSO DE APELACIÓN.                                                                                                                                                                                                                                                                                                                                                                    03//02/2021 AUTO QUE ADMITE RECURSO ADMITE APELACION, CORRE TRASLADO A LAS PARTES                                                                             10/02/2021 FNA PRESENTA ALEGATOS DE CONCLUSIÓN                                        23/02/2021 AL DESPACHO                                                                                                                                                                                                                                                                                                                                                                                                                                                                                                                                                                                                        26/04/2021 AUTOS DE SUSTANCIACIÓN_x000a_REVOCA EL AUTO QUE ADMITIO LA ADMISION DE LA APELACION, DEVOLVER EL EXPEDIENTE AL JUZGADO DE ORIGEN                                                                                                                                                                                                                                                                                                                                                                                                                                                                                                                                                                                                "/>
    <s v="SEGUNDA INSTANCIA"/>
    <d v="2021-04-12T00:00:00"/>
    <m/>
    <x v="2"/>
    <x v="12"/>
    <s v="OK"/>
    <n v="1"/>
  </r>
  <r>
    <n v="82"/>
    <n v="121"/>
    <n v="833994"/>
    <s v="11001310502620160010500"/>
    <d v="2016-06-14T00:00:00"/>
    <d v="2016-04-26T00:00:00"/>
    <n v="121"/>
    <s v="BOGOTÁ"/>
    <s v="JUZGADO VEINTISEIS LABORAL DEL CIRCUITO"/>
    <x v="4"/>
    <s v="ORDINARIO LABORAL"/>
    <s v="LUIS ALEJANDRO RODRÍGUEZ MARTÍNEZ"/>
    <n v="19380868"/>
    <s v="FONDO NACIONAL DEL AHORRO"/>
    <s v="Que se declare la existencia de un contrato de trabajo (Articulos  23 y 24 CST)  entre el actor y el FONDO NACIONAL DEL AHORRO,. Pago de salarios  prestaciones de ley  y  de los  benéficos extralegales"/>
    <s v="COMJURIDICA"/>
    <n v="179191142"/>
    <n v="179191142"/>
    <s v="EN CONTRA"/>
    <x v="1"/>
    <s v=" EL 25 DE ABRIL DE 2018, EL EXPEDIENTE ENTRA AL DESPACHO.EL 9 DE MAYO DEL 2018 SE IENE POR CONTESTADAS LAS DEMANDAS Y SE ORDENA NOTIFICAR                                                                                                                                   27/09/2019 AL DESPACHO                                                                                                 20/11/2019 AUTO FIJA FECHA AUDIENCIA Y/O DILIGENCIA_x000a_TIENE POR CONTESTADA LA DEMANDA; SEÑALA FECHA DE AUDIENCIA PARA EL MIERCOLES 19 DE FEBRERO DE 2020 A LAS 10:00 AM.                                                                                                                                                                                                                                                                                                                                                                                                                                                                                                                                                                                                                                                                                                                                                                                                                                                                                                                                                                                                                                                                                                                                                                                                                                                                                                                                                                                                                31/01/2020 AL DESPACHO                                                                                                                                                                                                                                                                                  13/02/2020 AUTO RESUELVE RENUNCIA PODER ACEPTA RENUNCIA DE PODER; RECONOCE PERSONERIA. REITERA FECHA DE AUDIENCIA.                                                                                                                                                                                                                                                                                                                                                                                                                                                                                                                                                                                                                                                                                                                                                                         09/03/2020 AUTO DE TRÁMITE ACLARA AUTO ANTERIOR                                                                                                                                                                                                                                                                                                                                                                                                                                                                                                                                                                                                                                                                                                                                                                                                                                                                                                                                                                                                                                                                                                                                                                                                                                                                                                                                                                                                                                                                                                                                                                                                                                                                                                                                                                                                                                                                                                                                                                                                                                                                                                                                                                                                                                                                                                                                                                                                                                                                                                                                                                                                                                                                                                                                                                                                                                                                                                                                                                                                                                                                                                                                                                                                                                                                                                                                                                                                                                                                                                                                                                                                                                                    20/04/2021 ACTA AUDIENCIA_x000a_SE FIJA LA FECHA DEL 23 DE JUNIO DEL 2021 A LA HORA DE LAS 2:30 PM.                                                                                                                                                                                                                                                                                                                                                                                                                                                                                                                                                                                                23/06/2021 SENTENCIA DE PRIMERA INSTANCIA SE DICTA FALLO CONDENTORIO. SE ADMITE RECURSO DE APELACION. SE ORDENA REMITIR LAS DILIGENCIAS AL TRIBUNAL SUPERIOR DE BOGOTA."/>
    <s v="AUDIENCIA DE CONCILIACION"/>
    <d v="2021-07-04T00:00:00"/>
    <m/>
    <x v="2"/>
    <x v="12"/>
    <s v="OK"/>
    <n v="1"/>
  </r>
  <r>
    <n v="83"/>
    <n v="122"/>
    <n v="1365275"/>
    <s v="11001334305820160002300"/>
    <d v="2016-02-22T00:00:00"/>
    <d v="2016-04-27T00:00:00"/>
    <n v="122"/>
    <s v="BOGOTÁ"/>
    <s v="JUZGADO CINCUENTA Y OCHO ADMINISTRATIVO DEL CIRCUITO"/>
    <x v="3"/>
    <s v="ACCIÓN DE REPETICIÓN"/>
    <s v="FONDO NACIONAL DEL AHORRO"/>
    <s v="89999284-4"/>
    <s v="FNA-CIRO ARIAS, MARÍA DE JESUS ORTIZ QUINTERO Y ALEJANDRO CASTILLO"/>
    <s v="ACCIÓN DE REPETICIÓN DECIDE COMITÉ DE CONCILIACIÓN "/>
    <s v="COMJURIDICA"/>
    <n v="11244048"/>
    <n v="0"/>
    <s v="A FAVOR"/>
    <x v="0"/>
    <s v="30/11/17 AUTO REQUIERE AL DEMANDANTE, ORDENA EMPLAZAR_x000a_23/01/18 RADICADO MEMORIAL APORTA  EDICTO_x000a_28/02/18 MEMORIAL CON CONTESTACIÓN DE LA DEMANDA _x000a_22/06/18 AL DESPACHO                                                                                                                                   09/05/2019 AUTO QUE DESIGNA CURADOR                                                                                                                                                                                                                                                                                                                                                                                                                                                                                                                                                                                                                                                                                                                                                                                                                                                                                                                                                                                                                                                                                                                                                                                                                                                   03/02/2020 AL DESPACHO                                                                                                                                                                                                                                                                                                                                                                                                                                                                                                                                                                                                                                                                                                                                                                                                                                                                                                                                                                                                                                                           11/03/2020 AUTO SE CORRE TRASLADO DE LA DEMANDA AL CURADOR AD LITEM                                                                                                                                                                                                                                                                                                                                                                                                                                                                                                                                                                                                                                                                                                                                                                                                                                                                                                                                                                                                                                                                                                                                                                                                                                                                                          19/08/2020 FIJACION EN LISTA DE LA CONTESTACIÓN DEMANDA PROPUESTA POR EL CURADOR AD LITEM                                                                                                                                                                                                                                                                                                                                                                                                                                                                                                                                                                                                                                                                                                                                                                                                                                                                                                                                                                                                                                                                                                                                                                                                                                                                                                                                                                                                                                                                                                                                                                                                                                                                                                                                                  03/02/2021 AUTO FIJA AUDIENCIA INICIAL 24 DE FEB DE 2021 A LAS 08:30AM                                                                                                                                                                                                                                             24/02/2021 SE LLEVA A CABO AUDIENCIA INICIAL                                                                                                                                                                                                                                                                                                                                                                                                                                                                                                                                                                                                                                                                                                                                                                                                                                                                                                                                                           03/06/2021 AL DESPACHO 28/06/2021 AUTO QUE ORDENA LIBRAR OFICIO"/>
    <s v="AUDIENCIA DE CONCILIACION"/>
    <d v="2021-07-04T00:00:00"/>
    <m/>
    <x v="11"/>
    <x v="12"/>
    <s v="OK"/>
    <n v="0"/>
  </r>
  <r>
    <n v="84"/>
    <n v="124"/>
    <n v="1365615"/>
    <s v="11001334306320160035300"/>
    <d v="2016-06-17T00:00:00"/>
    <d v="2016-06-22T00:00:00"/>
    <n v="124"/>
    <s v="BOGOTÁ"/>
    <s v="TRIBUNAL ADMINISTRATIVO"/>
    <x v="3"/>
    <s v="ACCIÓN DE REPETICIÓN"/>
    <s v="FONDO NACIONAL DEL AHORROI"/>
    <n v="19225615"/>
    <s v="FNA-GUSTAVO MEDINA RONGA"/>
    <s v="ACCIÓN DE REPETICIÓN DECIDE COMITÉ DE CONCILIACIÓN "/>
    <s v="COMJURIDICA"/>
    <n v="249945270.33000001"/>
    <n v="0"/>
    <s v="A FAVOR"/>
    <x v="0"/>
    <s v="16/11/17 AUO REQUIERE A LA PARTE DEMANDANTE_x000a_04/12/17 RADICADO NOTIFICACIÓN DE LA CURADORA AD LITEM_x000a_15/03/18 AUTO RELEVA Y DESIGNA NUEVO CURADOR, ORDENA AL DEMANDANTE A NOTIFICAR AL CURADOR. _x000a_24/07/18. ALLEGA MEMORIAL CON NOTIFICAICÓN DEL CURADOR.                                                                                                                                   17/09/2019 TRASLADO 10 DIAS VENCIDOS 55 DÍAS CORRERAN 10 PARA REFORMAR LA DEMANDA                                                                                                                                                                                                                                                                                                                                                                                                                                                                                                                                                                                                                                                                                                                                                                                                                                                                                                                                                                                                                 30/01/2020 AL DESPACHO                                                                                                                                                                                                                                 06/02/2020 AUTO DE LLAMAMIENTO EN GARANTIA NIEGA LLAMAMIENTO EN GARANTIA PRESENTADO POR EL CURADOR AD LITEM                                                                                                                                                                                                                                                                                  14/02/2020 SE FIJA EN LISTA POR 1 DIA LAS EXCEPCIONES Y CORRE TRASLADO POR 3 DIAS.                                                                                                                                                                                                                                                                                                                                                                                                                                                                                                       02/03/2020 AUTO FIJA FECHA_x000a_AUDIENCIA INICIAL PARA EL 10/03/2020 A LAS 09:30 AM SALA 1                                                                                                                                                                                                                                                                  10/03/2020 AUDIENCIA INICIAL_x000a_SE CELEBRÓ AUDIENCIA INICIAL. SE DECRETARON PRUEBAS. SE FIJÓ FECHA PARA LLEVAR A CABO LA AUDIENCIA DE PRUEBAS PARA EL DÍA 21 DE ABRIL DE 2020 A LAS 11:45 AM.                                                                                                                                                                                                                                                                                                                                                                                                                                                                                                                                                                                                                                                                                                                                                                                                                                                                                                                                                                                                                                                                                                                                                                                                                                                                                          27/08/2020 AUTO FIJA FECHA PARA AUDIENCIA DE PRUEBAS PARA EL 16/09/2020 A LAS 09:30 AM DE MANERA VIRTUAL Y EXHORTA A LAS PARTES                                                                                                                                                                                                                                                                                                                                                                                                       16/09/2020 AUDIENCIA DE PRUEBAS_x000a_SE REALIZÓ AUDIENCIA DE PRUEBA. SE RECEPCIONO INTERROGATORIO Y SE ORDENO A LAS PARTES PRESENTAR POR ESCRITO ALEGATOS DE CONCLUSION 17/09/2020 TRASLADO 10 DIAS CORRE TRASLADO PARA PRESENTAR ALEGATOS DE CONCLUSION01/10/2020 AL DESPACHO PARA SENTENCIA                                                                  21/10/2020 SENTENCIA DE PRIMERA INSTANCIA                                                                                                                                                                                                                                                                                                                   27/10/2020 SE PRESENTA RECURSO DE APELACIÓN                                                                                                                                                                                                                                                                                                                                                                             19/11/2020 AUTO CONCEDE APELACION CONTRA SENTENCIA DE PRIMERA INSTANCIA                                                                                                                                                                                                                                                                                                                                                                                                                                                                                                                                                                                                                                                                                                                                                                                                                                                                                                                                                                                                                                                                                                                                                                                                                                                                                                                                                                                                                                                                                                                                                                                                                                                                                                                                                                                                                                                   "/>
    <s v="SEGUNDA INSTANCIA"/>
    <d v="2021-04-21T00:00:00"/>
    <m/>
    <x v="2"/>
    <x v="12"/>
    <s v="OK"/>
    <n v="0"/>
  </r>
  <r>
    <n v="85"/>
    <n v="126"/>
    <n v="839246"/>
    <s v="05001310500120160062800"/>
    <d v="2016-06-27T00:00:00"/>
    <d v="2016-06-07T00:00:00"/>
    <n v="126"/>
    <s v="MEDELLIN"/>
    <s v="JUZGADO PRIMERO LABORAL DEL CIRCUITO"/>
    <x v="4"/>
    <s v="ORDINARIO LABORAL"/>
    <s v="EIDER PATIÑO MARTÍNEZ"/>
    <n v="71613583"/>
    <s v="FONDO NACIONAL DEL AHORRO Y OPTIMIZAR"/>
    <s v="QUE SE DECLARE QUE ENTRE LA DEMANDANTE Y OPTMIZAR EXISTIÓ UNA RELACIÓN LABORAL Y QUE EL FONDO NACIONAL DEL AHORRO ES SOLIDARIAMENTE RESPONSABLE EN EL PAGO DE ACREENCIAS LABORALES, Y LA SANCIÓN POR NO PAGO DE LAS CESANTÍAS Y LAS PRESTACIONES SOCIALES E INDEMNIZACIÓN PRO DESPIDO SIN JUSTA CAUSA."/>
    <s v="COMJURIDICA"/>
    <n v="13789100"/>
    <n v="13789100"/>
    <s v="EN CONTRA"/>
    <x v="1"/>
    <s v="FIJA EL DÍA 29 DE ABRIL DE 2019 A LAS 11:00 AM, PARA CELEBRAR LA AUDIENCIA DE CONCILIACIÓN, DECISIÓN DE EXCEPCIONES PREVIAS, SANEAMIENTO, FIJACIÓN DEL LITIGIO Y DECRETO DE PRUEBAS.                                                                                                                                   10/06/2019 AUTO REQUIERE_x000a_A LA CODEMANDADA ACTIVOS S.A.S. PARA QUE DE CUMPLIMIENTO AL REQUERIMIENTO REALIZADO POR EL DESPACHO 30/08/2019 AUTO RECONOCE PERSONERÍA                                                                                                                29/10/2019 AUTO QUE ACEPTA RENUNCIA PODER                                                            13/11/2019 AUTO RECONOCE PERSONERÍA A LA DRA. ANGIE FLOREZ GUZMAN COMO APODERADA PRINCIPAL Y AL DR GABRIEL JAIME MARTÍNEZ CADENAS COMO APODERADO SUSTITUTO DEL FONDO NACIONAL DEL AHORRO                                                                                                                                                                                                                                                                                                                                                                                                                                                                                                                                                                                                                                                                                                                                                                                                                                                                                                                                                                                                                                                                                                                                                                                                                                                                                                                                                                                                                                                                                                                                                                                                                                                                                                                                                                                                                                                                                                                                                                                                                                                                                                                                                                                                                                                                                                                                                                                                                                                                                                                                                                                                                                                                                                                                                                                                                                                                                                                                                                                                                                                                                                                                                                                                                                                                                                                                                                                                                                                                                                                                                                                                                                                                                                                                                                                                                                                                                                                                                                                                                                                                                                                                                                                                                                                                                                                                                                                                                                                                                                                                                                                                                                                                                                                                                                                                                                                                                                                                                                                                                                                                                                                                                                                                                                                                                                                                                                                                                                                                                                                                                                                                                                                                                                                                                                                                                                                                                                                                                                                                                                                                                                                                                                                                                                                                                                                                                                                                                                                                                                                                                                                                                                                                       19/05/2021 AUTO FIJA FECHA AUDIENCIA Y/O DILIGENCIA DE TRAMITE Y JUZGAMIENTO PARA EL S IETE (0 7) D E OCTUBRE DE DOS MIL VEINTIUNO (2021 ) A LAS NUEVE D E LA MAÑAN A (09:00 AM)                                                                                                                                                                                                                                                                                                                                                                                                                                                                                                                                                                                                                                          "/>
    <s v="AUDIENCIA DE CONCILIACION"/>
    <d v="2021-06-03T00:00:00"/>
    <m/>
    <x v="2"/>
    <x v="12"/>
    <s v="OK"/>
    <n v="1"/>
  </r>
  <r>
    <n v="86"/>
    <n v="128"/>
    <n v="1101107"/>
    <s v="70001310500320160066800"/>
    <d v="2016-07-14T00:00:00"/>
    <d v="2016-01-19T00:00:00"/>
    <n v="128"/>
    <s v="SINCELEJO"/>
    <s v="TRIBUNAL SUPERIOR DEL DISTRITO JUDICIAL"/>
    <x v="4"/>
    <s v="ORDINARIO LABORAL"/>
    <s v="LUIS ALBERTO MONTERROZA VERGARA"/>
    <n v="92500333"/>
    <s v="FONDO NACIONAL DEL AHORRO, TEMPORALES UNO A Y OPTIMIZAR"/>
    <s v="Que se declare la existencia de un contrato de trabajo (Articulos  23 y 24 CST)  entre el actor y el FONDO NACIONAL DEL AHORRO,. Pago de salarios  prestaciones de ley  y  de los  benéficos extralegales"/>
    <s v="COMJURIDICA"/>
    <n v="13789100"/>
    <n v="13789100"/>
    <s v="EN CONTRA"/>
    <x v="1"/>
    <s v="20/04/2018: SE LLEVÒ AUDIENCIA SE FIJA EL DÍA 23 DE JULIO DE 2018 A LAS 9:00 A.M. PARA AUDIENCIA DE TRAMITE Y JUZGAMIENTO.                                                                                                                                    PROCESO EN APELACIÓN DE SENTENCIA.MAGISTARADA MARIRAQUEL RODELO-- LIBRO 25 - FOLIO 549                                                                                                                                                                                                                                                                                                                                                                                                                                                                                                                                                                                                                                                                                                                                                                                                                                                                                                                                                                                                                                                                                                                                                                                                                                                                                                                                                                                                                                                                                                                                                                                                                                                                                                                                                                                                                                                                                                                                                                                                                                                                                                                                                                                                                                                                                                                                                                                                                                                                                                                                                                                                                                                                                                                                                                                                                                                                                                                                                                                                                                                                                                                                                                                                                                                                                                                                                                                                                                                                                                                                                                                                                                                                                                                                                                                                                                                                                                                                                                                                                                                                                                                                                                                                                                                                                                                                                                                                                                                                                                                                                                                                                                                                                                                                                                                                                                                                                                                                                                                                                                                                                                                                                                                                                                                                                                                                                                                                                                                                                                                                                                                                                                                                                                                                                                                                                                                                                                                                                                                                                                                                                                                                                                                                                                                                                                                                                                                                                                                                                                                                                                 "/>
    <s v="SEGUNDA INSTANCIA"/>
    <d v="2021-04-20T00:00:00"/>
    <m/>
    <x v="8"/>
    <x v="12"/>
    <s v="OK"/>
    <n v="1"/>
  </r>
  <r>
    <n v="87"/>
    <n v="129"/>
    <n v="861402"/>
    <s v="70001310500320150066400"/>
    <d v="2016-07-13T00:00:00"/>
    <d v="2016-02-22T00:00:00"/>
    <n v="129"/>
    <s v="SINCELEJO"/>
    <s v="TRIBUNAL SUPERIOR DEL DISTRITO JUDICIAL"/>
    <x v="4"/>
    <s v="ORDINARIO LABORAL"/>
    <s v="ROSA ZEPHIRIN SOLAR"/>
    <n v="50879652"/>
    <s v="FONDO NACIONAL DEL AHORRO, TEMPORALES UNO A Y OPTIMIZAR"/>
    <s v="Que se declare la existencia de un contrato de trabajo (Articulos  23 y 24 CST)  entre el actor y el FONDO NACIONAL DEL AHORRO,. Pago de salarios  prestaciones de ley  y  de los  benéficos extralegales"/>
    <s v="COMJURIDICA"/>
    <n v="13789100"/>
    <n v="7879973.7999999998"/>
    <s v="EN CONTRA"/>
    <x v="1"/>
    <s v="SENTENCIA DE PRIMERA INSTANCIA DESFAVORABLE, RECURSO DE APELACIÓN,  EL CUAL FUE CONCEDIDO EN EL EFECTO SUSPENSIVO Y ORDENARON REMITIR EL EXPEDIENTE AL TRIBUNAL SUPERIOR DE SINCELEJO.                                                                                                                                   PROCESO EN APELACIÓN DE SENTENCIA.MAGISTARADA MARTIRAQUEL RODELO-- LIBRO 25 - FOLIO 462                                                                                                                                                                                                                                                                                                                                                                                                                                                                                                                                                                                                                                                                                                                                                                                                                                                                                                                                                                                                                                                                                                                                                                                                                                                                                                                                                                                                                                                                                                                                                                                                                                                                                                                                                                                                                                                                                                                                                                                                                                                                                                                                                                                                                                                                                                                                                                                                                                                                                                                                                                                                                                                                                                                                                                                                                                                                                                                                                                                                                                                                                                                                                                                                                                                                                                                                                                                                                                                                                                                                                                                                                                                                                                                                                                                                                                                                                                                                                                                                              2/09/2020 AL DESPACHO                                                                                                                                                                                                                                                                                                                                                                                                                                                                                                                                                                                                                                                                                                                                                                                                                                                                                                                                                                                                                                                                                                                                                                                                                                                                                                                                                                                                                                                                                                                                                                                                                                                                                                                                                                                                                                                                                                                                                                                                                                                                                                                                                                                                                                                                                                                                                                                                                                                                                                                                                   29/09/2020 AL DESPACHO 2/09/2020 AL DESPACHO"/>
    <s v="SEGUNDA INSTANCIA"/>
    <d v="2021-07-04T00:00:00"/>
    <m/>
    <x v="8"/>
    <x v="12"/>
    <s v="OK"/>
    <n v="0.57146396791668785"/>
  </r>
  <r>
    <n v="88"/>
    <n v="130"/>
    <n v="753034"/>
    <s v="17001233300020150055100"/>
    <d v="2016-07-26T00:00:00"/>
    <d v="2015-09-19T00:00:00"/>
    <n v="130"/>
    <s v="MANIZALES"/>
    <s v="CONSEJO DE ESTADO - SALADE LO CONTENCIOSO ADMINISTRATIVO SECCION SEGUNDA - SUBSECCION A"/>
    <x v="3"/>
    <s v="NULIDAD Y RESTABLECIMIENTO DEL DERECHO"/>
    <s v="JOSE DAIRO CASTELLANOS RIVERA"/>
    <n v="5944215"/>
    <s v="FONDO NACIONAL DEL AHORRO"/>
    <s v="SE RELIQUIDE LA PENSIÓN CON EL 75% DEL SALARIO PROMEIDO DEVENGADO DURANTE EL ÚLTIMO AÑO"/>
    <s v="COMJURIDICA"/>
    <n v="81832450"/>
    <n v="0"/>
    <s v="EN CONTRA"/>
    <x v="0"/>
    <s v="20/03/2018 SE CORRE TRASLADO PARA PRESENTAR ALEGATOS DE CONCLUSIÓN_x000a_SE PRESENTARON ALEGATOS_x000a_EL 17 DE AGOSTO DE 2018 SE PROFIRIÓ SENTENCIA EXCLUYENDO DE RESPONSABILIDA AL FNA_x000a_EL 20 DE AOCTUBRE DE 2018 SE REALIZÓ LA AUDIENCIA DE CONCILIACIÓN Y SE CONCEDIÓ LA APELACIÓN                                                                                                                                   29/07/2019 AL DESPACHO PARA FALLO_x000a_PARA FALLO                                                                                                                      28/11/2019 AUTO DE TRAMITE_x000a_PONENTE. AUTO QUE ACEPTA RENUNCIA.                                                                                                                                                                                                                                                                                                                                                                                                                                                                                                                                                                                                                                                                                                                                                                                                                                                                        24/01/2020 POR ESTADO ACEPTA RENUNCIA DE PODER PRESENTADA POR EL ABOGADO HÈCTOR MAURICIO MEDINA CASAS                                                                                                                                                                                                                                                                                                                                                                                                                                                                                                                                                                                                                                                                                                                                           10/02/2020 AL DESPACHO PARA FALLO                                                                                                                                                                                                                                                                                                                                                                                                                                                                                                                                                                                                                                                                                                                                                                         09/03/2020 AUTO DE TRAMITE PONENTE- RECONOCE PERSONERÍA                                                                                             12/06/2020 RECONOCE PERSONERÍA Y ACEPTA RENUNCIA                                                                                                                                                                                                                                                                                                                                                                                                                                                                                                                                                                                                                                                                                                                                                                                                                                                                                                                                                                                                                                                                                                                                                                                                                                                                                                                                                                                                                                                                                                                                                                                                                                                                                                  16/10/2020 AL DESPACHO PARA FALLO                                                                                                                                                                                                                                                                                                                                                                                                                                                                                                                                                                                                                                                                                                                                                                                                                                                                                                                                                                                                                                                                                                                                                                                                                                                                                                                                                                                                                                                                                                                                                                                                                                                                                                                                                                                                                                                                                                                                                                                                                                                                                                                                                                                                                                                                                                                                                                                                                                                                                                                                                   01/06/2021 MANIFIESTA IMPEDIMENTO_x000a_MANIFESTACIÓN DE IMPEDIMENTO DEL CONSEJERO WILLIAM HERNÁNDEZ GÓMEZ. DOCUMENTO FIRMADO ELECTRÓNICAMENTE"/>
    <s v="SEGUNDA INSTANCIA"/>
    <d v="2021-07-04T00:00:00"/>
    <m/>
    <x v="8"/>
    <x v="12"/>
    <s v="OK"/>
    <n v="0"/>
  </r>
  <r>
    <n v="89"/>
    <n v="133"/>
    <n v="901511"/>
    <s v="68679333300120160011600"/>
    <d v="2016-05-08T00:00:00"/>
    <d v="2016-07-14T00:00:00"/>
    <n v="133"/>
    <s v="BUCARAMANGA"/>
    <s v="TRIBUNAL ADMINISTRATIVO "/>
    <x v="3"/>
    <s v="REPARACION DIRECTA"/>
    <s v="YESENIA DEL CARMEN VIDAL MADRID"/>
    <n v="64545318"/>
    <s v="FONDO NACIONAL DEL AHORRO"/>
    <s v="QUE SE DETERMINE LA RESPONSABILIDAD POR ACCIÓN Y OMISIÓN AL ORDENAR REMATAR UN BIEN POR DESPACHO COMISORIO Y ORDENAR LEVANTAR HIPOTECA Y ANULAR ESCRITURA PUBLICA."/>
    <s v="COMJURIDICA"/>
    <n v="782144500"/>
    <n v="0"/>
    <s v="EN CONTRA"/>
    <x v="0"/>
    <s v="SE PRESENTARON ALEGATOS EN JULIO DE 2017 Y EL PROCESO ESTÁ INACTIVO_x000a_06 DE JULIO DE 2018. FALLO DE PRIMERA INSTANCIA FAVORABLE.                                                                                                                                    05/03/2019 AL DESPACHO PARA SENTENCIA                                                                                                                                                                                                                                                                                                                                                                                                                                                                                                                                                                                                                                                                                                                                                                                                                                                                                                                                                                                                                                                                                                                                                                                                                                                                                                                                                                                                                                                                                                                                                                                                                                                                                                                                                                                                                                                                                                                                                                                                                                                                                                                                                                                                                                                                                                                                                                                                                                                                                                                                                                                                                                                                                                                                                                                                                                                                                                                                                                                                                                                                                                                                                                                                                                                                                                                                                                                                                                                                                                                                                                                                                                                                                                                                                                                                                                                                                                                                                                                                                                                                                                                                                                                                                                                                                                                                                                                                                                                                                                                                                                                                                                                                                                                                                                                                                                                                                                                                                                                                                                                                                                                                                                                                                                                                                                                                                                                                                                                                                                                                                                                                                                                                                                                                                                                                                                                                                                                                                                                                                                                                                                                                                                                                                                                                                                                                                                                                                                                                                                                                                                 "/>
    <s v="SEGUNDA INSTANCIA"/>
    <d v="2021-04-08T00:00:00"/>
    <m/>
    <x v="4"/>
    <x v="12"/>
    <s v="OK"/>
    <n v="0"/>
  </r>
  <r>
    <n v="90"/>
    <n v="134"/>
    <n v="1040494"/>
    <s v="11001310303020160044400"/>
    <d v="2016-09-08T00:00:00"/>
    <d v="2016-07-22T00:00:00"/>
    <n v="134"/>
    <s v="BOGOTÁ"/>
    <s v="JUZGADO TREINTA Y UNO CIVIL DEL CIRCUITO"/>
    <x v="0"/>
    <s v="DECLARATIVO DE RESPONSABILIDAD CIVIL"/>
    <s v="NADIN VICENTE LOZANO GÓMEZ"/>
    <n v="1069078397"/>
    <s v="FONDO NACIONAL DEL AHORRO "/>
    <s v="SE DECLARE QUE EL FNA ES CIVILMENTE RESPONSABLE DE LOS PERJUICIOS MORALES Y MATERIALES CAUSADOS AL DEMANDANTE Y SE REPARE EL DAÑO, POR CEDER LA OBLIGACIÓN A UN TERCERO."/>
    <s v="COMJURIDICA"/>
    <n v="803927000"/>
    <n v="0"/>
    <s v="EN CONTRA"/>
    <x v="0"/>
    <s v="22/01/18 MEMORIAL ALLEGA NOTIFICACIÓN_x000a_21/03/18 AL DESPACHO_x000a_11/05/18 AUDIENCIA INICIAL PARA EL 28 DE SEPTIEMBRE DE 2018 A LAS 9:00 AM                                                                                                                                   04/10/2019 AL DESPACHO                                                                                                20/11/2019 AUTO FIJA FECHA AUDIENCIA Y/O DILIGENCIA_x000a_SEÑALA FECHA PARA EL DIA 18 DE JUNIO DE 2020 A LA HORA DE LAS 9AM                                                                                                                                                                                                                                                                                                                                                                                                                                                                                                                                                                                                                                                                                                                                                                                                                                                                                                                                                                                                                                                                                                                                                                                                                                                                                                                                                                                                                                                                                                                                                                                                                                                                                                                                                                                                                                                                                                                                                                                                                                                                                                                                                                                                                                                                                                                                                                                                                                                                                                                                                                                                                                                                                                                                                                                                                                                                                                                                                                                                                                                                                                                                                                                                                                                                                                                                                                                                                                                                                                                                                                                                                                                                                                                                                                                                                                                                                                                                                                                                                                                                                                                                                                                                                                                                                                                                                                                                                                                                                                                                                                                                                                                                                                                                                                                                                                                                                                                                                                                                                                                                                                                                                                                                                                                                                                                                                                                                                                                                                                                                                                                                                                                                                                                                                                    26/03/2021 AUTO FIJA FECHA AUDIENCIA Y/O DILIGENCIA SEÑALA FECHA PARA EL DIA 2 DE DICIEMBRE DE 2021 A LA HORA DE LAS 9AM                                                                                                                                                                                                                                                                                                                                                                                                                                                                                                                                                                                                                                                                                                                                                                                                                                                                                                                                                           "/>
    <s v="AUDIENCIA DE CONCILIACION"/>
    <d v="2021-04-30T00:00:00"/>
    <m/>
    <x v="1"/>
    <x v="12"/>
    <s v="OK"/>
    <n v="0"/>
  </r>
  <r>
    <n v="91"/>
    <n v="137"/>
    <n v="878941"/>
    <s v="08001310500620160020400"/>
    <d v="2016-08-16T00:00:00"/>
    <s v="01/07/2016"/>
    <n v="137"/>
    <s v="BARRANQUILLA"/>
    <s v="TRIBUNAL SUPERIOR - SALA LABORAL "/>
    <x v="4"/>
    <s v="ORDINARIO LABORAL"/>
    <s v="MIGUEL MANGA SIERRA"/>
    <n v="72146527"/>
    <s v="FONDO NACIONAL DEL AHORRO Y OPTIMIZAR"/>
    <s v="Que se declare la existencia de un contrato de trabajo (Articulos  23 y 24 CST)  entre el actor y el FONDO NACIONAL DEL AHORRO,. Pago de salarios  prestaciones de ley  y  de los  benéficos extralegales"/>
    <s v="COMJURIDICA"/>
    <n v="135000000"/>
    <n v="135000000"/>
    <s v="EN CONTRA"/>
    <x v="1"/>
    <s v="SE FIJA EL 14 DE AGOSTO DE 2018 A LAS 8:30 A.M. PARA CONTINUAR CON LA AUDIENCIA DE TRÁMITE Y JUZGAMIENTO.                                                                                                                                   01/06/2016: ADMISION - 02/09/2016: CONTESTACIÓN -                                                            21/03/2018: AUDIENCIA ART. CPLSS-                                                                                                               29/06/2019: AUDIENCIA ART. 80- SE PROGRAMA AUDIENCIA DE INSTRUCCIÓN Y JUZGAMIENTO PARA EL DIA 04 DE MARZO A LAS 08:30 AM                                                                                                                                                                                                                                                                                                                                                                                                                                                                                                                                                                                                                                                                                                                                                                                                                                                                                                                                                                                                                                                                                                                                                                                                                                                                                                                                                                                                                                                                                                                                                                                                                                                                                                                                                                                                                                                                                                                                                                                                                                                                                                                                                                                                                                                                                                                                                                                                                                                                                                                                                                                                                                                                                                                                                                                                                                                                                         15/07/2020 SE FIJA FECHA DE AUDIENCIA DE INSTRUCCIÓN Y JUZGAMIENTO PARA EL DIA 23 DE SEPTIEMBRE DE 2020 A LAS 02:45 PM                                                                                                                                                                                                                                                                                                                                                                                                                                                                                                                                                                                                                                                                                                                                                                                                                                                                                                                                                                                                                                                                                                                      23/09/2020 SE PROFIERE SENTENCIA DE PRIMERA INSTANCIA CONDENATORIA PARA LA ENTIDAD                                                                                                                                                                                                                                                                                                                                                                                                                                                                                                                                                                                                                                                                                                                                                                                                                                                                                                                                                                                                                                                                                                                                                                                                                                                                                                                                           22/02/2021 AUTO ADMITE RECURSO DE APELACIÓN                                                                                                                                                                                                                                                                                                                                                                                                                                                                                                                                                                                                                                                                                                                                                                                                                                                                                                                                                                                                                                                                                                                                                                                                        "/>
    <s v="SEGUNDA INSTANCIA"/>
    <d v="2021-04-28T00:00:00"/>
    <m/>
    <x v="6"/>
    <x v="12"/>
    <s v="OK"/>
    <n v="1"/>
  </r>
  <r>
    <n v="92"/>
    <n v="138"/>
    <n v="876052"/>
    <s v="70001310500320160010700"/>
    <d v="2016-08-16T00:00:00"/>
    <d v="2016-04-26T00:00:00"/>
    <n v="138"/>
    <s v="SINCELEJO"/>
    <s v="JUZGADO TERCERO LABORAL DEL CIRCUITO"/>
    <x v="4"/>
    <s v="ORDINARIO LABORAL"/>
    <s v="MARIA EUSTACIA OYOLA HERRERA"/>
    <n v="64557256"/>
    <s v="FONDO NACINAL DEL AHORRO, TEMPRALES UNO A Y OTROS"/>
    <s v="Que se declare la existencia de un contrato de trabajo (Articulos  23 y 24 CST)  entre el actor y el FONDO NACIONAL DEL AHORRO,. Pago de salarios  prestaciones de ley  y  de los  benéficos extralegales"/>
    <s v="COMJURIDICA"/>
    <n v="13789100"/>
    <n v="13789100"/>
    <s v="EN CONTRA"/>
    <x v="1"/>
    <s v="23/05/2018: AUTO DESIGNA NUEVO CURADOR A OPTIMIZAR.                                                                                                                                   26/04/2015: ADMISIÓN-                                                                                               25/08/2016: CONTESTACIÓN FNA-                                                                         22/08/2018: TENGASE POR CONTESTDA DEMANDA POR EL FNA                                        10/10/2019: AUDIENCIA DEL ART.77 Y SE PROGRAMA AUDIENCIA DE TRAMITE Y JUZGAMIENTO PARA EL DIA 22 DE NOVIEMBRE A LAS 09:00 AM                                                                                                                                                                                                                                                                                                                                26/04/2015: ADMISIÓN- 25/08/2016: CONTESTACIÓN FNA- 22/08/2018: TENGASE POR CONTESTDA DEMANDA POR EL FNA- 10/10/2019: AUDIENCIA DEL ART.77 Y SE PROGRAMA AUDIENCIA DE TRAMITE Y JUZGAMIENTO PARA EL DIA 22 DE NOVIEMBRE A LAS 09:00 AM. FECHA AUDIENCIA MAYO 21/2019 5,00PM                                                                                                                                                                                                                                                                                                                                                                                                                                                                                                                                                                                                                                                                                                                                                                                                                                                                                                                                                                                                                                                                                                                                                                                                                                                                                                                                                                                                                                                                                                                                                                                                                                                                                                                                                                                                                                                                                                                                                                                                                                                                                                                                                                                                                                                                                                                                                                                                                                                                                                                                                                                                                                                                                                                                                                                                                                                                                                                                                                                                                                                                                                                                                                                                                                                                                                                                                                                                                                                                                                                                                                                                                                                                                                                                                                                                                                                                                                                                                                                                                                                                                                                                                                                                                                                                                                                                                                                                                                                                                                                                                                                                                                                                                                                                                                                                                                                                                                                                                                                                                                                                                                                                                                                                                                                                                                                                                                                                                                                                                                                                                                                                                                                                                                                                                                                                                                                                                                                                                                                                                                                                                                                                                                                                                                  "/>
    <s v="AUDIENCIA DE CONCILIACION"/>
    <d v="2021-06-03T00:00:00"/>
    <m/>
    <x v="6"/>
    <x v="12"/>
    <s v="OK"/>
    <n v="1"/>
  </r>
  <r>
    <n v="93"/>
    <n v="143"/>
    <s v="PENDIENTE DE INGRESAR"/>
    <s v="23001310500520150026702"/>
    <d v="2016-05-09T00:00:00"/>
    <d v="2016-08-25T00:00:00"/>
    <n v="143"/>
    <s v="MONTERÍA"/>
    <s v="CORTE SUPREMA DE JUSTICIA"/>
    <x v="4"/>
    <s v="ORDINARIO LABORAL"/>
    <s v="DERQUI VIDAL VEGA"/>
    <n v="15050350"/>
    <s v="FONDO NACIONAL DEL AHORRO, TEMPORALES UNO A Y OPTIMIZAR"/>
    <s v="Que se declare la existencia de un contrato de trabajo (Articulos  23 y 24 CST)  entre el actor y el FONDO NACIONAL DEL AHORRO,. Pago de salarios  prestaciones de ley  y  de los  benéficos extralegales"/>
    <s v="COMJURIDICA"/>
    <n v="85000000"/>
    <n v="41318074"/>
    <s v="EN CONTRA"/>
    <x v="1"/>
    <s v="SENTENCIA DE SEGUNDA INSTANCIA MODIFICA Y CONFIRMA SENTENCIA DE PRIMERA INSTANCIA, SE PAGAN PRESTACIONES SOCIALES POR $5.723.074. VA A RECURSO DE CASACIÓN, EL CUAL ES ADMITIDO PARA EL DEMANDANTE Y NEGADO PARA EL FNA. EXPEDIENTE PASA A LA CORTE SUPREMA DE JUSTICIA.                                                                                                                                   09/10/2019 -AL DESPACHO                                                                                                                                                                                                                                                                                                                                                                                                                                                                                                                                                                                                                                                                                                                                                                                                                                                                                                                                                                                                                                                                                                                                                                                                                                                                                                                                                                                                                                                                                                                                                                                                                                                                                                                                                                                                                                                                                                                                                                                                                                                                                                                                                                                                                                                                                                             09/10/2019 -AL DESPACHO                                                                                                                     12/03/2020 CAMBIO DE MAGISTRADO                                                                                                                                                                                                                                                                                                                                                                                                                                                                                                                                                                                                                                                                                                                                                                                                                                                                                                                                                                                                                                                                                                                                                                                                                                                                                          30/07/2020 -AL DESPACHO_x000a_CON SOLICITUD DE RESOLVER LA ADMISÒN DEL RECURSO DE CASACIÒN SUSCRIBE DR. MARCEL OROZCO PASTORIZO.                                                                                                                                                                                                                                                                                                                                                                                                                                                                                                                                                                                                                                                                                                                                                                                                                                                                                                                                                                                                                                                                                                                                                                                                                                                                                                                                                                              14/12/2020 AUTO - INADMITE RECURSO DE CASACIÓN                                                                                                                                                                                                                                                                                                                                                                                                                                                                                                                                                                                                                                                                                                                                                                                                                                                                                                                                                                                                                                                                                                                                                                                                                                                                                                                                                                                                                                                                                                                                                                            "/>
    <s v="SEGUNDA INSTANCIA"/>
    <d v="2021-05-01T00:00:00"/>
    <m/>
    <x v="4"/>
    <x v="12"/>
    <s v="OK"/>
    <n v="0.48609498823529412"/>
  </r>
  <r>
    <n v="94"/>
    <n v="144"/>
    <n v="874296"/>
    <s v="11001310503520160034000"/>
    <d v="2016-09-05T00:00:00"/>
    <s v="08/08/2016"/>
    <n v="144"/>
    <s v="BOGOTÁ"/>
    <s v="TRIBUNAL SUPERIOR - SALA LABORAL "/>
    <x v="4"/>
    <s v="ORDINARIO LABORAL"/>
    <s v="CARLOS MARIO RIVEROS NIEBLES, WILSON DARIO AGUDELO LOPEZ E INIRIDA DEL CARMEN SIERRA IGUARÁN"/>
    <n v="71362593"/>
    <s v="FONDO NACIONAL DEL AHORRO Y OPTIMIZAR"/>
    <s v="QUE SE DECLARE LA EXISTENCIA DE UNA RELACIÓN LABORAL Y QUE OPTIMIZAR NO CUMPLIÓ CON EL PAGO DE LAS PRESTACIONES SOCIALES A QUE TIENE DERECHO EL DEMANDANTE."/>
    <s v="COMJURIDICA"/>
    <n v="13789100"/>
    <n v="13789100"/>
    <s v="EN CONTRA"/>
    <x v="1"/>
    <s v="SE FIJA FECHA DE AUDIENCIA DEL ARTICULO 77 PARA EL DÍA 18 DE OCTUBRE DE 2018 A LAS 02:30 P.M                                                                                                                                   04/09/2019 AUTO RECONOCE PERSONERÍA_x000a_RECONOCE PERSONERIA AL ABOGADO DEL FNA                                                                                                                                                                                                                                                                                                                                                                                                                                                                                                                                                                                                                                                                                                                                                                                                                                                                                                                                                                                                                                                                                                                                                                                                                                                                                                                                                                                                                                                                                                                                                                                                                                                                                                                                                                                                                                                                                                                                                                                                                                                                                                                                                                                                                                                                                                                                                                                                                                                                                                                                                                                                                                                                                                                                                                                                                                                                                                                                                                                                                                                                                                                                                                                                                                                                                                                                                                                                                                                                                                                                                                                                       06/08/2020 AL DESPACHO                                                                                                                                                                                                                                                                                                                                                                                                                                                                                                                                                                                                                                                                                                                                                                                                                                                                                                                                                                                                                                                                                                                                                                                                                                                                                                                                                                                                                                                                                                                                                                                                                                                                                                                                                                                                                                                                                                                                                                                                                                                                                                                                                                                                                                                                                                                                                          23/02/2021 SE DICTA SENTENCIA DE PRIMERA INSTANCIA 09/04/2021 AUTO QUE ADMITE RECURSO ADMITE APELACION, CORRE TRASLADO A LAS PARTES_x000a_28/04/2021 FNA PRESENTA ALEGATOS DE CONCLUSIÓN                                                                                                                                                                                                                                                                                                                                                                                                                                                                                                                                                                                                01/06/2021 FALLO CONFIRMA"/>
    <s v="AUDIENCIA DE JUZGAMIENTO"/>
    <d v="2021-07-04T00:00:00"/>
    <m/>
    <x v="1"/>
    <x v="12"/>
    <s v="OK"/>
    <n v="1"/>
  </r>
  <r>
    <n v="95"/>
    <n v="146"/>
    <n v="934877"/>
    <s v="11001310500820160012300"/>
    <d v="2016-08-09T00:00:00"/>
    <d v="2016-04-21T00:00:00"/>
    <n v="146"/>
    <s v="BOGOTÁ"/>
    <s v="JUZGADO OCTAVO LABORAL DEL CIRCUITO"/>
    <x v="4"/>
    <s v="ORDINARIO LABORAL"/>
    <s v="LUZ AMPARO TAUTIVA MONTENEGRO"/>
    <n v="20686532"/>
    <s v="FONDO NACIONAL DEL AHORRO"/>
    <s v="Que se declare la existencia de un contrato de trabajo (Articulos  23 y 24 CST)  entre el actor y el FONDO NACIONAL DEL AHORRO,. Pago de salarios  prestaciones de ley  y  de los  benéficos extralegales"/>
    <s v="COMJURIDICA"/>
    <n v="231974238"/>
    <n v="231974238"/>
    <s v="EN CONTRA"/>
    <x v="1"/>
    <s v="EL 31 DE JULIO DEL 2018 SE REQUIERE AL FONDO NACIONAL DEL AHORRO PARA QUE EN EL TERMINO DE 15 DIAS ENVIE NUEVAMENTE LA NOTIFICACION POR AVISO A LA LLAMADA EN GARANTIAS                                                                                                                                    11/10/2019 AUTO ORDENA CITAR SUJETOS PROCESALES VINCULA A SERTEMPO Y ORDENA NOTIFICAR//31/10/2019 AL DESPACHO                                                                                                                                     06/12/2019 AUTO RECONOCE PERSONERÍA AL APODERADO DEL FNA                                                                                                                                                                                                                                                                                                                                                                                                                                                                                                                                                                                                                                                     21/01/2020 AL DESPACHO                                                                                                                                                                                                                                                                                                                                                                                                                                                                                                                                                                                                                                                                                                                                                                                                                                                                                                                                                                                                                                                                                                                                                                                                                                                                                                                                                                                                                                                                                                                                                                                                                                                                                                                                                                                                                                                                                                                                                                                                                                                                                               10/07/2020 AL DESPACHO                                                                                                                                                                                                                                                                                                                                                                                                                                                                                                                                                                                                                                                                                                                                                                                                                                                                                                                                                                                                                                                                                                                      21/09/2020 AUTO FIJA FECHA AUDIENCIA Y/O DILIGENCIA 14 DE OCTUBE DE 2020 10:00 AM AUDIENCIA VIRTUAL14/10/2020 AUTO FIJA FECHA PARA AUDIENCIA DE FALLO SE CONTINUARA CON LA AUDIENCIA DE JUZGAMIENTO PARA EL 19 DE NOVIEMBRE DE 2020 A LAS 11:30 AM                                                                                                                                                                                                                                                                                                                                                                                                                                                                                                                                                                                                                                                                                                19/11/2020 SENTENCIA DE PRIMERA INSTANCIA ABSUELVE // CONCEDE RECURSO DE APELACION // ORDENA REMITIR AL TRIBUNAL SUPERIOR                                                                                                                                                                                                                                                                       04/12/2020 AL DESPACHO                                                                                                                                    14/12/2020 AUTO QUE ADMITE RECURSO ADMITE APELACION                                                                                                                                                                                                                                                                                                                                                                    01/02/2021 AL DESPACHO                                                                                                                                                                                                                                                                                                                                                                                                                                                                                                                                                                                                                                                                                                                                                                                                                                                                                                                                                                                                                                                                                                                                                                                                        "/>
    <s v="SEGUNDA INSTANCIA"/>
    <d v="2021-02-25T00:00:00"/>
    <m/>
    <x v="6"/>
    <x v="12"/>
    <s v="OK"/>
    <n v="1"/>
  </r>
  <r>
    <n v="96"/>
    <n v="148"/>
    <n v="883665"/>
    <s v="11001310503020160034200"/>
    <d v="2016-09-13T00:00:00"/>
    <d v="2016-07-21T00:00:00"/>
    <n v="148"/>
    <s v="BOGOTÁ"/>
    <s v="JUZGADO TREINTA LABORAL DEL CIRCUITO"/>
    <x v="4"/>
    <s v="ORDINARIO LABORAL"/>
    <s v="MARIA NUBIA SERNA MARULANDA, DIANA MARCELA FORERO FORERO y LAURA MARÍA SANTA ZULUAGA"/>
    <s v="42061373, 1032427963 y 1013628588"/>
    <s v="FONDO NACIONAL DEL AHORRO Y OPTIMIZAR"/>
    <s v="QUE SE DECLARE QUE OPTIMIZAR INCUMPLIÓ CON EL PAGO CORRESPONDIENTE A LAS CESANTÍAS, PRIMA DE SERTVICIOS, VACACIONES Y QUE SE DECLARE QUE EL FONDO NACIONAL DEL AHORRO ES SOLIDARIAMENTE RESPONSABLE."/>
    <s v="COMJURIDICA"/>
    <n v="13789100"/>
    <n v="13789100"/>
    <s v="EN CONTRA"/>
    <x v="1"/>
    <s v="SE EXPIDE AUTO FIJANDO FECHA DE AUDIENCIA PARA EL 1 DE NOVIEMBRE DE 2018 A LAS 09:00 A.M                                                                                                                                   01/08/2019 AUTO REQUIERE_x000a_EN EL TERMINO DE 5 DIAS PARA QUE INDIQUEN SOBRE EL TRAMITE DEL DESPACHO COMISORIO. FIJA FECHA DE AUDIENCIA PARA EL DIA 21 DE ABRIL DE 2020 A LAS 02.30 P.M                                                                                                                 13/08/2019 AUTO RESUELVE SOLICITUD_x000a_DEJA SIN EFECTOS ORDEN COMUPULSAR COPIAS. OBRA COMUNICACION TELEFONICA DEL JUZGADO TERCERO LABORAL DE PEREIRA CONFIRMANDO RECIBIDO DE DESPACHO COMISORIO                                                                                                                                                                                                                                                                                                                                                                                                                                                                                                                                                                                                                                                                                                                                                                                                                                                                                                                                                                                                                                                                                                                                                                                                                                                                                                                                                                                                                                                                                                                                                                                                                                                                                                                                                                                                                                                                                                                                                                                                                                                                                                                                                                                                                                                                                                                                                                                                                                                                                                                                                                                                                                                                                                                                                                                                                                                                                                                                                                                                                                                                                                                                                                                                                                                                                                                                                                                                                                                                                                                                                                                                                                                                                                                                                                                                                                                                                                                                                                                                                                                                                                                                                                                                                                                                                                                                                                                                                                                                                                                                                                                                                                                                                                                                                                                                                                                                                                                                                                                                                                                                                                                                                                                                                                                                                                                                                                                                                                                                                                                                                                                                                                                                                                                                                                                                                                                                                                                                                                                                                                                                                                                                                                                                                                                                                                                                                                                                                                                                                                                                                                  "/>
    <s v="PRUEBAS"/>
    <d v="2021-06-03T00:00:00"/>
    <m/>
    <x v="1"/>
    <x v="12"/>
    <s v="OK"/>
    <n v="1"/>
  </r>
  <r>
    <n v="97"/>
    <n v="149"/>
    <n v="870770"/>
    <s v="05001310501020160077000"/>
    <d v="2016-09-14T00:00:00"/>
    <d v="2016-08-10T00:00:00"/>
    <s v="lor alba"/>
    <s v="MEDELLIN"/>
    <s v="JUZGADO DECIMO LABORAL DEL CIRCUITO"/>
    <x v="4"/>
    <s v="ORDINARIO LABORAL"/>
    <s v="DIANA MARÍA OSPINA URREA Y MARÍA DEL PILAR GUERRERO"/>
    <s v="39456245 y 30415782"/>
    <s v="FONDO NACIONAL DEL AHORRO Y OPTIMIZAR"/>
    <s v="QUE SE DECLARE QUE OPTIMIZAR INCUMPLIÓ CON EL PAGO CORRESPONDIENTE A LAS CESANTÍAS, PRIMA DE SERTVICIOS, VACACIONES Y QUE SE DECLARE QUE EL FONDO NACIONAL DEL AHORRO ES SOLIDARIAMENTE RESPONSABLE."/>
    <s v="COMJURIDICA"/>
    <n v="13789100"/>
    <n v="13789100"/>
    <s v="EN CONTRA"/>
    <x v="1"/>
    <s v="_x000a_SE FIJÓ EL PRÓXIMO 26 DE OCTUBRE DE 2018 A LAS 1:30 P.M., COMO FECHA PARA CELEBRAR LA AUDIENCIA DE TRÁMITE Y JUZGAMIENTO.                                                                                                                                   26/10/2019 AUTO QUE APLAZA AUDIENCIA_x000a_POR FALTA DE PRUEBAS PARA EL 30 DE MARZO DE 2020 A LA 01:30 PM, OFICIOS QUEDAN A CARGO DE LA PARTE DEMANDANTE.                                                         07/11/2019 AUTO QUE ACEPTA RENUNCIA PODER A APODERADO DE FNA Y REQUIERE PARA NOMBRAR NUEVO PROFESIONAL QUE REPRESENTE SUS INTERESES.                                                                                                                                    09/12/2019 AUTO RECONOCE PERSONERÍA RECONOCE PERSONERÍA Y ACEPTA SUSTITUCIÓN DE PODER APODERADOS FNA.                                                                                                                                                                                                                                                                                                                                                                                                                                                                                                                                                                                                                                                                                                                                                                                                                                                                                                                                                                                                                                                                                                                                                                                                                                                                                                                                                                                                                                                                                                                                                                                                                                                                                                                                                                                                                                                                                                                                                                                                                                                                                                                                                                                                                                                                                                                                                                                                                                                                                                                                                                                                                                                                                                                                                                                                                                                                                                                                                                                                                                                                                                                                                                                                                                                                                                                                                                                                                                                                                                                                                                                                                                                                                                                                                                                                                                                                                                                                                                                                                                                                                                                                                                                                                                                                                                                                                                                                                                                                                                                                                                                                                                                                                                                                                                                                                                                                                                                                                                                                                                                                                                                                                                                                                                                                                                                                                                                                                                                                                                                                                                                                                                                                                                                                                                                                                                                                                                                                                                                                                                                                                                                                                                                                                                                                                                                                                                                                                             "/>
    <s v="PRIMERA INSTANCIA"/>
    <d v="2021-04-21T00:00:00"/>
    <m/>
    <x v="1"/>
    <x v="12"/>
    <s v="OK"/>
    <n v="1"/>
  </r>
  <r>
    <n v="98"/>
    <n v="150"/>
    <n v="735486"/>
    <s v="20001333300220150009200"/>
    <d v="2016-09-16T00:00:00"/>
    <d v="2015-04-08T00:00:00"/>
    <n v="150"/>
    <s v="VALLEDUPAR"/>
    <s v="TRIBUNAL CONTENCIOSO ADMINISTRATIVO"/>
    <x v="3"/>
    <s v="REPARACION DIRECTA"/>
    <s v="JAIME ALFONSO CASTRO MARTINEZ"/>
    <n v="77008169"/>
    <s v="FONDO NACIONAL DEL AHORRO"/>
    <s v="QUE SE DECLARE QUE EL FNA Y SUPERFINANCIERA POR OMISIÓN RESPONSABLE  ADMINISTRATIVAMENTE DE LA APROPIACIÓN ILEGAL Y ARBITRARIA DE LAS CESANTÍAS DEL DEMANDANTE"/>
    <s v="COMJURIDICA"/>
    <n v="322175000"/>
    <n v="0"/>
    <s v="EN CONTRA"/>
    <x v="0"/>
    <s v="SE SUSPENDIO LA AUDIENCIA DE PRUEBAS Y SE REPROGRAMÓ PARA EL 25 DE OCTUBRE 9:00AM SE LLEVA A CABO AUDIENCIA INICIAL._x000a_24/10/2019 SE RADICAN ALEGATOS DE CONCLUSIÓN                                                                 18/10/2019: TRASLADO ALEGATOS EN EL TRIBUNAL DMINISTRATIVO                                                                                                                                                                                                                                                                                                                                                                                                                                                                                                                                                                                                                                                                                                                                                                                                                                                                                                                                                                                                                                                                                                                                                                                                                                                                                                                                                                                                                                                                                                                                                                                                                                                                                                                                                                                                                                                                                                                                                                                                                                                                                                                                                                                                                                                                                                                                                                                                                                                                                                                                                                                                                                                                                                                                                                                                                                                                                                                                                                                                                                                                                                                                                                                                                                                                                                                                                                                                                                                                                                                                                                                                                                                                                                                                                                                                                                                                                                                                                                                                                                                                                                                                                                                                                                                                                                                                                                                                                                                                                                                                                                                                                                                                                                                                                                                                                                                                                                                                                                                                                                                                                                                                                                                                                                                                                                                                                                                                                                                                                                                                                                                                                                                                                                                                                                                                                                                                                                                                                                                                                                                                                                                                                                                                                                                                                                                                                                                                                                                                                                                                                                                                                                             "/>
    <s v="SEGUNDA INSTANCIA"/>
    <d v="2021-04-30T00:00:00"/>
    <m/>
    <x v="1"/>
    <x v="12"/>
    <s v="OK"/>
    <n v="0"/>
  </r>
  <r>
    <n v="99"/>
    <n v="151"/>
    <n v="900246"/>
    <s v="54001310500220160036700"/>
    <d v="2016-09-16T00:00:00"/>
    <d v="2016-09-01T00:00:00"/>
    <n v="151"/>
    <s v="CÚCUTA"/>
    <s v="JUZGADO SEGUNDO LABORAL DEL CIRCUITO"/>
    <x v="4"/>
    <s v="ORDINARIO LABORAL"/>
    <s v="JULIO MARIO SANJUAN SANGUINO, MAGALY ALICASTRO QUIROZ, JAVIER MAURICIO PIÑEROS PEÑALOZA"/>
    <s v="13473885, 60331455 Y 88228308"/>
    <s v="FONDO NACIONAL DEL AHORRO, TEMPORALES UNO A  Y OPTIMIZAR"/>
    <s v="Que se declare la existencia de un contrato de trabajo (Articulos  23 y 24 CST)  entre el actor y el FONDO NACIONAL DEL AHORRO,. Pago de salarios  prestaciones de ley  y  de los  benéficos extralegales"/>
    <s v="COMJURIDICA"/>
    <n v="13789100"/>
    <n v="795442363"/>
    <s v="EN CONTRA"/>
    <x v="1"/>
    <s v="EL DÍA 30 DE OCTUBRE DE 2018 A LAS 4:00 P.M. SE LLEVARÁ A CABO AUDIENCIA PARA FALLO DE PRIMERA INSTANCIA.                                                                                                                                   07/06/2019 ACTA AUDIENCIA DE TRAMITE SE FIJA FECHA PARA AUDIENCIA DE FALLO EL DIA 25 DE OCTUBRE A LAS 3:00PM                                                                              18/11/2019 AUTO FIJA FECHA Y RECONOCER PERSONERIA. SE SEÑALA LA HORA DE LAS 3:00 P.M. DEL DIA 28 DE ABRIL DE 2020, PARA LLEVAR A CABO AUDIENCIA DE JUZGAMIENTO.                                                                                                                                                                                                                                                                                                                                                                                                                                                                                                                                                                                                                                                                                                                                                                                                                                                                                                                                                                                                                                                                                                                                                                                                                                                                                                                                                                                                                                                                                                                                                                                                                                                                                                  13/02/2020 AUTO RESUELVE RENUNCIA PODER ACEPTAR LA RENUNCIA DEL PODER PRESENTADO POR JULIAN GALVIS TORRES. COLOCAR EN CONOCIMIENTO DE LA DEMANDADA TEMPORALES UNO A BOGOTA S.A.S.                                                                                                                                                                                                                                                                                                                                                                                                                                                                                                                                                                                                                                                                                                                                                                                                                                                                                                                                                                                                                                                                                                                                                                                                                                                                                                                                                                                                                                                                                                                                                                                                                                                                                                                                                                                                                                                                                                                                                                                                                                                                                                                                                                                                                                                                                                                                                                                                                                                                                                                                                                                                                                                                                                                                                                                                                                                                                                                                                                                                                                                                                                                                                                                                                                                                                                                                                                                                                                                                                                                                                                                                                                                                                                                                                                                                                                                                                                                                                                                                                                                                                                                                                                                                                                                                                                                                                                                                                              16/04/2021 SE PROFIERE SENTENCIA DE PRIMERA INSTANCIA                                                                                                                                                                                                      04/05/2021 AUTO ADMITE RECURSO APELACIÓN INTERPUESTO POR LA PARTE DEMANDANTE DE FORMA PARCIAL Y LA DEMANDADA FONDO NACIONAL DEL AHORRO CONTRA LA SENTENCIA DE FECHA DIECISÉIS (16) DE ABRIL DE 2021.                                                                                                                                                                                                                                                                                                                                                                                                                                                                                                                                                                                                                                                                                                                                                                                                                                                                                                                                                                                                                                                                                                                                          12/05/2021 FNA PRESENTA ALEGATOS DE CONCLUSIÓN"/>
    <s v="FALLO DE PRIMERA INSTANCIA"/>
    <d v="2021-07-04T00:00:00"/>
    <m/>
    <x v="1"/>
    <x v="12"/>
    <s v="OK"/>
    <n v="57.686314770362095"/>
  </r>
  <r>
    <n v="100"/>
    <n v="152"/>
    <n v="854839"/>
    <s v="11001310501020160022900"/>
    <d v="2016-09-16T00:00:00"/>
    <d v="2016-06-13T00:00:00"/>
    <n v="152"/>
    <s v="BOGOTÁ"/>
    <s v="JUZGADO DECIMO LABORAL DEL CIRCUITO"/>
    <x v="4"/>
    <s v="ORDINARIO LABORAL"/>
    <s v="HENRY ANDRÉS ROSERO FLÓREZ, HINGRID PAOLA BUENO GÓMEZ y TERESA LÓPEZ VALENCIA"/>
    <s v="79887148, 52785819 y 25025940"/>
    <s v="FONDO NACIONAL Y OPTIMIZAR"/>
    <s v="QUE SE DECLARE QUE OPTIMIZAR INCUMPLIÓ CON EL PAGO CORRESPONDIENTE A LAS CESANTÍAS, PRIMA DE SERTVICIOS, VACACIONES Y QUE SE DECLARE QUE EL FONDO NACIONAL DEL AHORRO ES SOLIDARIAMENTE RESPONSABLE."/>
    <s v="COMJURIDICA"/>
    <n v="13789100"/>
    <n v="13789100"/>
    <s v="EN CONTRA"/>
    <x v="1"/>
    <s v="EL 17 DE MAYO DEL 2018 SE FIJA FECHA PARA AUDIENCIA DEL ARTICULO 77 EL 13 DE AGOSTO DEL 2018 A LAS 11:00 AM. NO SE SURTIO AUDIENCIA Y SE DECRETO NULIDAD DEDE EL AUTO QUE TIENE POR NO CONTESTADA LA DEMANDA OR OPTIMIZAR                                                                                                                                    21/05/2019 AL DESPACHO                                                                                                                                                                                                                                                                                                                                                                                                                                                                                                                                                                                                                                                                                                                                                                                                                                                                                                                                                                                                                                                                                                                                                                                                                                                                                                                                                                                                                                                                                                                                                                                                                                                                                                                                                                                                                          18/02/2020 AUTO FIJA FECHA AUDIENCIA Y/O DILIGENCIA 28 DE ABRIL DE 2020 A LAS 11:30 AM                                                                                                                                                                                                                                                                                                                                                                                                                                                                                                                                                                                                                                                                                                                                                                                                                                                                                                                                                                                                                                                                                                                                                                                                                                                                                                                                                                                                                                                                                                                                                                                                                                                                                                                                                                                                                                                                                                                                                                                                                                                                                                                                                                                    02/10/2020 AUTO FIJA FECHA AUDIENCIA Y/O DILIGENCIA SE FIJA FECHA PARA AUDIENCIA ART.77 PARA EL DIA 01 DE DICIEMBRE DE 2020 A LAS 10:30 AM                                                                                                                                                                                                                                                                                                                                                                                                                                                                                                                                                                                                                                                                                                                                                                                                                                                                                                                                                                       01/12/2020 AL DESPACHO                                                                                                                                                                                                                                                                                                                                                                                                                                                                                                                                                                                                                 15/03/2021 AL DESPACHO                                                                                                                                                                                                                                                                                                                                                                                                                                                                                                                                                                                                                                                                                                                                                                                                                                                                                                                                                                                                                                                                                                                                                                                                                                                                                                                 24/05/2021 AUTO FIJA FECHA AUDIENCIA Y/O DILIGENCIA SE FIJA COMO NUEVA FECHA DE AUDIENCIA EL DÍA VEINTIOCHO (28) DE JUNIO DE 2021 A LAS 2:30 DE LA TARDE (2:30 P.M.)PARA REALIZAR LA AUDIENCIA DEL ART 77DEL C.P.L. Y S.S.                                                                                                                                                                                                                                                                                                                                                                                          "/>
    <s v="AUDIENCIA DE CONCILIACION"/>
    <d v="2021-06-03T00:00:00"/>
    <m/>
    <x v="1"/>
    <x v="12"/>
    <s v="OK"/>
    <n v="1"/>
  </r>
  <r>
    <n v="101"/>
    <n v="154"/>
    <n v="956457"/>
    <s v="52001233300020160021100"/>
    <d v="2016-09-22T00:00:00"/>
    <d v="2016-12-15T00:00:00"/>
    <n v="154"/>
    <s v="PASTO"/>
    <s v="TRIBUNAL ADMINISTRATIVO DE NARIÑO"/>
    <x v="3"/>
    <s v="NULIDAD Y RESTABLECIMIENTO DEL DERECHO"/>
    <s v="ARTURO DANIEL ERASO RODRÍGUEZ"/>
    <n v="5371566"/>
    <s v="FONDO NACIONAL DE AHORRO Y OTRO"/>
    <s v="QUE SE DECLARE ACTO ADMINISTRATIVO  QUE RECONOCIO Y ORDENO EL PAGO DE UNA CESANTÍA POR VALOR DE $1.408.069, POR EL TIEMPO LABORADO DE 1 DE MARZO DE 1978 HASTA EL 31 DE DICIEMBRE DEL 2014, QUE SEA LIQUIDADO CON EL ÚLTIMO SALARIO DEVENGADO COMO PROFESIONAL GRADO 2."/>
    <s v="COMJURIDICA"/>
    <n v="57075605"/>
    <n v="0"/>
    <s v="EN CONTRA"/>
    <x v="0"/>
    <s v="SE CONCEDE RECURSO DE APELACIÓN ANTE EL CONSEJO DE ESTADO                                                                                                                                   13/05/2019 AL DESPACHO PARA FALLO PARA FALLO                                                                                                                                                                                                                                                                                                                                                                                                                                                                                                                                                                                                                                                                                                                                                                                         24/01/2020 POR ESTADO ACEPTA RENUNCIA PRESENTADA POR EL APODERADO HÉCTOR MAURICIO MEDINA CASAS Y NOTIFICAR PARA CONSTITUÍR APODERADO                                                                                                                                                                                                                                                                                                                                                                                                                                                                                                                                                                                                                                                                                                                                           10/02/2020 AL DESPACHO PARA FALLO                                                                                                                                                                                                                                                                                                                                                                                                                                                                                                                                                                                                                                                                                                                                                                                                                                                                                                                                                                                                                                                                                                                                                                                                                                                                                                                                                                                                                                                                                                                                                                                                                                                                                                                                                                                                                                                                                                                                                                                                                                                                                                                                                                                                                                                                                                                                                                                                                                                                                                                                                                                                                                                                                                                                                                                                                                                                                                                                                                                                                                                                                                                                                                                                                                                                                                                                                                                                                                                                                                                                                                                                                                                                                                                                                                                                                                                                                                                                                                                                                                                                                                                                                                                                                                                                                                                                                                                                                                                                                                                                                                                                                                                                                                                                                                                                                                                                                                                                                                                                                             "/>
    <s v="SEGUNDA INSTANCIA"/>
    <d v="2021-04-13T00:00:00"/>
    <m/>
    <x v="1"/>
    <x v="12"/>
    <s v="OK"/>
    <n v="0"/>
  </r>
  <r>
    <n v="102"/>
    <n v="155"/>
    <n v="1362866"/>
    <s v="11001310501620160021800"/>
    <d v="2016-09-22T00:00:00"/>
    <d v="2016-09-08T00:00:00"/>
    <n v="155"/>
    <s v="BOGOTÁ"/>
    <s v="JUZGADO DIECISEIS LABORAL DEL CIRCUITO"/>
    <x v="4"/>
    <s v="ORDINARIO LABORAL"/>
    <s v="ISABEL SALAS RAMOS"/>
    <n v="41350068"/>
    <s v="FONDO NACIONAL DEL AHORRO Y TEMPORALES UNO A"/>
    <s v="Que se declare la existencia de un contrato de trabajo (Articulos  23 y 24 CST)  entre el actor y el FONDO NACIONAL DEL AHORRO,. Pago de salarios  prestaciones de ley  y  de los  benéficos extralegales"/>
    <s v="COMJURIDICA"/>
    <n v="42630373"/>
    <n v="42630373"/>
    <s v="EN CONTRA"/>
    <x v="1"/>
    <s v="EL 19 DE DICIEMBRE DEL 2017 EL EXPEDIENTE ENTRA AL DESPACHO. EL 27 DE JUNIO DEL 2018 SE RECIBE DEL SUPERIOR CONFIRMANDO AUTO APELADO                                                                                                                                   15/10/2019 AL DESPACHO                                                                                                                                                                                                                                                                                                                                                                                                                                                                                                                                                                                                                                                                                                                                                                                                                                                                                                                                                                                                                                                                                                                                                                                                                                                                                                                                                                                                                                                                                                                                                                                                                                                                                                                                                                                                                          19/02/2020 AUTO INADMITE CONTESTACIÓN DE LA DEMANDA PRSENTADA POR EL LLAMADO EN GARANTIA FIANZAS S.A.// CONCEDE TERMINO DE 5 DIAS PARA SUBSANAR// ACEPTA RENUNCIA DEL APODERADO DEL FNA// NO RECONOCE PERSONERIA A LA DRA ANGIE FLOREZ// NO ACEPTA RENUNCIA DEL DR. JULIAN GALVSO // ORDENA LIBRAR TELEGRAMA                                                                                                                                                                                                                 06/03/2020 TRASLADO REPOSICIÓN - ART. 349                                                                                                                                                                                                                                                                                                                                                                                                                                                                                                                                                                                                                                                                                                                                                                                                                                                                                                                                                                                                                                                                                                                                                                                                                                                                                                                                                                                                                                                                                                                                                                                                                                                                                                                                                                                                                                                                                                                                                                   23/09/2020 AL DESPACHO                                                                                                                                                                                                                                                                                                                                                                                                                                                                                                                                                                                                                                                                                                                                                                                                                                                                                                                                                                                                                                                                                                                                                                                                                                                                                                                                           05/02/2021 PROCESO REMITIDO A OTRO DESPACHO                                                                                                                                                                                                                                             16/03/2021 AUTO AVOCA CONOCIMIENTO AVOCA CONOCIMIENTO; NO REPONE LA DECISIÓN Y REQUIERE AL FONDO NACIONAL DEL AHORRO PARA QUE DÉ CUMPLIMIENTO AL AUTO DEL 18 DE FEBRERO DE 2020 NOTIFIQUE Y CORRA TRASLADO A LA LLAMADA EN GARANTÍA SEGUROS DEL ESTADO S.A. DE CONFORMIDAD CON LO DISPUESTO EN EL ARTÍCULO 8 DEL DECRETO 806 DE 2020, ENVIÁNDOSE EL ESCRITO DE DEMANDA, EL LLAMAMIENTO EN GARANTÍA ANEXOS Y ESTA PROVIDENCIA, AL CORREO ELECTRÓNICO JURIDICO@SEGUROSDELESTADO.COM; CUAL SE TIENE POR CONTESTADA LA DEMANDA Y EL LLAMAMIENTO EN GARANTÍA APORTADO POR COMPAÑÍA ASEGURADORA DE FIANZAS S.A. CONFIANZA                                                                                                                                                                                                                                                                                                                                                                                                                                                                                                                                                                                                                                                                                                                                                                                                                                                                                                                                                           08/06/2021 AL DESPACHO"/>
    <s v="CONTESTACION DE LA DEMANDA"/>
    <d v="2021-07-04T00:00:00"/>
    <m/>
    <x v="1"/>
    <x v="12"/>
    <s v="OK"/>
    <n v="1"/>
  </r>
  <r>
    <n v="103"/>
    <n v="157"/>
    <n v="341511"/>
    <s v="41001040300720100011201"/>
    <d v="2016-09-29T00:00:00"/>
    <d v="2010-03-11T00:00:00"/>
    <n v="157"/>
    <s v="NEIVA"/>
    <s v="JUZGADO SEPTIMO CIVIL MUNICIAL"/>
    <x v="0"/>
    <s v="ORDINARIO"/>
    <s v="NELSON PERDOMO URAZAN"/>
    <n v="12125023"/>
    <s v="FONDO NACIONAL DEL AHORRO"/>
    <s v="SE DE CUMPLIMIENTO A LO ESTABLECIDO EN EL NUMERAL TERCERO DE LA SENTENCIA DEL 29 DE ENERO DEL 2014 DEL JUZGADO 4 CIVIL DEL CIRCUITO DE NEIVA."/>
    <s v="COMJURIDICA"/>
    <n v="0"/>
    <n v="0"/>
    <s v="EN CONTRA"/>
    <x v="0"/>
    <s v="15/05/2018 AL DESPACHO PARA LIQUIDACIÓN DE CRÉDITO_x000a_06/09/2017 AUTO NO TIENE EN CUENTA LIQUIDACIÓN DEL CREDITO Y OFICIA AL FNA. _x000a_17/08/2017 AL DESPACHO_x000a_11/08/2017 AUTO CORRE TRASLADO DE LIQUIDACIÓN DEL CRÉDITO _x000a_08/03/2017. AUTO 507 C.G.P  SE SOLICITA COPIA DE SENTENCIA DEL JUZGADO 4 CIVIL CIRCUITO_x000a_18.10.25. SE RECHAZÓ LA PRESENTACIÓN DEL CRÉDITO                                                                                                                                   24/10/2019 AUTO RESUELVE RENUNCIA PODER RECONOCE PERSONERIA , ACEPTA SUSTITUCIÓN DE PODER Y ACEPTA RENUNCIA DEL PODER CONFERIDO A HECTOR MAURICIO CASAS.                                                                                                                                                                                                                                                                                                                                                                                                                                                                                                                                                                                                                                                                                                                                                                                                                                                                                                                                                                                                                                                                                                                                                                                                                                                                                                                                                                                                                                                                                                                                                                                                                                                                                                                                                                                                                                                                                                                                                                                                                                                                                                                                                                                                                                                                                                                                                                                                                                                                                                                                                                                                                                                                                                                                                                                                                                                                                                                                                                                                                                                                                                                                                                                                                                                                                                                                                                                                                                                                                                                                                                                                                                                                                                                                                                                                                                                                                                                                                                                                                                                                                                                                                                                                                                                                                                                                                                                                                                                                                                                                                                                                                                                                                                                                                                                                                                                                                                                                                                                                                                                                                                                                                                                                                                                                                                                                                                                                                                                                                                                                                                                                                                                                                                                                                                                                                                                                                                                                                                                                                                                                                                                                                                                                                                                                                                                                                                                                                                                                                                                                                                 10/06/2021 AUTO RESUELVE SOLICITUD_x000a_SE ACEPTA LA REVOCATORIA DEL PODER CONFERIDO A LA ABOGADA EDNA ROCIO BUENDIA"/>
    <s v="FALLO DE SEGUNDA INSTANCIA"/>
    <d v="2021-07-04T00:00:00"/>
    <m/>
    <x v="1"/>
    <x v="12"/>
    <s v="OK"/>
    <e v="#DIV/0!"/>
  </r>
  <r>
    <n v="104"/>
    <n v="160"/>
    <n v="874568"/>
    <s v="11001310501320160041500"/>
    <d v="2016-09-29T00:00:00"/>
    <s v="03/08/2016"/>
    <n v="160"/>
    <s v="BOGOTÁ"/>
    <s v="TRIBUNAL SUPERIOR BOGOTA - SALA LABORAL"/>
    <x v="4"/>
    <s v="ORDINARIO LABORAL"/>
    <s v="CAMILA MARCELA RESTREPO REYES"/>
    <n v="1053788602"/>
    <s v="FONDO NACIONAL DEL AHORRO Y OPTIMIZAR"/>
    <s v="QUE SE DECLARE QUE OPTIMIZAR INCUMPLIÓ CON EL PAGO CORRESPONDIENTE A LAS CESANTÍAS, PRIMA DE SERTVICIOS, VACACIONES Y QUE SE DECLARE QUE EL FONDO NACIONAL DEL AHORRO ES SOLIDARIAMENTE RESPONSABLE."/>
    <s v="COMJURIDICA"/>
    <n v="13789100"/>
    <n v="13789100"/>
    <s v="EN CONTRA"/>
    <x v="1"/>
    <s v="SE REALIZA LA AUDIENCIA PROGRAMADA PARA EL 13 DE AGOSTO DEL 2018, SE DECRETAN PRUEBAS Y SE APELA AUTO  DICTADO EN AUDIENCIA QUE NIEGA LA PRACTICA DE UNA PRUEBA A LA PARTE ACTORA. EL RECURSO ES CONCEDIDO EN EFECTO DEVOLUTIVO.                                                                                                                                    05/07/2019 AUTO REQUIERE AL APODERADO JUDICIAL DE OPTIMIZAR SERVICIOS TEMPORALES                                                                                                                                                                                                                                                                                                                                                                                                                                                                                                                                                                                                                                                                                                                                                                                                                                                                                                                                                                                                                                                                                                                                                                                                                                                                                                                                                                                                                                                                                                                                                                                                                                                                                                                                                                                                                                                                                                                                                                                                                                                                                                                                                                                                                                                                                                                                                                                                                                                                                                                                                                                                                                                                                                                                                                                                                                                                                                                                                                                                                                                                                                                                                                                                                                                                                                                                                                                                                                                                                                                                                                                                       07/09/2020 AL DESPACHO                                                                                                                                                                                                                                                                                                                                                                                                                                                                                                                                                                                                                                                                                                                                                                                                                                                                                                                                                                                                                                                                                                                                                                                                                                                                                                                                                                                                                                                                                                                                                                                                                                                                                                                                                                                                                                                                                                                                                                                                                                                                                                                                                                                                                                                                                                                                                          21/04/2021 AUTO RECONOCE PERSONERÍA RECONOCE PERSONERIA, ORDNEA COMPUSALR COIPAS A LA SALA DICIPLINARIA DEL CONSEJO SECCIONAL DE LA JUDICATURA Y ORDENA OFICIAR CONCEDE TERMINOS DE 15 DIAS                                                                                                                                                                                                                                                                                                                                                                                                                                                                                                                                                                                                "/>
    <s v="AUDIENCIA DE CONCILIACION"/>
    <d v="2021-04-30T00:00:00"/>
    <m/>
    <x v="1"/>
    <x v="12"/>
    <s v="OK"/>
    <n v="1"/>
  </r>
  <r>
    <n v="105"/>
    <n v="161"/>
    <s v="NO SE INLCUYEN EN EKOGUI"/>
    <s v="11001312000220180006800(11665)"/>
    <d v="2016-07-10T00:00:00"/>
    <d v="2016-07-10T00:00:00"/>
    <n v="161"/>
    <s v="BOGOTÁ"/>
    <s v="JUZGADO SEGUNDO PENAL DEL CIRCUITO ESPECIALIZADO DE EXTINCION DE DOMINIO"/>
    <x v="2"/>
    <s v="EXTINCION DOMINIO"/>
    <s v="FISCALIA EXTINCIÓN DE DOMINIO"/>
    <n v="80462656"/>
    <s v="FNA- LEONARDO NIETO"/>
    <s v="EXTINGUIR EL INMUEBLE DE PROPIEDAD DE LEONARDO NIETO., QUIEN TIENE UNA OBLIGACIÓN HIPOTECARIA VIGENTE CON EL FNA"/>
    <s v="COMJURIDICA"/>
    <n v="28434437.68"/>
    <n v="0"/>
    <s v="EN CONTRA"/>
    <x v="0"/>
    <s v="AL DESPACHO DESDE EL 7/02/2017._x000a_EL PROCESO SE ENCUENTRA AL DESPACHO DESDE EL 12/06/2018, SIN QUE SE REGISTRE NOVEDAD. EL PROCESO FUE REMITIDO AL JUZGADO TERCERO PENAL DE EXTINCIÓN DE DOMINIO. RECIENTEMENTE SE PRESENTÓ INTERVENCIÓN Y APORTE DE PRUEBAS ANTE EL JUZGADO.                                                                                                                                    7/10/2019 SE RADICO PODER                                                                                                                                                                                                                                                                                                                               06/12/2019 SE ORDENA CORRER TRASLADO DEL ART 141                                                                                                                                                                                                                                                                                                                                                                                                                                                                                                                                                                                                                                                                                                                                                                                                                                                                                                                                                                                                                                                                                                                                                                                                                                                                                                                                                                                                                                                                                                                                                                                                                                                                                                                                                                                                                                                                                                                                                                                                                                                                                                                                                                                                                                                                                                                                                                                                                                                                                                                                                                                                                                                                                                                                                  13/07/2020 TENER COMO PRUEBAS LAS APORTADAS LEGAL Y OPORTUNAMENTE A LA ACTUACIÓN POR LA APODERADA DEL FONDO NACIONAL DEL AHORRO, ACREEDOR HIPOTECARIO, DE CONFORMIDAD CON LO EXPUESTO EN EL NUMERAL 4.1.1.                                                                                                                                                                                                                                                                                                                                                                                                                                                                                                                                                                                                                                                                                                                                                                                                                                                                                                                                                                                                                                                                                                                                                                                                                                                                                                                                                                                                                                                                                                                                                                                                                                                                                                                                                                                                                                                                                                                                                                                                                                                                                                                                                                                                                                                                                                                                                                                                                                                                                                                                                                                                                                                                                                                                                                                                                                                                                                                                                                                                                                                                                                                                                                                                                                                                                                                                                                                                                                                                                "/>
    <s v="DEMANDA"/>
    <d v="2021-04-29T00:00:00"/>
    <m/>
    <x v="8"/>
    <x v="12"/>
    <s v="OK"/>
    <n v="0"/>
  </r>
  <r>
    <n v="106"/>
    <n v="162"/>
    <n v="888884"/>
    <s v="11001310503720160068700"/>
    <d v="2016-10-10T00:00:00"/>
    <d v="2016-09-01T00:00:00"/>
    <n v="162"/>
    <s v="BOGOTÁ"/>
    <s v="JUZGADO TREINTA Y SIETE LABORAL DEL CIRCUITO"/>
    <x v="4"/>
    <s v="ORDINARIO LABORAL"/>
    <s v="MARY LUZ POTES SATIZABAL, VICTOR HUGO MUÑOZ y MÓNICA ALEXANDRA DÍAZ GONZÁLEZ"/>
    <s v="34545573, 4611782 Y 25285189"/>
    <s v="FONDO NACIONAL DEL AHORRO Y OPTIMIZAR"/>
    <s v="QUE SE DECLARE QUE OPTIMIZAR INCUMPLIÓ CON EL PAGO CORRESPONDIENTE A LAS CESANTÍAS, PRIMA DE SERVICIOS, VACACIONES Y QUE SE DECLARE QUE EL FONDO NACIONAL DEL AHORRO ES SOLIDARIAMENTE RESPONSABLE."/>
    <s v="COMJURIDICA"/>
    <n v="13789100"/>
    <n v="13789100"/>
    <s v="EN CONTRA"/>
    <x v="1"/>
    <s v="EL 10 DE AGOSTO DEL 2018 SE TIENE POR CONTESTADAS LA DEMANDA Y SE FIJA COMO FECHA PARA AUDIENCIA DE QUE TRATA ELA RTICULO 77 PARA EL 30 DE ENERO DEL 2019 A LAS 8:30 AM                                                                                                                                   15/10/2019 AL DESPACHO                                                                                                  01/11/2019 AUTO REQUIERE RESUELVE RENUNCIA DE PODER- REQUIERE APODERADOS PARA GESTIONES PARA PRACTICA DE PRUEBA VÍA SKYPE 13 DE NOVIEMBRE DE 2019 8:30 AM , CONCEDE EL TERMINO DE 3 DÍAS                                 14/11/2019 SENTENCIA DE PRIMERA INSTANCIA CONDENATORIA 02/12/2019 ENVIO PROCESO AL TRIBUNAL                                                                                                                                    06/12/2019 AL DESPACHO POR REPARTO                                                                                                                                                                                           16/12/2019 ADMITE ADMITE EL RECURSO DE APELACION INTEPUESTO POR LAS PARTES.                                                                                                                                                                                  14/01/2020 AL DESPACHO                                                                                                                                                                                                                                                                                                                                                                                                                                                                                                                                                                                                                                                                                                                                                                                                                                                                                                                                                                                                                                                                                                                                                                                                                                                                                                                                                                                                                                                                                                                                                                                                                                                                                                                                                                                                                                                                                                                                                                                                                                                                                                                                                                               07/07/2020 AUTO QUE ORDENA TRASLADO CORRE TRASLADO A LAS PARTES                                                                                                                                                                                                                                                                                                                                                                                  23/07/2020 AL DESPACHO                                                                                                                                                                                         29/07/2020 EL SUSCRITO MAGISTRADO SE DECLARA IMPEDIDO                                                                                                                                                                                                                                                                                                                             06/08/2020 AL DESPACHO                                                                                                                                                                                                                                                                                                                                                                                                                                                                                                                                                                                                                                                                                                                          30/10/2020 CAMBIO DE PONENTE                                                                                                                                                                                                                                                                                                                                                                                                                                                                                                                                                                                                                                                                                                                                                                                                                                                                                                                                                                                                                                                                                                                                                                                                                                                                                                                                                                                                                                                                                                                                                                                                                                                                                                                                                                                                                                                                                                                                                                                                                                                                                                                                                                                                                                09/06/2021 AUTO QUE ORDENA TRASLADO CORRE TRASLADO A LAS PARTES, SEÑALA EL 30 DE JUNIO DE 2021 PARA EMITIR DECISION POR ESCRITO 15/06/2021 FNA PRESENTA ALEGATOS DE CONCLUSIÓN"/>
    <s v="SEGUNDA INSTANCIA"/>
    <d v="2021-07-04T00:00:00"/>
    <m/>
    <x v="9"/>
    <x v="12"/>
    <s v="OK"/>
    <n v="1"/>
  </r>
  <r>
    <n v="107"/>
    <n v="164"/>
    <n v="900264"/>
    <s v="11001310500920160011800"/>
    <d v="2016-10-10T00:00:00"/>
    <d v="2016-09-12T00:00:00"/>
    <n v="164"/>
    <s v="BOGOTÁ"/>
    <s v="JUZGADO NOVENO LABORAL DEL CIRCUITO"/>
    <x v="4"/>
    <s v="ORDINARIO LABORAL"/>
    <s v="ADRIANA LÓPEZ CÁRDENAS"/>
    <n v="39812563"/>
    <s v="FONDO NACIONAL DEL AHORRO"/>
    <s v="Que se declare la existencia de un contrato de trabajo (Articulos  23 y 24 CST)  entre el actor y el FONDO NACIONAL DEL AHORRO,. Pago de salarios  prestaciones de ley  y  de los  benéficos extralegales"/>
    <s v="COMJURIDICA"/>
    <n v="150000000"/>
    <n v="150000000"/>
    <s v="EN CONTRA"/>
    <x v="1"/>
    <s v="EL 9 DE AGOSTO DEL 2018 SE REQUIERE AL FONDO NACIONAL DEL AHORRO PARA QUE PRECISE INFORMACIÓN                                                                                                                                   16/07/2019 DILIGENCIA DE NOTIFICACIÓN PERSONAL (ACTA)_x000a_NOTIFICACION APODERADO ESPECIAL DE CONFIANZA S.A.                                                                                                                                    10/12/2019 AUTO RESUELVE SUSTITUCIÓN PODER RECONOCE PERSONERIA                                                                                                                                                                                           18/12/2019 SE NOTIFICÓ EL REPRESENTANTE LEGAL DE SEGUROS DEL ESTADO S.A                                                                                                                                                                                                                                                                                                                                                                                                                                                                                                                                                                                                                                                                                                                                                                                                                                                                                                                                                                                                                                                                                                                                                                                                     12/02/2020 AUTO FIJA FECHA AUDIENCIA Y/O DILIGENCIA_x000a_AUTO TIENE POR CONTESTADA DEMANDA Y SEÑALA EL DIEZ DE SEPTIEMBRE DE 2020 A LAS DOS Y TREINTA DE LA TARDE PARA ADELANTAR AUDIENCIA                                                                                                                                                                                                                                                                                                                                                                                                                                                                                                                                                                                                                                                                                                                                                                                                                                                                                                                                                                                                                                                                                                                                                                                                                                                                                                                                                                                                                                                                                                                                                                                                                                                                                                                                                                                                                                                                                                                                                                                                                                                                   21/08/2020 AL DESPACHO PARA REPROGRAMAR DILIGENCIA                                                                                                                                                                                                                                                                                                                                                                                                       20/10/2020 AUTO FIJA FECHA AUDIENCIA Y/O DILIGENCIA SEÑALA FECHA DE LA PRÓXIMA DILIGENCIA PARA EL LUNES PRIMERO (1°) DE FEBRERO DE 2021 A LAS DIEZ DE LA MAÑANA (10:00 A.M.)                                                                                                                                                                                                                                                                                                                                                                                                                                                                                                                                                                                                                                                                                                                                                                                                                                                                                                                                                                                                                                                                                                                                                                                                                                                                                                                                                                                                                                                                                                                                                                                                                                                                                                                                                                                                                                                                                                                                                                                                                                                                                                                                                                                                                                                                                                                                                                                                                                                                                                                                                   01/02/2021 SE LLEVA A CABO AUDENCIA INICIAL Y SE FIJA FECHA PARA AUDIENCIA DE INSTRUCCIÓN Y JUZGAMIENTO PARA EL DÍA 09 DE JUNIO A LAS 08:30 AM"/>
    <s v="AUDIENCIA DE CONCILIACION"/>
    <d v="2021-07-04T00:00:00"/>
    <m/>
    <x v="9"/>
    <x v="12"/>
    <s v="OK"/>
    <n v="1"/>
  </r>
  <r>
    <n v="108"/>
    <n v="165"/>
    <n v="901519"/>
    <s v="44001334000320150002500"/>
    <d v="2016-11-10T00:00:00"/>
    <d v="2016-03-31T00:00:00"/>
    <n v="165"/>
    <s v="RIOHACHA"/>
    <s v="TRIBUNAL ADMINISTRATIVO DE GUAJIRA"/>
    <x v="3"/>
    <s v="REPARACION DIRECTA"/>
    <s v="HERMENEGILDA IBARRA DE SOLANO"/>
    <n v="26965799"/>
    <s v="FONDO NACIONAL DEL AHORRO"/>
    <s v="QUE EL FNA ES ADMINISTRTIVAMENTE RESPONSABLE POR LOS PERJUICIOS MATERIALES CAUSADOS POR LA NO ENTREGA DEL INMUEBLE URBANIZACIÓN VILLA SHARIN, CONSTRUCTORA LIMOS LTDA Y SE CONDENE A REPARAR LOS DAÑOS ACTUALES Y FUTUROS."/>
    <s v="COMJURIDICA"/>
    <n v="300000000"/>
    <n v="0"/>
    <s v="EN CONTRA"/>
    <x v="0"/>
    <s v="EL 27 DE JUNIO SE RADICARON ALEGATOS DE CONCLUSIÓN. _x000a_SE REALIZÓ LA AUDIENCIA DE PRUEBAS EL 13 DE JUNBIO DE 2018_x000a_SE FIJA FECHA DE AUDIENCIA PARA EL 13 DE JUNIO A LAS 3:30PM                                                                                                                                   02/02/2016: ADMISIÓN                                                                                                03/11/2016: CONTESTACIÓN DEMANDA-                                                                            03/11/2016: EXCEPCIONES PREVIAS                                                                                            03/11/2016. FNA PIDE LLAMAMIENTO EN GARANTÍA                                                                                                                                                                                                                                                                                                                                                                                                                                                                                                                                                                                                                                                                                                                                                                                                                                                                                                                                                                                                                                                                                                                                                                                                                                                                                                                                                                                                                                                                                                                                                                                                                                                                                                                                                                                                                                                                                                                                                                                                                                                                                                                                                                                                                                                                                                                                                                                                                                                                                                                                                                                                                                                                                                                                                                                                                                                                                                                                                                                                                                                                                 17/07/2020 SE PROFIERE SENTENCIA DE PRIMERA INSTANCIA QUE NIEGA LAS PRETENSIONES DE LA DEMANDA                                                                                                                                                                                                                                                                                                                                                                                                                                                                                                                      19/08/2020 AUTO CONCEDE RECURSO DE APELACIÓN EN CONTRA DE LA SENTENCIA DE PRIMERA INSTANCIA                                                                                                                                                                                                                                                                                                                                                                                                                                                                                                                                                                                                                                                                                                                                                                                                                                                                                                                                                                                                                                                                                                                                                                                                                                                                                                                                                                                                                                                                                                                                                                                                                                                                                                                                                                                                                                                                                                                                                                                               23/03/2021 AUTO CONCEDE APELACIÓN                                                                                                                                                                                                                                                                                                                                                                                                                                                                                                                                                                                                                                                                                                                                                                                                                                                                                                                                                           02/06/2021 AL DESPACHO"/>
    <s v="SEGUNDA INSTANCIA"/>
    <d v="2021-07-04T00:00:00"/>
    <m/>
    <x v="5"/>
    <x v="12"/>
    <s v="OK"/>
    <n v="0"/>
  </r>
  <r>
    <n v="109"/>
    <n v="166"/>
    <n v="905201"/>
    <s v="41001333300420160002300"/>
    <d v="2016-11-10T00:00:00"/>
    <d v="2016-08-19T00:00:00"/>
    <n v="166"/>
    <s v="NEIVA"/>
    <s v="JUZGADO CUARTO ADMINISTRATIVO ORAL DEL CIRCUITO"/>
    <x v="3"/>
    <s v="REPARACION DIRECTA"/>
    <s v="JORGE FLOREZ CARVAJAL"/>
    <n v="12109125"/>
    <s v="FONDO NACIONAL DEL AHORRO Y OTROS"/>
    <s v="QUE SE DECLARE QUE EL FNA, CONSTRUCTORA PINO Y MINISTERIO DE VIVIENDA, CAUSARON DAÑOS Y PERJUICIOS ECONOMICOS AL PATRIMONIO DEL DEMANDANTE AL NO HACER ENTREGA DEL INMUEBLE CONFORME A LA ESCRITURA PUBLICAS 1666 DEL 28 DE OCTUBRE DE 1999 DE LA NOTARIA QUINTA DE NEIVA Y SE RECONOZA Y PAGUE LOS PERJUICIOS MORALES CAUSADOS."/>
    <s v="COMJURIDICA"/>
    <n v="94945500"/>
    <n v="0"/>
    <s v="EN CONTRA"/>
    <x v="0"/>
    <s v="23/04/2018 AUTO DESIGNA CURADOR_x000a_12/02/2018/ AUTO DESIGNA CURADOR_x000a_04/12/2017 AUTO DESIGNA CURADOR_x000a_19/05/2017 AUTO RESUELVE SOLICITUD Y ORDENÓ EMPLAZAR.                                                                                                                                   15/10/2019 AUTO FIJA FECHA AUDIENCIA INICIAL SE FIJA EL DIA 24 DE FEBRERO DE 2020 A LAS 2:00P.M. PARA LLEVAR A CABO AUDIENCIA INICIAL.                                                                                                                                                                                                                                                                                                                                                                                                                                                                                                                                                                                                                                                                                                                                                                                                                                                                                                                                                                                                                                                                                                                                                                                                                                                                                                                                                                                                                                                                                                                                                                                                                                                                                                                                                                                                                                                                                                                                                                                                                                                                                                                                                                                                                                                                                                                                                                                                                                                                                                                                                                                                                                                                                                                                                                                                                                                                                                                                                                                                                                                                                                                                                                                                                                                                                                                                                                                                                                                                                                                                                                                                       01/09/2020 AUTO FIJA FECHA AUDIENCIA Y/O DILIGENCIA SE FIJA FECHA PARA LA REALIZACION DE AUDIENCIA DE PRUEBAS PARA EL DIA 2 DE OCTUBRE DE 2020 A LAS 7:30 AM                                                                                                                                                                                                                                                                                                                                                                                                                                                                                                                                                                                                                                                                                                                                                                                                                                                                                                                                                                                                                                                                                                                                                                                                                                                                                                                                                                              16/12/2020 AUTO FIJA FECHA AUDIENCIA Y/O DILIGENCIA FIJA EL 24 DE FEBRERO DE 2021 A LAS 2:10 PM PARA REALIZAR AUDIENCIA DE PRUEBAS                                                                                                                                                                                                                                                                                                                                                                                                                                                                                                                                                                                                                 24/02/2021 SE LLEVA A CABO AUDIENCIA DE PRUEBAS Y SE CORRE TRASLADO PARA PRESENTAR ALEGATOS DE CONCLUSIÓN 10/03/2021 SE PRESENTAN ALEGATOS DE CONCLUSIÓN                                                                                                                                                                                                                                                                                                                                                                                                                                                                                                                                                                                                                                                                                                                                                                                                                                                                                                                                                           "/>
    <s v="PRUEBAS"/>
    <d v="2021-04-28T00:00:00"/>
    <m/>
    <x v="5"/>
    <x v="12"/>
    <s v="OK"/>
    <n v="0"/>
  </r>
  <r>
    <n v="110"/>
    <n v="167"/>
    <n v="902007"/>
    <s v="11001310503720160068800"/>
    <d v="2016-10-14T00:00:00"/>
    <s v="05/09/2016"/>
    <n v="167"/>
    <s v="BOGOTÁ"/>
    <s v="TRIBUNAL SUPERIOR DE BOGOTA - SALA LABORAL"/>
    <x v="4"/>
    <s v="ORDINARIO LABORAL"/>
    <s v="LESLIE LISBETH LONDOÑO ZAPATA, GABRIEL OVIEDO GIRALDO y YENIFER PAOLA FUQUEN SEMA"/>
    <s v="43616684, 1030553362 Y 7517453"/>
    <s v="FONDO NACIONAL DEL AHORRO Y OPTIMIZAR"/>
    <s v="QUE SE DECLARE QUE OPTIMIZAR INCUMPLIÓ CON EL PAGO CORRESPONDIENTE A LAS CESANTÍAS, PRIMA DE SERVICIOS, VACACIONES Y QUE SE DECLARE QUE EL FONDO NACIONAL DEL AHORRO ES SOLIDARIAMENTE RESPONSABLE."/>
    <s v="COMJURIDICA"/>
    <n v="13789100"/>
    <n v="13789100"/>
    <s v="EN CONTRA"/>
    <x v="1"/>
    <s v="EL 08 DE DICIEMBRE DE 2017 - CONSTANCIA SECRETARIAL - PENDIENTE NOTIFICACIÓN CONFIANZA.                                                                                                                                   24/09/2019 AL DESPACHO                                                                                                                                                                                                                                                                                                                                                                                                                                                                                                                                                                                                                                                                                                                                                                                                                                                                                                                                                                                                                                                                                                                                                                                                                                                                                                                                                                                                                                                                                                                                                                                                                                                                                                                                                                                                                          19/02/2020 AUTO FIJA FECHA AUDIENCIA Y/O DILIGENCIA SEÑALA EL DÍA 26 DE FEBRERO DE 2020 A LA HORA DE LAS 8:30 AM PARA LLEVAR A CABO LA AUDIENCIA DE QIE TARTAN LOS ARTS 77 Y 80 CPTSS. REQUEIRE A LOS USUARIOS DE LA CUENTA DE CORREO ELECTRÓNICO PARA QUE EL DÍA 25 DE FEBRERO DE 2020 A LA HORA DE LAS 3:15 SE CONECTEN CON EL FIN DE LLEVAR A CABO LAS PRUEBAS DE AUDIO Y VIDEO.                                                                                                                                                                                                                                                                                                                                                                                                                                                                                   26/02/2020 SENTENCIA DE PRIMERA INSTANCIA CONDENA, CONCEDE APELACION                                                                                                                                                                                         04/07/2020 REPARTO DEL PROCESO                                                                                                                                                                                                                                                                                                                                                                                  10/07/2020 AL DESPACHO POR REPARTO                                                                                                                                                                                                                                                                                                                                                                                                                                                                                                                                                                                                                                                                                                                                                                                                                                                                                                                                                                                                                                                                                                                      07/10/2020 AUTO QUE ADMITE RECURSO                                                                                                                                                                                                                                                                                                                                                                                                                                                                                                                                                                                                                                                                                                                                                                                                                                                                                                                                                                                                                                                                                                                                                                                                                                                                                                                                                                                                                                                                                                                                                                                                                                                                                                                                                                                                                                                                                                                                                                                                                                                                                                                                                                                                                                                                                                                                                                                                                                                                                                                                                   03/06/2021 AUTO QUE ORDENA TRASLADO CORRE TRASLADO A LAS PARTES, SEÑALA EL 30 DE JUNIO DE 2021 PARA PROFERIR DECISION POR ESCRITO, ESTADO 96 DEL 3 DE JUNIO DE 2021. 09/06/2021 FNA PRESENTA ALEGATOS DE CONCLUSIÓN"/>
    <s v="SEGUNDA INSTANCIA"/>
    <d v="2021-07-04T00:00:00"/>
    <m/>
    <x v="9"/>
    <x v="12"/>
    <s v="OK"/>
    <n v="1"/>
  </r>
  <r>
    <n v="111"/>
    <n v="169"/>
    <n v="869674"/>
    <s v="11001310500720160035000"/>
    <d v="2016-10-18T00:00:00"/>
    <d v="2016-08-01T00:00:00"/>
    <n v="169"/>
    <s v="BOGOTÁ"/>
    <s v="CORTE SUPREMA - SALA LABORAL"/>
    <x v="4"/>
    <s v="ORDINARIO LABORAL"/>
    <s v="CAMILO ANDRÈS MANTILLA CASTRO, YOHANA MIREYA VARGAS y LUZ DARY GUZMÀN CALDERÒN"/>
    <s v="79968615, 20667633 Y 65689490"/>
    <s v="FONDO NACIONAL DEL AHORRO Y OPTIMIZAR"/>
    <s v="QUE SE DECLARE QUE OPTIMIZAR INCUMPLIÓ CON EL PAGO CORRESPONDIENTE A LAS CESANTÍAS, PRIMA DE SERVICIOS, VACACIONES Y QUE SE DECLARE QUE EL FONDO NACIONAL DEL AHORRO ES SOLIDARIAMENTE RESPONSABLE."/>
    <s v="COMJURIDICA"/>
    <n v="13789100"/>
    <n v="69600000"/>
    <s v="EN CONTRA"/>
    <x v="1"/>
    <s v="SENTENCIA DE SEGUNDA INSTANCIA DESFAVORABLE. PASA RECURSO DE CASACION.                                                                                                                                   24/10/2019 INICIA TRASLADO RECURRENTE(S) FONDO NACIONAL DEL AHORRO     /24/10/2019 INICIA TRASLADO RECURRENTE(S) FONDO NACIONAL DEL AHORRO 05/11/2019 EXPEDIDAS COPIAS Y/O CERTIFICACIÓN                                                               28/11/2019 SE RADICA DEMANDA DE CASACIÓN                                                                                                                                                                                                                   12/11/2019 -AL DESPACHO_x000a_CON SUSTITUCIÓN DE PODER Y SUSTENTACIÓN RECURSO DE CASACIÓN                                                                                                                                                                                                                                                                                                                                                                                                                                                                                                                                                                                                                                                                                                                                                                                                                                                                             31/01/2020 PREVIO A RECONOCER PERSONERÍA AL DOCTOR LUIS CARLOS PADILLA SUÁREZ, COMO APODERADO DE LA PARTE RECURRENTE FONDO NACIONAL DEL AHORRO, SE CONCEDEN CINCO (5) DÍAS HÁBILES PARA QUE ACREDITE MEDIANTE PRESENTACIÓN PERSONAL SU CALIDAD DE ABOGADO; TODA VEZ QUE DICHO REQUISITO FUE OMITIDO, LO ANTERIOR, DE CONFORMIDAD CON EL ARTÍCULO 22 DEL DECRETO 196 DE 1971.                                                                                                                                                                                                                                                                                                                                                                                                                                                                                                                   11/02/2020 AL DESPACHO_x000a_DR.LUIS CARLOS PADILLA SUÁREZ. ACREDITA CALIDAD DE ABOGADO.                                                                                                                                                                                                                                                                                      20/02/2020 CALIFICA DEMANDA Y CORRE TRASLADO OPOSITOR 29/02/2020 INICIA TRASLADO OPOSITOR(ES)                                                                                                                                                                                                                                                                                                                                                                                                                                                                                                                                                                                                                                                                                                                                                                                                                                                                                                                                                                                                                                                                                                                                                                                                                                                                                                                                                                                                                                                                                                                                                                                                                                                                                                                                                                                                                                                                                                                                                                                                                                                                                                                                                                                                                                                                                                                                                                                                                                                                                                                                                                                                                                                                                                                                                                                                                                                                                                                                                                                                                                                                                                                                                           14/12/2020 INICIA TRASLADO OPOSITOR(ES)                                                                                                                                                                                                                                                                                                                                                                    17/02/2021 INICIA TRASLADO OPOSITOR(ES) COMPAÑÍA ASEGURADORA DE FIANZAS S.A.                                                                                                                                                                                                                                                                                                                                                                                                                                                                                                                                                                                                        26/04/2021 INICIA TRASLADO_x000a_LUZ DARY GUZMÁN CALDERÓN.                                                                                                                                                                                                                                                                                                                                                                                                                                                                                                                                                                                                31/05/2021 INICIA TRASLADO OPOSITOR(ES) CAMILO ANDRÉS MANTILLA CASTRO. 28/06/2021 AL DESPACHO PARA SENTENCIA"/>
    <s v="SEGUNDA INSTANCIA"/>
    <d v="2021-07-04T00:00:00"/>
    <m/>
    <x v="9"/>
    <x v="12"/>
    <s v="OK"/>
    <n v="5.0474650267240069"/>
  </r>
  <r>
    <n v="112"/>
    <n v="170"/>
    <n v="2129165"/>
    <s v="11001310304320160028700"/>
    <d v="2016-10-19T00:00:00"/>
    <d v="2008-12-19T00:00:00"/>
    <n v="170"/>
    <s v="BOGOTÁ"/>
    <s v="TRIBUNAL SUPERIOR - SALA CIVIL"/>
    <x v="0"/>
    <s v="PERTENENCIA"/>
    <s v="LUIS RAUL ROJAS TAPIERO"/>
    <n v="79325737"/>
    <s v="FONDO NACIONAL DEL AHORRO Y OTROS"/>
    <s v="QUE SE DECLARE LA PRESCRIPCIÓN ADQUISITIVA EXTRAORDINARIA DE DOMINIO COMO PROPIETARIO AL DEMANDANTE, DEL INMUEBLE DISTINGUIDO CON MATRÍCULA IMOBILIARIA 50C-667427 Y SE CANCELE EL REGISTRO DE PROPIEDAD DE ALIRIO BAQUERO GALEANO."/>
    <s v="COMJURIDICA"/>
    <n v="125731000"/>
    <n v="0"/>
    <s v="EN CONTRA"/>
    <x v="0"/>
    <s v="22/02/18 SE REMITE EXPEDIENTE AL JUZGADO 25 CIVIL DEL CIRCUITO EN CALIDAD DE PRESTAMO DE ACCIÓN DE TUTELA_x000a_02/03/18 RECEPCION DEL EXPEDIENTE DEL JUZGADO 25 CIVIL DEL CIRCUITO_x000a_14/03/18 AL DESPACHO_x000a_13/04/18 NOTIFICACIÓN AL CURADOR_x000a_16/04/18 CONTESTACIÓN DEL CURADOR_x000a_20/06/18 AUTO ORDENA TRASLADO DE LAS EXCEPCIONES DE MERITO_x000a_28/06/18 MEMORIAL DESCORRE TRASLADO EXCEPCIONES_x000a_09/07/18 TRASLADO EXCEPCIONES INICIO 11/07/18 FIN 17/07/18_x000a_13/07/18 MEMORIAL DESCORRE TRASLADO _x000a_19/07/18 AL DESPACHO                                                                                                                                   06/09/2019 AL DESPACHO                                                                                                                                    09/12/2019 AUTO ABEDEZCASE Y CUMPLASE, PROGRAMA FECHA DE AUDIENCIA PARA EL 05 DE MARZO DE 2020 A LAS 09:30 AM YRESUELVE EXCEPCIONES PREVIAS SIN TERMINAR PROCESO                                                                                                                                                                                           03/12/2019 AL DESPACHO                                                                                                                                                                                                                                                                                                                                                                                                                                                                                                                                                                                                                                                                                                                                                                                                                                                                                                                                                                                                                                                                                                                                                                                                                                                                                                                                                                                                                                                                                                                                                                                                                                                                                                                                                                                                                                                                                                                                                                              06/03/2020 ACTA AUDIENCIA_x000a_ACTA DE AUDIENCIA EN 3 FOLIOS CON CD-SENTENCIA PROFERIDA EN AUDIENCIA                                                                                                                                                                                                                                                                                                                                                                                                                                                                                                                                                                                                                                                                                                                                                                                                                                                                                                                                                                                                                                                                                                                                                                                                                                                                                          05/08/2020 AL DESPACHO POR REPARTO                                                                                                                                                                                                                                                                                                                                                                                                       17/09/2020 AUTO QUE ADMITE RECURSO ADMITE APELACION CONTRA LA SENTENCIA EN EL EFECTO SUSPENSIVO, CORRE TRASLADO POR CINCO DÍAS PARA SUSTENTAR RECURSO30/09/2020 TRASLADO DECRETO 806 DE 2020 ART. 14 CORRE TRASLADO AL NO APELANTE POR CINCO (5) DÍAS CONFORME A LO DISPUESTO EN EL ARTÍCULO 14 DEL DECRETO LEGISLATIVO 806 DE 2020                                                                                                                      09/10/2020 AL DESPACHO                                                                                                                                                                                                                                                                                                                                                                                                                                                                                                                                                                                                                                                                                                                                                                                                                                                                                                                                                                                                                                                                                                                                                                                                                                                                                                                                                                                                                                                                                                                                                                                                                                                                                                                                                                                                                                                                                                                                                                                                                                                                                                                                                                                                                                                                                                                                                                                                                                                                                                                                                   "/>
    <s v="SEGUNDA INSTANCIA"/>
    <d v="2021-06-03T00:00:00"/>
    <m/>
    <x v="9"/>
    <x v="12"/>
    <s v="OK"/>
    <n v="0"/>
  </r>
  <r>
    <n v="113"/>
    <n v="173"/>
    <n v="934896"/>
    <s v="11001310503020160050300"/>
    <d v="2016-10-28T00:00:00"/>
    <d v="2016-10-04T00:00:00"/>
    <s v="CHA"/>
    <s v="BOGOTÁ"/>
    <s v="CORTE SUPREMA DE JUSTICIA"/>
    <x v="4"/>
    <s v="ORDINARIO LABORAL"/>
    <s v="DIANA CAROLINA PINZON VELASQUEZ, JHON JAIRO CARDONA TOBON y LILIANA CLAVIJO AMEZQUITA"/>
    <s v="52800518, 8400592 Y 52917145"/>
    <s v="FONDO NACIONAL DEL AHORRO Y OPTIMIZAR"/>
    <s v="QUE SE DECLARE QUE OPTIMIZAR INCUMPLIÓ CON EL PAGO CORRESPONDIENTE A LAS CESANTÍAS, PRIMA DE SERVICIOS, VACACIONES Y QUE SE DECLARE QUE EL FONDO NACIONAL DEL AHORRO ES SOLIDARIAMENTE RESPONSABLE."/>
    <s v="COMJURIDICA"/>
    <n v="13789100"/>
    <n v="13789100"/>
    <s v="EN CONTRA"/>
    <x v="1"/>
    <s v="APODERADA DE LIBERTY SEGUROS INTERPONE RECURSO DE CASACIÓN EN CONTRA DE LA SENTENCIA DE SEGNDA INSTANCIA.                                                                                                                                   12/03/2019 FALLO REVOCA SENTENCIA, ABSUELVE A CONFIANZA DE LAS PRETENSIONES, REVOCA PARCIALMENTE, Y CONDENA A LIBERTY SEGUROS. CONFIRMA EN LO DEMAS. SIN COSTAS EN INSTANCIA. NOTIFICADA EN ESTRADOS.                                                                                                                04/04/2019 TRAMITES DE SECRETARIA PASA AL GRUPO DE CASACIONES.                                                                                                                                                                                                                                                                                                                                                                                                                                                                                                                                                                                                                                                                                                                                                                                                                                                                                                                                                                                                                  30/01/2020 AUTO RESUELVE CASACIÓN NIEGA CASACION, ACEPTA RENUNCIA, RECONOCE PERSONERIA                                                                                                                                                                                                                                 06/02/2020 TRASLADO REPOSICIÓN ART. 319 C.G.P.                                                                                                                                                                                                                                                                                  13/02/2020 PASA A CASACIONES                                                                                                                                                                                                                                                                                                                                                                                                                                                                                                                                                                                                                                                                                                                                                                                                                                                                                                                                                                                                                                                                                                                                                                                                                                                                                                                                                                                                                                                                                                                                                                                                                                                                                                                                                                                                                                                                                                                                                                                                                                                                   24/08/2020 AUTO QUE RESUELVE REPOSICION RECHAZA POR IMPROCEDENTE EL RECURSO DE REPOSICION                                                                                                                                                                                                                                                                                                                                                                                                       16/09/2020 SE REMITE COPIAS A LA CORTE SUPREMA DE JUSTICIA SALA DE CASACION LABORAL PARA SURTIR EL RECURSO DE QUEJA/ EL EXPEDIENTE QUEDA EN SECRETARIA/ YDR.*                                                                                                                                                                                                                                                                                                                                                                                                                                                                                                                                                                                                                                                                                                                                                                                                                                                                                                                                                                                                                                                                                                                                                                                                                                                                                                                                                                                                                                                                                                                                                                                                                                                                                                                                                                                                                                                                                                                                                                                                                                                                                                                                                                                                                                                                                                                                                                                                                                                                                                                                                   "/>
    <s v="RECURSO CASACION"/>
    <d v="2021-04-20T00:00:00"/>
    <m/>
    <x v="9"/>
    <x v="12"/>
    <s v="OK"/>
    <n v="1"/>
  </r>
  <r>
    <n v="114"/>
    <n v="174"/>
    <n v="917750"/>
    <s v="11001310503520160052200"/>
    <d v="2016-10-21T00:00:00"/>
    <d v="2016-10-06T00:00:00"/>
    <n v="174"/>
    <s v="BOGOTÁ"/>
    <s v="TRIBUNAL SUPRIOR - SALA LABORAL"/>
    <x v="4"/>
    <s v="ORDINARIO LABORAL"/>
    <s v="LUIS GABRIEL BETANCOURT MOJICA, JULIANA ESCOBAR MONTES y MÒNICA PATRICIA MORALES CASTILLA"/>
    <s v="84082169, 24551997 Y 49608432"/>
    <s v="FONDO NACIONAL DEL AHORRO Y OPTIMIZAR"/>
    <s v="QUE SE DECLARE QUE OPTIMIZAR INCUMPLIÓ CON EL PAGO CORRESPONDIENTE A LAS CESANTÍAS, PRIMA DE SERVICIOS, VACACIONES Y QUE SE DECLARE QUE EL FONDO NACIONAL DEL AHORRO ES SOLIDARIAMENTE RESPONSABLE."/>
    <s v="COMJURIDICA"/>
    <n v="13789100"/>
    <n v="13789100"/>
    <s v="EN CONTRA"/>
    <x v="1"/>
    <s v="25/07/2018 SE REALIZA AUDIENCIA DEL ART 77, SE ORDENA LIBRAR LOS DESPACHOS COMISORIOS, A PEREIRA Y RIOACHA PARA QUE SE SURTAN LOS TESTIMONIOS E INTERROGATORIOS.                                                                                                               15/08/2018 SE RECIBE CUESTIONARIO.                                                                                                                                    22/10/2019 AUTO FIJA FECHA PARA AUDIENCIA DE FALLO-SE DESARROLLA AUDIENCIA INICIAL//SEÑALA FECHA DE CONTINUACIÓN DE AUDIENCIA PARA EL 22 DE NOVIEMBRE DE 2019 A LAS 2:30PM                                                                                  26/11/2019 AUTO FIJA FECHA AUDIENCIA Y/O DILIGENCIA REPROGRAMA AUDIENCIA//CONVOCA A LA SPARTES PARA EL 11 DE DICIEMBRE DE 2019 A LAS 3:30PM                                                                                                                                                                                                                                                                                                                                                                                                                                                                                                                                                                                                                                                                                                                                                                                                                                                                                                                                                                                                                                                                                                                                                                                                                                                                                                                                                                                                                                                                                                                                                                                                                   10/02/2020 AUTO QUE ADMITE RECURSO                                                                                                                                                                                                                                                                                      14/02/2020 AL DESPACHO                                                                                                                                                                                                                                                                                                                                                                                                                                                                                                                                                                                                                                                                                                                                                                                                                                                                                                                                                                                                                                                                                                                                                                                                                                                                                                                                                                                                                                                                                                                                                                                                                                                                                                                                                                                                                                                                                                                                                                                                                                                                                                                                                                                                                                                                                                                                                                                                                                                                                                                                                                                                                                                                                                                                                                                                                                                                                                                                                                                                                                                                                                                                                                                                                                                                                                                                                                                                                                                                                                                                                                                                                                                                                                                                                                                                                                                                                                                                                                                                                                                                                                                                                                                                                                                                                                                                                                                                                                                                                                                                                                                                                                                                                                                                       "/>
    <s v="SEGUNDA INSTANCIA"/>
    <d v="2021-04-15T00:00:00"/>
    <m/>
    <x v="9"/>
    <x v="12"/>
    <s v="OK"/>
    <n v="1"/>
  </r>
  <r>
    <n v="115"/>
    <n v="175"/>
    <n v="1265002"/>
    <s v="54001310500120160043000"/>
    <d v="2016-11-08T00:00:00"/>
    <d v="2016-10-21T00:00:00"/>
    <n v="175"/>
    <s v="CÚCUTA"/>
    <s v="TRIBUNAL SUPERIOR DEL DISTRITO JUDICIAL"/>
    <x v="4"/>
    <s v="ORDINARIO LABORAL"/>
    <s v="GERARDO ANTONIO MORA, ERIKA YINETH PEREZ PEREZ, MARLA YUERY MORA ORTIZ, JINARETH PAOLA SERRANO, SANDRA PATRICIA URE GOMEZ, MADELAINE YANETH SANCHEZ SUAREZ"/>
    <s v="13499993, 1098641194, 1091182627, 1091182492, 60442450 Y 1090371025"/>
    <s v="FONDO NACIONAL EL  Y OPTIMIZAR"/>
    <s v="QUE SE DECLARE QUE OPTIMIZAR INCUMPLIÓ CON EL PAGO CORRESPONDIENTE A LAS CESANTÍAS, PRIMA DE SERVICIOS, VACACIONES Y QUE SE DECLARE QUE EL FONDO NACIONAL DEL AHORRO ES SOLIDARIAMENTE RESPONSABLE."/>
    <s v="COMJURIDICA"/>
    <n v="210000000"/>
    <n v="210000000"/>
    <s v="EN CONTRA"/>
    <x v="1"/>
    <s v="SENTENCIA DESFAVORABLE, LECTURA DE FALLO: 1) DECLARA QUE LOS DEMANDANTESPRESTARON SUS SERVICIOS PARA EL FONDO NACIONAL DEL AHORRO, EN CALIDAD DE TRABAJADORES EN MISIONPOR UN TERMINO SUPERIOR AL ESTABLECIDO EN LA LAY 50 DE 1990 Y EL DECRETO 4369-2006. 2) DECLARAR NO PROBADAS LAS EXCEPCIONES PROPUESTAS POR LOS DEMANDADOS. 3) ORDENAR LA VINCULACION DE MANERA DIRECTA A LA NOMINA DEL FNA DE LOS AQUI DEMANDANTES A PARTIR DEL DIA SIGUIENTE AL CUMPLIMIENTO DEL TERMINO ESTIPULADO EN EL DECRETO 4369-2006. 4) FACULTAR AL FNA PARA QUE EFECTUE LSA COMPENSACIONES FRENTE A LOS CONCEPTOS DE SALARIOS Y PRESTACIONES SOCIALES YA RECONOCIDAS POR PARTE DE LAS EMPRESAS DE SERVICIOS TEMPORALES. 5) ABSOLVER AL FNA DE LAS DEMAS PRETENSIONES INCOADAS EN SU CONTRA 6)COSTAS A CARGO DEL FNA Y A FAVOR DE CADA UNO DE LOS DEMANDANTES EN SUMA DE $ 781.242 M/C. LOS APODERADOS DE LA PARTE DEMANDANTES, FONDO NACIONAL DEL AHORRO Y ACTIVOS INTERPONEN RECURSO DE APELACION FRENTE A LA PRESENTE SENCIA, SE CONCEDE EN EFECTO SUSPENSIVO ANTE EL SUPERI                                                                                                           04/10/2019 RECEPCIÓN MEMORIAL                                                                                                                                                                                                                                                                                                                                                                                                                                                                                                                                                                                                                                                                                                                                                                                                                                                                                                                                                                                                                                                                                                                                                                                                                                                                                                                                                                                                                                                                                                                                                                                                                                                                                                                                                                                                                          18/02/2020 AUTO RESUELVE RENUNCIA PODER                                                                                                                                                                                                                                                                                                                                                                                                                                                                                                                                                                                                                                                                                                                                                                                                                                                                                                                                                                                                                                                                                                                                                                                                                                                                                                                                                                                                                                                                                                                                                                                                                                                                                                                                                                             02/09/2020 AUTO ORDENA CORRER TRASLADO_x000a_DE CONFORMIDAD CON EL ARTÍCULO 15 DEL DECRETO LEGISLATIVO 806 DEL 4 DE JUNIO 2020, SE CORRE TRASLADO A LA PARTE APELANTE PARA QUE EN EL TÉRMINO DE CINCO (05) DÍAS PROCEDA A PRESENTAR SUS ALEGATOS DE CONCLUSIÓN, VENCIDO LO CUAL CORRERÁ EL TÉRMINO PARA ALEGAR DE LA PARTE NO APELANTE.                                                                                                                                                                                                          09/09/2020 FNA RADICA ALEGATOS DE CONCLUSIÓN                                                                                                                                                                                                                                                                                                                                                                                                                                                                                                                                                                                                                                                                                                                                                                                                                                                                                                                                                                                                                                                                                                                                                                                                                                                                                                                                                                                                                                                                                                                                                                                                                                                                                                                                                                                                                                                                                                                                                                                               24/03/2021 SENTENCIA MODIFICADA_x000a_MODIFICAR EL NUMERAL TERCERO DE LA SENTENCIA APELADA EN EL SENTIDO DE DECLARAR LA EXISTENCIA DE UN CONTRATO DE TRABAJO ENTRE LOS DEMANDANTES Y EL FONDO NACIONAL DEL AHORRO. REVOCAR LA CONDENA ESTABLECIDA EN EL NUMERAL TERCERO DE LA SENTENCIA APELADA. MODIFICAR EL NUMERAL TERCERO DE LA SENTENCIA APELADA. DECLARAR PROBADA, DE MANERA PARCIAL, LA EXCEPCIÓN DE PRESCRIPCIÓN DE LOS DERECHOS DE LOS TRABAJADORES, A EXCEPCIÓN DEL AUXILIO DE CESANTÍAS. CONFIRMAR EN LO DEMÁS, LA SENTENCIA RECURRIDA.                                                                                                                                                                                                                                                                                                                                                                                                                                                                                                                                                                                                                                                                                                                                                                                                                                                                                                                                                           "/>
    <s v="SEGUNDA INSTANCIA"/>
    <d v="2021-04-13T00:00:00"/>
    <m/>
    <x v="5"/>
    <x v="12"/>
    <s v="OK"/>
    <n v="1"/>
  </r>
  <r>
    <n v="116"/>
    <n v="177"/>
    <n v="932424"/>
    <s v="11001310501020160050000"/>
    <d v="2016-08-11T00:00:00"/>
    <d v="2016-10-19T00:00:00"/>
    <n v="177"/>
    <s v="BOGOTÁ"/>
    <s v="JUZGADO DECIMO LABORAL DEL CIRCUITO"/>
    <x v="4"/>
    <s v="ORDINARIO LABORAL"/>
    <s v="MAGALY CECILIA OSORNO GIL y LADY CATALINA MONTOYA ESTRADA"/>
    <s v="43051530, 44002020 Y 34553759"/>
    <s v="FONDO NACIONAL DEL AHORRO Y OTROS"/>
    <s v="QUE SE DECLARE QUE OPTIMIZAR INCUMPLIÓ CON EL PAGO CORRESPONDIENTE A LAS CESANTÍAS, PRIMA DE SERVICIOS, VACACIONES Y QUE SE DECLARE QUE EL FONDO NACIONAL DEL AHORRO ES SOLIDARIAMENTE RESPONSABLE."/>
    <s v="COMJURIDICA"/>
    <n v="13789100"/>
    <n v="13789100"/>
    <s v="EN CONTRA"/>
    <x v="1"/>
    <s v="01/06/2018 AUTO FIJA FECHA DE AUDIENCIA PARA EL 03 DE SEPTIEMBRE DE 2018, A LAS 3.00 PM.                                                                                                                                    30/09/2019 AUTO FIJA FECHA AUDIENCIA Y/O DILIGENCIA 28 DE NOVIEMBRE DE 2019 A LAS 8:15 AM 07/10/2019 AUTO ORDENA NOTIFICAR                                                                                                                                           29/11/2019 AUTO FIJA FECHA AUDIENCIA Y/O DILIGENCIA SEÑALA FECHA DE AUDIENCIA 13/05/2020 A LAS 9 AM                                                                                                                                                                                                                                                                                                                                                                                                                                                                                                                                                                                                                                                                                                                                                                                                                                                                                                                                                                                                                                                                                                                                                                                                                                                                                                                                                                                                                                                                                                                                                                                                                                                                                                                                                                                                                                                                                                                                                                                                                                                                                                                                                                                                                                                                                                                                                                                                                                                                                                                                                                                                                                                                                                                                                                                                                                                                                                                                                                                                                                                                                                                                                                                                                                                                                                                                                                                                                                                                                                                                                                                                                                                                                                                                                                                                                                                                                                                                                                                                              27/10/2020 AL DESPACHO _x000a_29/10/2020 AUTO FIJA FECHA AUDIENCIA Y/O DILIGENCIA SE FIJA FECHA AUDIENCIA ART.80 PARA EL 25 DE MARZO DE 2021 A LAS 8:30 AM                                                                                                                                                                                                                                                                                                                                                                                                                                                                                                                                                                                                                                                                                                                                                                                                                                                                                                                                                                                                                                                                                                                                                                                                                                                                                                                                                                                                                                                                                                                                                                                                                                                                                                                                                                                                                                                                                                                                                   08/04/2021 AUTO FIJA FECHA AUDIENCIA Y/O DILIGENCIA SE FIJA FECHA DE AUDIENCIA PARA EL DIA 21 DE JUNIO DE 2021 A ALS 9:00 A.. Y SE REQUIERE A APODERADO FN.A.                                                                                                                                                                                                                                                                                                                                                                                                                                                                                                                                                                                                23/06/2021 AUTO ORDENA NOTIFICAR_x000a_SE PRACTICARON PRUEBAS , SE CORRIGIO PROVIENDIENCIAS Y SE ORDENO NOTIFICAR AL LITIS CONSORCIO NECESARIO, SEGUROS CONFIANZA S.A. SE IMPUSO A LA PARTE ACTORA."/>
    <s v="AUDIENCIA DE CONCILIACION"/>
    <d v="2021-07-04T00:00:00"/>
    <m/>
    <x v="6"/>
    <x v="12"/>
    <s v="OK"/>
    <n v="1"/>
  </r>
  <r>
    <n v="117"/>
    <n v="178"/>
    <n v="939026"/>
    <s v="70001310500220160023500"/>
    <d v="2016-08-11T00:00:00"/>
    <d v="2016-08-31T00:00:00"/>
    <n v="178"/>
    <s v="SINCELEJO"/>
    <s v="JUZGADO SEGUNDO LABORAL DEL CIRCUITO"/>
    <x v="4"/>
    <s v="ORDINARIO LABORAL"/>
    <s v="JOAQUIN JOSÉ MENDOZA RAAD"/>
    <n v="9136141"/>
    <s v="FONDO NACIONAL DEL AHORRO Y TEMPORALES UNO A"/>
    <s v="QUE SE DECLARE QUE ENTRE EL DEMADNANTE Y EL FONDO NACIONAL DEL AHORRO  EXISTIÓ UN CONTRATO LABORAL A TERMINO INDEFINIDO Y QUE TIENE EL CARÁCTER DE TRABAJADOR OFICIAL, POR LO TANTO ES BENEFICIARIO DE LA CONVENCIÓN COLECTIVA Y SE LE RECONOZCAN LAS PRESTACIONES CORRESPONDIENTES."/>
    <s v="COMJURIDICA"/>
    <n v="13789100"/>
    <n v="13789100"/>
    <s v="EN CONTRA"/>
    <x v="1"/>
    <s v="20/03/2018: SE FIJA NUEVA FECHA DE AUDIENCIA DE TRÁMITE Y JUZGAMIENTO PARA EL DÍA 24 DE OCTUBRE DE 2018 A LAS 9:30AM.                                                                                                                                                                                                                                                                                                                                                                                                                                                                                                                                                                                                                                                                                                                                                                                                                                                                                                                                                                                                                                                                                                                                                                                                                                                                                                                                                                                                                                                                                                                                                                                                                                                                                                                                                                                                                                                                                                                                                                                                                                                                                                                                                                                                                                                                                                                                                                                                                                                                                                                                                                                                                                                                                                                                                                                                                                                                                                                                                                                                                                                                                                                                                                                                                                                                          03/03/2020 SE PROGRAMA AUDIENCIA DE INSTRUCCIÓN Y JUZGAMIENTO PARA EL DIA 09 DE OCTUBRE A LAS 05:00 PM                                                                                                                                                                                                                                                                                                                             04/08/2020 aUTO DECIDE ADELANTAR PARA LA HORA DE LAS 4;00 DE LA TARDE LA AUDIENCIA QUE VIENE SEÑALADA                                                                                                                                                                                                                                                                                                                                                                                                       09/10/2020 SE APLAZA AUDIENCIA-PENDIENTE NUEVA FECHA                                                                                                                                                                                                                                                                                                                                                                                                                                                                                                                                                                                                                                                                                                                                                                                                                                                                                                                                                                                                                                                                                                                                                                                                                                                                                                                                                                                                                                                                                                                                                                                                                                                                                                                                                                                                                                                                                                                                                                                                                                                                                                                                                                                                                                                                                                                                                                                                                                                                                                                                                    "/>
    <s v="AUDIENCIA DE JUZGAMIENTO"/>
    <d v="2021-04-08T00:00:00"/>
    <m/>
    <x v="6"/>
    <x v="12"/>
    <s v="OK"/>
    <n v="1"/>
  </r>
  <r>
    <n v="118"/>
    <n v="179"/>
    <n v="1101001"/>
    <s v="11001310503320160028200"/>
    <d v="2016-08-11T00:00:00"/>
    <d v="2016-09-27T00:00:00"/>
    <n v="179"/>
    <s v="BOGOTÁ"/>
    <s v="JUZGADO TREINTA Y TRES LABORAL DEL CIRCUITO"/>
    <x v="4"/>
    <s v="ORDINARIO LABORAL"/>
    <s v="MARINA MARTINEZ QUINTERO"/>
    <n v="51948212"/>
    <s v="FONDO NACIONAL DEL AHORRO Y OPTIMIZAR"/>
    <s v="QUE SE DECLARE QUE OPTIMIZAR INCUMPLIÓ CON EL PAGO CORRESPONDIENTE A LAS CESANTÍAS, PRIMA DE SERVICIOS, VACACIONES Y QUE SE DECLARE QUE EL FONDO NACIONAL DEL AHORRO ES SOLIDARIAMENTE RESPONSABLE."/>
    <s v="COMJURIDICA"/>
    <n v="20683650"/>
    <n v="20683650"/>
    <s v="EN CONTRA"/>
    <x v="1"/>
    <s v="EL 11 DE OCTUBRE SE ALLEGA CONTESTACIÓN POR PARTE DE LIBERTY. 16/11/2017 PUBLICACIÓN EDICTO                                                                                                                                   05/09/2019 ACTA AUDIENCIA SE SURTE AUDIENCIA ARTICULO 77 CPL, SE DECRETAN PRUEBAS, Y SE FIJA FECHA PARA AUDIENCIA EL DÌA JUEVES 24 DE OCTUBRE DE 2019 A LA HORA DE LAS 8:15 DE LA MAÑANA.                                    01/10/2019 AL DESPACHO POR REPARTO                                                                              13/11/2019 AUTO QUE ADMITE RECURSO                                                                              20/11/2019 AUTO QUE ADMITE RECURSO SEÑALA EL 4 DE DICIEMBRE DE 2019 A LAS 9:15 AM                                                                                                                    27/11/2019 AL DESPACHO                                                                               06/12/2019 AUTOS DE SUSTANCIACIÓN REPROGRAMA PARA EL 11 DE DICIEMBRE DE 2019 A LAS 9:15 AM                                                                                                                                    12/12/2019 AL DESPACHO                                                                                                                                                                                                                                                                                                                                                                                                                                                                                                                                                                                                                                                     13/01/2020 DEVOLUCIÓN AL JUZGADO DE ORIGEN                                                                                                                                                                                                                                                                                                                                                                                                                                                                                                                                                                                                                                                                                                                                                                                                                                                                                                                                                                                                                                                                                                                                                                                                                                                                                                                                                                                                                                                                                                                                                                                                                                                                                                                                                                                                                                                                                                                                                                                                                                                                                                                                                                                                                                                                                                                                                                                                                                                                                                                                                                                                                                                                                                                                                                                                                                                                                                                                                                                                                                                                                                                                                                                                                                                                                                                                                                                                                                                                                                                                                                                                                                                                                                                                                                                                                                                                                                                                                                                                                                                                                                                                                                                                                                                                                                                                                                                                                                                                                                                                                                                                                                                                                                                                                                                                                                                                                                                                                                                                                                                                                                                                                                                                                                                                                                                                                                                                                                                                                                                                                                                                                                                                                                                                                                        01/06/2021 AUTO OBEDÉZCASE Y CÚMPLASE FIJA FECHA PARA EL 15 DE JULIO DE 2021 A LAS 11 A.M."/>
    <s v="PRIMERA INSTANCIA"/>
    <d v="2021-07-04T00:00:00"/>
    <m/>
    <x v="6"/>
    <x v="12"/>
    <s v="OK"/>
    <n v="1"/>
  </r>
  <r>
    <n v="119"/>
    <n v="181"/>
    <n v="1377926"/>
    <s v="76001310301220160025200"/>
    <d v="2016-11-17T00:00:00"/>
    <d v="2016-09-16T00:00:00"/>
    <n v="181"/>
    <s v="CALI"/>
    <s v="JUZGADO DOCE CIVIL DEL CIRCUITO"/>
    <x v="0"/>
    <s v="ORDINARIO DECLARATIVO"/>
    <s v="FONDO NACIONAL DEL AHORRO"/>
    <n v="34509510"/>
    <s v="FNA-CONSUELO ARGENIX MINA CHARA"/>
    <s v="QUE SE DECLARE ENRIQUECIMIENTO SIN JUSTA CAUSA Y SE CONDENE A PAGAR LA OBLIGACIÓN HIPOTECARIA A FAVOR DEL FNA"/>
    <s v="COMJURIDICA"/>
    <n v="160000000"/>
    <n v="0"/>
    <s v="A FAVOR"/>
    <x v="0"/>
    <s v="SE REMITIÓ AL TRIBUNAL PARA APELACIÓN_x000a_6/12/2017 AUTO CORRE TRASLADO DE LA NULIDAD_x000a_22/11/2017 SENTENCIA ANTICIPADA _x000a_27/02/2017 AGREGUESE A AUTOS                                                                                                                                   10/09/2019 AL DESPACHO                                                                                                     14/11/2019 AUTO NO ACEPTA RENUNCIA DE PODER                                                                         22/11/2019 AL DESPACHO                                                                                                                                                                                                                                                                                                                                                                                                                                                                                                                                                                                                                                                                                                                                                                                                                                                                                                                                                                                                                 28/01/2020 AUTO FIJA FECHA AUDIENCIA Y/O DILIGENCIA 31/01/2020 AUTO PRORROGA TERMINO                                                                                                                                                                                                                                 06/02/2020 AL DESPACHO                                                                                                                                                                                                                                                                                                                                                                                                                                                                                                                                                                                                                                                                                                                                                                                                                                                                                                                                                                                                                                                                                                                                                                                                                                                                                                                                                                                                                                                                                                                                                                                                                                                                                                                                                                                                                                                                                                                                                                                                                                                                                                                                                                                                                                                                                                                                                                                                                                                                                                                                                                                                                                                                                                                                                                                                                                                                                                                                                                                                                                                                                                                                                                                                                                                                                                                                                                                                                                                                                                                                                                                                                                                                                                                                                                                                                                                                                                                                                                                                                                                                                                                                                                                                                                                                                                                                                                                                                                                                                                                                                                                                                                                                                                                                                                                                                                                                                                                                                                                                                                                                                                                                                                                                                                                                                                               "/>
    <s v="SEGUNDA INSTANCIA"/>
    <d v="2021-04-28T00:00:00"/>
    <m/>
    <x v="5"/>
    <x v="12"/>
    <s v="OK"/>
    <n v="0"/>
  </r>
  <r>
    <n v="120"/>
    <n v="183"/>
    <n v="2128554"/>
    <s v="76001400300620160059200"/>
    <d v="2015-10-29T00:00:00"/>
    <d v="2016-11-17T00:00:00"/>
    <n v="183"/>
    <s v="CALI"/>
    <s v="JUZGADO SEXTO CIVIL MUNICIPAL"/>
    <x v="0"/>
    <s v="VERBAL DE MENOR CUANTIA"/>
    <s v="FONDO NACIONAL DEL AHORRO"/>
    <n v="16691144"/>
    <s v="FNA-DANIEL PÉREZ OVIEDO"/>
    <s v="QUE SE DECLARE ENRIQUECIMIENTO SIN JUSTA CAUSA Y SE CONDENE A PAGAR LA OBLIGACIÓN HIPOTECARIA A FAVOR DEL FNA"/>
    <s v="COMJURIDICA"/>
    <n v="90000000"/>
    <n v="0"/>
    <s v="A FAVOR"/>
    <x v="0"/>
    <s v="01/09/2017 AUTO RECONOCE PERSONERÍA AL DR. MEDINA_x000a_04/07/2017 AUTO FIJA FECHA DE AUDIENCIA PARA EL 11 DE OCTUBRE DEL 2017_x000a_8/06/2017 AUTO TIENE POR NOTIFICADO POR CONDUCTA CONCLUYENTE ART.292                             ---- SE PROFIRIÓ SENTENCIA ----- TERMINADO                                                                                                                                   02/09/2019 AUTO ORDENA EMPLAZAMIENTO ART. 293 CGP                                                                                                                                  18/10/2019 AUTO RESUELVE RENUNCIA PODER                                                                         28/10/2019 AUTO RECONOCE PERSONERÍA                                                             06/11/2019 CONSTANCIA SECRETARIAL EDICTO EMPLAZATORIO                                                                                                                                                                                                                                                                                                                                                                                                                                                                                                                                                                                                                                                                                                                                                                                                                                                                                                                                                                                                                                                                                                                                                                                                                                                                                                                                                                                                                                                                                                                                                                                                                                                                                                                                                                                                                                                                                                                                                                                                                                                                                                                                                                                                                                                                                                                                                                                                                                                                                                                                                                                                                                                                                                                                                                                                                                                                                                                                                                                                                                                                                                                                                                                                                                                                                                                                                                                                                                                                                                                                                                                                       24/08/2020 AUTO DE TRÁMITE                                                                                                                                                                                                                                                                                                                                                                                                                                                                                                                                                                                                                                                                                                                                                                                                                                                                                                                                                                                                                                                                                                                                                                                                                                                                                                                                                                                                                                                                                                                                                                                                                                                                                                                                                                                                                                                                                                                                                                                                                                                                                                                                                                                                                                                                                                                                                                                                                                                                                                                                                                                                                                                                                                                                                                                                                                                                                                                                                          24/06/2021 AUTO ORDENA EMPLAZAMIENTO"/>
    <s v="FALLO DE PRIMERA INSTANCIA"/>
    <d v="2021-07-04T00:00:00"/>
    <m/>
    <x v="9"/>
    <x v="11"/>
    <s v="OK"/>
    <n v="0"/>
  </r>
  <r>
    <n v="121"/>
    <n v="184"/>
    <n v="937586"/>
    <s v="11001310500620160044600"/>
    <d v="2016-11-24T00:00:00"/>
    <d v="2016-09-28T00:00:00"/>
    <n v="184"/>
    <s v="BOGOTÁ"/>
    <s v="TRIBUNAL SUPERIOR - SALA LABORAL "/>
    <x v="4"/>
    <s v="ORDINARIO LABORAL"/>
    <s v="NAYITH ELIZABETH AREVALO GARZÓN"/>
    <n v="21032332"/>
    <s v="FONDO NACIONAL DEL AHORRO Y OPTIMIZAR"/>
    <s v="QUE SE DECLARE QUE OPTIMIZAR INCUMPLIÓ CON EL PAGO CORRESPONDIENTE A LAS CESANTÍAS, PRIMA DE SERVICIOS, VACACIONES Y QUE SE DECLARE QUE EL FONDO NACIONAL DEL AHORRO ES SOLIDARIAMENTE RESPONSABLE."/>
    <s v="COMJURIDICA"/>
    <n v="20683650"/>
    <n v="20683650"/>
    <s v="EN CONTRA"/>
    <x v="1"/>
    <s v="27/06/2018 SE INCORPORA RECLAMACIÓN ADMINISTRATIVA  Y SE FIJA FECHA PARA AUDIENCIA DEL ART 77 Y 80 PARA EL DÍA 19 DE NOVIEMBRE DE 2018 A LAS 8:30 AM                                                                                                                                   10/10/2019 AUTO RECONOCE PERSONERÍA_x000a_RECONOCE PERSONERIA APODERADA ENTIDAD DEMANDADA.PREVIO A RECONOCER APODERADO SUSTITUTO SE REQUIERE PARA QUE EN EL TERMINO DE 5 DIAS REALICE LA DILIGENCIA DE PRESENTACION PERSONAL.                                      06/11/2019 CONTINUA AUDIENCIA SE EVACUO EL INTERROGATORIO DE PARTE. SE DECLARO CLAUSURADO EL DEBATE PROBATORIO. SE CITO A LAS PARTES PARA ELDIA JUEVES (19) MARZO DE 2020, A LA HORA DE LAS (4:30 P.M.) A FION DE CONSTITUIRSE EN AUDIENCIA DE JUZGAMIENTO.                                                                                                                                                                                                                                                                                                                                                                                                                                                                                                                15/01/2020 AL DESPACHO                                                                                                                                                                                                                                                                         21/01/2020 AUTO RESUELVE RENUNCIA PODER ACEPTA RENUNCIA APODERADO DE LIBERTY SEGUROS S.A.                                                                                                                                                                                                                                                                                                                                                                                                                                                                                                                                                                                                                                                                                                                                                                                                                                                                                                                                                                                                                                                                                                                                                                                                                                                                                                                                                                                                                                                                                                                                                                                                                                                                                                                                                                                                                                                                                                      08/07/2020 AUTO FIJA FECHA AUDIENCIA Y/O DILIGENCIA SEÑALA EL DIA JUEVES 16 DE JULIO DE 2020 A LAS 9:30 DE LA MAÑANA PARA LLEVAR A CABO LA AUDIENCIA DE JUZGAMIENTO DE MANERA VIRTUAL                                                                                                                                                                                                                                                                                                                                                                                                                                                                                                                                                                                                                                                                                                                                                                                                                                                                                                                                                                                                                                                                                                                                                                                                                                                                                                                                                                                                                                                                                                                                                                                                                                                                                                                                                                                                                                                                                                                                                                                                                                                                                                                                                                                                                                                                                                                                                                                                                                                                                                                                                                                                                                                                                                                                                                                                                                                                                                       04/03/2021 AUTO FIJA FECHA AUDIENCIA Y/O DILIGENCIA SEÑALA EL DIA MARTES MARZO DE 2021 A LA HORA DE LAS 9:20 PARAMLLEVAR A CABO ADUENCIA DE JUZGAMIENTO DE MANERA VIRTUAL                                                                                                                                                                                                                                                                                                                                                           26/03/2021 SENTENCIA DE PRIMERA INSTANCIA_x000a_SE CONSTITUYO EN AUDIENCIA DE JUZGAMIENTO. SE PROFIRIO SENTENCIA CONDENATORIA. COSTAS EN PRIMERA INSTANCIA A CARGO DE LA PARTE DEMANDADA OPTIMIZAR SERVICIOS GENERALES S.A.. EN EL EFECTO SUSPENSIVO Y ANTE EL SUPERIOR SE CONCEDIERON LOS RECURSOS DE APELACION INTERPUESTOS POR LA PARTE DEMANDANTE Y LIBERTY SEGUOS S.A.. SE DISPUSO REMITIR EL EXPEDIENTE AL SUPERIOR 09/04/2021 AL DESPACHO                                                                                                                                                                                                                                                                                                                                                                                                                                                                                                                                                                                                03/06/2021 AUTO QUE ADMITE RECURSO ADMITE APELACION 08/06/2021 FNA PRESENTA ALEGATOS DE CONCLUSIÓN"/>
    <s v="SEGUNDA INSTANCIA"/>
    <d v="2021-07-04T00:00:00"/>
    <m/>
    <x v="5"/>
    <x v="12"/>
    <s v="OK"/>
    <n v="1"/>
  </r>
  <r>
    <n v="122"/>
    <n v="185"/>
    <n v="940472"/>
    <s v="25000233600020160228000"/>
    <d v="2016-11-24T00:00:00"/>
    <d v="2016-11-16T00:00:00"/>
    <n v="185"/>
    <s v="BOGOTÁ"/>
    <s v="CONSEJO DE ESTADO - SALADE LO CONTENCIOSO ADMINISTRATIVO SECCION TERCERA - SUBSECCION B"/>
    <x v="3"/>
    <s v="NULIDAD Y RESTABLECIMIENTO DEL DERECHO"/>
    <s v="EXTRAS S.A."/>
    <s v="890327120-1"/>
    <s v="LA NACION - FONDO NACIONAL DEL AHORRO"/>
    <s v="QUE ES DECLARE LA NULIDAD DEL ACTO ADMINISTRATIVO - EVALUACIÓN REQUISITOS LICITACION PUBLICA 117/2016 Y QUE SE DECLARE QUE LA OFERTA ERA LA MAS FAVORABLE PARA EL FNA"/>
    <s v="COMJURIDICA"/>
    <n v="3747626160"/>
    <n v="0"/>
    <s v="EN CONTRA"/>
    <x v="0"/>
    <s v="SENTENCIA FAVORABLE_x000a_05/06/18 AL DESPACHO CONSEJO DE ESTADO                                                                                                                                   08/08/2019 AL DESPACHO PARA FALLO                                                                  15/11/2019 AUTO ADMITE RENUNCIA DE PODER- ORDENA REQUERIR                                                                                     28/11/2019 AL DESPACHO                                                                                                                                                                                                                                                                                                                                                                                                                                                                                                                                                                                                                                                                                                                                                                                                                                                                                                                                                                                                                                                                                                                                                                                                                                                  07/02/2020 AUTO RECONOCE PERSONERÍA                                                                                                                                                                                                                                                                                                                                                                                                                                                                                                                                                                        19/02/2020 AL DESPACHO                                                                                                                                                                                                                                                                                                                                                                                                                                                                                                                                                                                                                                                                                                                                                                                                                                                                                                                                                                                                                                                                                                                                                                                                                                                                                                                                                                                                                                                                                                                                                                                                                                                                                                                                                                                                                                                                                                                                                                                                                                                                                                                                                                                                                                                                                                                                                                                                                                                                                                                                                                                                                                                                                                                                                                                                                                                                                                                                                                                                                                                                                                                                                                                                                                                                                                                                                                                                                                                                                                                                                                                                                                                                                                                                                                                                                                                                                                                                                                                                                                                                                                                                                                                                                                                                                                                                                                                                                                                                                                                                                                                                                                                                                                                                       15/06/2021 RECONOCE PERSONERIA_x000a_DE CONFORMIDAD CON LO DISPUESTO EN EL ARTÍCULO 75 DEL CÓDIGO GENERAL DEL PROCESO Y 5 DEL DECRETO 806 DE 2020"/>
    <s v="SEGUNDA INSTANCIA"/>
    <d v="2021-07-04T00:00:00"/>
    <m/>
    <x v="5"/>
    <x v="12"/>
    <s v="OK"/>
    <n v="0"/>
  </r>
  <r>
    <n v="123"/>
    <n v="186"/>
    <n v="1022852"/>
    <s v="11001310501920150083800"/>
    <d v="2016-11-24T00:00:00"/>
    <d v="2016-03-30T00:00:00"/>
    <n v="186"/>
    <s v="BOGOTÁ"/>
    <s v="JUZGADO DIECINUEVE LABORAL DEL CIRCUITO"/>
    <x v="4"/>
    <s v="ORDINARIO LABORAL"/>
    <s v="DANIEL ALBERTO HERRERA CASTRO"/>
    <n v="79691052"/>
    <s v="FONDO NACIONAL DEL AHORRO Y TEMPORALES UNO A"/>
    <s v="Que se declare la existencia de un contrato de trabajo (Articulos  23 y 24 CST)  entre el actor y el FONDO NACIONAL DEL AHORRO,. Pago de salarios  prestaciones de ley  y  de los  benéficos extralegales"/>
    <s v="COMJURIDICA"/>
    <n v="100000000"/>
    <n v="100000000"/>
    <s v="EN CONTRA"/>
    <x v="1"/>
    <s v="10/05/2018 AUTO TIENE POR CONTESTADA DEMANDA Y FIJA FECHA PARA AUDIENCIA DEL ARTICULO 77 Y 80 PARA EL 11 DE OCTUBRE DE 2018 A LAS 11:30 AM.                                                                                                                                   10/05/2019 AUTO TIENE POR CONTESTADA LA DEMANDA CITA A LAS PARTES PARA EL DIA 11 DE OCTUBRE DEL 2018 A LAS 11:30 ART. 77 Y 80 CPL                                                                                                                                    12/11/2019 AUTO DE TRÁMITE_x000a_ORDENA ACUMULAR CON EL PROCESO 2015-113 - CITA A LAS PARTES PARA EL DIA 17 DE JUNIO DEL 2020 A LAS 9:30                                                                                                                                                                                                                                                                                                                                                                                                                                                                                                                                                                                                                                                                                                                                                                                                                                                                             30/01/2020 AL DESPACHO                                                                                                                                                                                                                                                                                                                                                                                                                                                                                                                                                                                                                                                                                                                                                                                                                                                                                                                                                                                                                                                                                                                                                                                                                                                                                            12/03/2020 AUTO PONE EN CONOCIMIENTO ACEPTA LAS RENUNCIAS DE PODER - RECONOCE PERSONERIA - ORDENA LIBRAR TELEGRAMA                                                                                                                                                                                                                                                                                                                                                                                                                                                                                                                                                                                                                                                                                                                                                                                                                                                                                                                                                                                                                                                                                                                                                                                                                                                                                                                                                                                                                                                                                                                                                                                                                                                                                                                                                                                                                                                                                                                                                                                                                                                                                                                                                                                                                                                                                                                                                                                                                                                                                                                                                                                                                                                                                                                                                                                                                                                                                                                                                                                                                                                                                                                                                                                                                                                                                                                                                                                                                                                                                                                                                                                                                                                                                                                                                                                                                                                                                                                                                                                                                                                                                                                                                                                                                                                    "/>
    <s v="CONTESTACION DE LA DEMANDA"/>
    <d v="2021-06-03T00:00:00"/>
    <m/>
    <x v="5"/>
    <x v="12"/>
    <s v="OK"/>
    <n v="1"/>
  </r>
  <r>
    <n v="124"/>
    <n v="190"/>
    <n v="951040"/>
    <s v="11001310503920160078600"/>
    <d v="2016-12-02T00:00:00"/>
    <d v="2016-09-28T00:00:00"/>
    <n v="190"/>
    <s v="BOGOTÁ"/>
    <s v="JUZGADO TREINTA Y NUEVE LABORAL DEL CIRCUITO"/>
    <x v="4"/>
    <s v="ORDINARIO LABORAL"/>
    <s v="CESAR AUGUSTO BOBADILLA VALVERDE"/>
    <n v="88238988"/>
    <s v="FONDO NACIONAL DEL AHORRO Y OTRAS TEMPORALES"/>
    <s v="Que se declare la existencia de un contrato de trabajo (Articulos  23 y 24 CST)  entre el actor y el FONDO NACIONAL DEL AHORRO,. Pago de salarios  prestaciones de ley  y  de los  benéficos extralegales"/>
    <s v="COMJURIDICA"/>
    <n v="13789100"/>
    <n v="13789100"/>
    <s v="EN CONTRA"/>
    <x v="1"/>
    <s v="14/02/2018 SE NOTIFICA APODERADA DEL SUEJE                                                                                                                                   20/09/2019 AUTO REQUIERE_x000a_SE REQUIERE AL FONDO NACIONAL DEL AHORRO                                                                                                                                                                                                                                                                                                                                                                                                                                                                                                                                                                                                                                                                                                                                                                                                                                                                                                                                                                                                                                                                                                                                                                                                                                                                                                                                                                                                                                                                                                                                                                                                                                                                                                                                                                                                                                                                                                                                                                                                                                                                                                                                                                                                                                                                                                                                                                                                                                                                                                                                                                                                                                                                                                                                                                                                                                                                                                                                                                                                                                                                                                                                                                                                                                                                                                                                                                                                                                                                                                                                                                                                                                                                                                                                                                                                                                                                                                                                                                                                                                                                                                                                                                                                                                                                                                                                                                                                                                                                                                                                                                                                                                                                                                                                                                                                                                                                                                                                                                                     27/11/2020 AL DESPACHO                                                                                 18/12/2020 AUTO REQUIERE POR ÚLTIMA VEZ AL FONDO NACIONAL DEL AHORRO                                                                                                                                                                                                                                                                                                                                                                                                                                                                                                                                                                                                                 01/03/2021 AL DESPACHO                                                                                                                                                                                                                                                                                                                                                                                                                                                                                                                                                                                                                                                                                                                                                                                                                                                                                                                                                                                                                                                                                                                                                                                                                                                                                                                 28/05/2021 AUTO REQUIERE_x000a_SE REQUIERE AL FNA PARA QUE TRAMITE NOTIFICACIÓN DE TEMPORALES UNO Y HUMAN TEAM LTDA, A TRAVÉS DE CORREO ELECTRÓNICO.                                                                                                                                                                                                                                                                                                                                                                                          "/>
    <s v="FALLO DE PRIMERA INSTANCIA"/>
    <d v="2021-06-03T00:00:00"/>
    <m/>
    <x v="10"/>
    <x v="12"/>
    <s v="OK"/>
    <n v="1"/>
  </r>
  <r>
    <n v="125"/>
    <n v="192"/>
    <n v="938418"/>
    <s v="11001310502120160054800"/>
    <d v="2016-12-09T00:00:00"/>
    <d v="2016-10-27T00:00:00"/>
    <n v="192"/>
    <s v="BOGOTÁ"/>
    <s v="TRIBUNAL SUPERIOR - SALA LABORAL "/>
    <x v="4"/>
    <s v="ORDINARIO LABORAL"/>
    <s v="GONZALEZ HURTADO ANDREA STEPHANIE,  FERNANDEZ LLANO LINA MARCELA,  MARTINEZ REY SONIA ROCIO"/>
    <s v="1094924554, 41950130 Y 1073689970"/>
    <s v="FONDO NACIONAL DEL AHORRO Y OPTIMIZAR"/>
    <s v="QUE SE DECLARE QUE OPTIMIZAR INCUMPLIÓ CON EL PAGO CORRESPONDIENTE A LAS CESANTÍAS, PRIMA DE SERVICIOS, VACACIONES Y QUE SE DECLARE QUE EL FONDO NACIONAL DEL AHORRO ES SOLIDARIAMENTE RESPONSABLE."/>
    <s v="COMJURIDICA"/>
    <n v="13789100"/>
    <n v="13789100"/>
    <s v="EN CONTRA"/>
    <x v="1"/>
    <s v="07/06/2018 AL DESPACHO.                                                                                           19/06/2018 AUTO TIENE POR CONTESTADA DEMANDA DE PARTE DE LIBERTY Y ACEPTA LLAMAMIENTO EN CONTRA DE CONFIANZA, ORDENA A LIBERTY NOTIFICAR.                                                                                                                                     14/06/2019 AUTO TIENE POR CONTESTADA LA DEMANDA POR PARTE DE CONFIANZA S.A.                                                                                                                      SE FIJA FECHA DE AUDIENCIA PARA EL DÍA MIÉRCOLES 06 DE NOVIEMBRE DE 2019 A LA HORA DE LAS 10:30 A.M. // SE REQUIERE A LAS PARTES.                                                                                                  06/11/2019 AUTO RESUELVE EXCEPCIONES PREVIAS SIN TERMINAR PROCESO SE RESUELVEN LAS EXCEPCIONES Y SE CONCEDE EL RECURSO DE APELACIÓN ANTE EL H. TRIBUANL SUPERIOR DEL DSITRITO JUDIAL DE BOGOTÁ D.C.                                                                                                14/11/2019 A REPARTO EN EL TRIBUNAL                                                                                                                                    18/11/2019 AL DESPACHO POR REPARTO                                                                               27/11/2019 AUTO QUE ADMITE RECURSO                                                                               05/12/2019 AL DESPACHO                                                                                                                                                                                                                                                                                                                                                                                                                                                                                                                                                                                                                                                                                                                                                                                         24/01/2020 AUTOS DE SUSTANCIACIÓN SEÑALA EL 5 DE FEBRERO DE 2020 A LAS 9:15 AM                                                                                                                                                                                                                        30/01/2020 AL DESPACHO                                                                                                                                                                                                                                 06/02/2020 FALLO CONFIRMA SENTENCIA                                                                                                                                                                                                                                                                                                                                                                                                                                                                                                                                                                                                                                                                                                                                                                                                                                                                                                                                                                                                                                                                                                                                                                                                                                                                                                                                                                                                                                                                                                                                                                                                                                                                                                                                                                                                                                                                                                                                                                                                                                                                                                                                                                                                                                                                                                                                                     18/08/2020 AUTO OBEDÉZCASE Y CÚMPLASE RECONOCE PERSONERÍA//. NO ACEPTA RENUNCIA//. FIJA FECHA PARA EL 3 DE SEPTIEMBRE DE 2020 A LAS 11:00 A.M.                                                                                                                                                                        03/09/2020 AUTO FIJA FECHA AUDIENCIA Y/O DILIGENCIA PARA EL DÍA 10 DE NOVIEMBRE DE 2020 A LA HORA DE LAS 11:00 A.M.                                                                                                                                                                                                                                                                                                                                                                                                                                                                                                                                                                                                                                                                                                                                                                                                                                                                                                                                                                                                                                                                                                                                                                                                                                                                                                                                                                              14/12/2020 SENTENCIA PROFERIDA EN AUDIENCIA CONDENATORIA. // SE CONCEDE RECURSO DE APELACIÓN EN EFECTO SUSPENSIVO ANTE LA SALA LABORAL DEL H. TRIBUNAL SUPERIOR DE BOGOTA D.C.                                                                                                                                                                                                                                                                                                                                                                    05/02/2021 AL DESPACHO                                                                                                                                                                                                                                             02/03/2021 AUTO QUE ADMITE RECURSO ADMITE APELACION, CORRE TRASLADO A LAS PARTES, ESTADO 36 DEL 2 DE MARZO DE 2021  12/03/2021 FNA PRESENTA ALEGATOS DE CONLUSIÓN 23/03/2021 AL DESPACHO                                                                                                                                                                                                                                                                                                                                                                                                                                                                                                                                                                                                                                                                                                                                                                                                                                                                                                                                                           "/>
    <s v="FALLO DE PRIMERA INSTANCIA"/>
    <d v="2021-04-20T00:00:00"/>
    <m/>
    <x v="10"/>
    <x v="12"/>
    <s v="OK"/>
    <n v="1"/>
  </r>
  <r>
    <n v="126"/>
    <n v="193"/>
    <n v="950151"/>
    <s v="11001310503220160058500"/>
    <d v="2016-12-09T00:00:00"/>
    <d v="2016-11-09T00:00:00"/>
    <n v="193"/>
    <s v="BOGOTÁ"/>
    <s v="TRIBUNAL SUPERIOR DE BOGOTA - SALA LABORAL"/>
    <x v="4"/>
    <s v="ORDINARIO LABORAL"/>
    <s v="LONDOÑO ESTRADA DANIEL, GUTIERREZ BOLÍVAR LAURA ZULADY Y  MORALES PERILLA ESPERANZA"/>
    <s v="75105416, 1072423403 Y 33675990"/>
    <s v="FONDO NACIONAL DEL AHORRO Y OPTIMIZAR"/>
    <s v="QUE SE DECLARE QUE OPTIMIZAR INCUMPLIÓ CON EL PAGO CORRESPONDIENTE A LAS CESANTÍAS, PRIMA DE SERVICIOS, VACACIONES Y QUE SE DECLARE QUE EL FONDO NACIONAL DEL AHORRO ES SOLIDARIAMENTE RESPONSABLE."/>
    <s v="COMJURIDICA"/>
    <n v="13789100"/>
    <n v="13789100"/>
    <s v="EN CONTRA"/>
    <x v="1"/>
    <s v="25/06/2018 SE CELEBRA AUDIENCIA DEL ART 77, SE ORDENA INTEGRAR EL LITISCONSORCIO CON CONFIANZA Y SE ORDENA SUSPENDER HASTA TANTO NO SE NOTIFIQUE A LA ASEGURADORA.  SENTENCIA DE PRIMERA INSTANCIA NO SE PRUEBA RELACION LABORAL CON EL FNA, NO SE PRUEBA MALA FE. CONDENA A OPTIMIZAR EN COSTAS E INDEMNIZACIÓN A LOS DEMANDANTES., SENTENCIA APELADA POR LAS PARTES, CONCEDIOD EN EFECTO SUSPENSIO ANTE EL TRIBUNAL.                                                                                                                                                                                                                                                                                                                                                                                                                                                                                                                                                                                                                                                                                                                                                                                                                                                                                                                                                                                                                                                                                                                                                                                                                                                                                                                                                                                                                                                                                                                                                                                                                                                                                                                                                                                                                                                                                                                                                                                                                                                                                                                                                                                                                                                                                                                                                                                                                                                                                                                                                                                                                                                                                                                                                                                                                                                                                                                                                                                                                                                                                                                                                                                                                                                                                                                                                                                                                                                                                                                                                                                                                                                                                                                                                                                                                                                                                                                                                                                                                                                                                                                                                                                                                                                                                                                                                                                                                                                                                                                                                                                                                                                                                                                                                                                                                                                                                                                                                                                                                                                                                                                                                                                                                                                                                                                                                                                                                                                                                                                                                                                                                                                                                                                                                                                                                                                                                                                                                                                                                                                                                                                                                                                                                                                                                                                                                                                                                                                                                                                                                               "/>
    <s v="SEGUNDA INSTANCIA"/>
    <d v="2021-04-15T00:00:00"/>
    <m/>
    <x v="10"/>
    <x v="12"/>
    <s v="OK"/>
    <n v="1"/>
  </r>
  <r>
    <n v="127"/>
    <n v="194"/>
    <n v="950310"/>
    <s v="70001310500320160035900"/>
    <d v="2016-12-12T00:00:00"/>
    <s v="02/11/2016"/>
    <n v="194"/>
    <s v="SINCELEJO"/>
    <s v="JUZGADO TERCERO LABORAL DEL CIRCUITO"/>
    <x v="4"/>
    <s v="ORDINARIO LABORAL"/>
    <s v="LUIS ENRIQUE VILORIA HERRERA"/>
    <n v="92505026"/>
    <s v="FONDO NACIONAL DEL AHORRO, OPTIMIZAR Y TEMPORALES UNO A"/>
    <s v="Que se declare la existencia de un contrato de trabajo (Articulos  23 y 24 CST)  entre el actor y el FONDO NACIONAL DEL AHORRO,. Pago de salarios  prestaciones de ley  y  de los  benéficos extralegales"/>
    <s v="COMJURIDICA"/>
    <n v="244295332.88"/>
    <n v="244295332.88"/>
    <s v="EN CONTRA"/>
    <x v="1"/>
    <s v="11/07/2018: AUTO DESIGNA CURADOR AD-LITEM PARA QUE REPRESENTE A OPTIMIZAR SERVISIOS.                                                                                                                                   //02/11/2016: ADMISIÓN                                                                                             11/01/2017: CONTESTACIÓN POR EL FONDO                                                             23/08/2017. RECONOCE PERSONERÍA AL DR. MUSKUS                                             06/06/2019. OPTIMIZAR CONTESTA DEMANDA                                                                                                                                                                                                                                                                                                                                                                                                                                                                                                                                                                                                                                                                                                                                                                                                                                                                                                                                                                                                                                                                                                                                                                                                                                                                                                                                                                                                                                                                                                                                                                                                                                                                                                                                                                                                                                                                                                                                                                                                                                                                                                                                                                                                                                                                                                                                                                                                                                                                                                                                                                                                                                                                                                                                                                                                                                                                                                                                                                                                                                                                                                                                                                                                                                                                                                                                                                                                                                                                                                                                                                                                       26/08/2020 SE APLAZA AUDIENCIA INICIAL-PENDIENTE NUEVA FECHA                                                                                                                                                                                                                                                                                                                                                                                                                                                                                                                                                                                                                                                                                                                                                                                                                                                                                                                                                                                                                                                                                                                                                                                                                                                                                                                                                                                                                                                                                                                                                                                                                                                                                                                                                                                                                                                                                                                                                                                                                                                                                                                                                                                                                                                                                                                                                                                                                                                                                                                                                                                                                                                                                                                                                                                                                                                                                                                                                          "/>
    <s v="PRIMERA INSTANCIA"/>
    <d v="2021-04-13T00:00:00"/>
    <m/>
    <x v="10"/>
    <x v="12"/>
    <s v="OK"/>
    <n v="1"/>
  </r>
  <r>
    <n v="128"/>
    <n v="197"/>
    <s v="NO SE INLCUYEN EN EKOGUI"/>
    <s v="13735 E.D."/>
    <d v="2016-12-21T00:00:00"/>
    <d v="2016-12-21T00:00:00"/>
    <n v="197"/>
    <s v="BOGOTÁ"/>
    <s v="JUZGADO SEGUNDO PENAL DEL CIRCUITO ESPECIALIZADO DE EXTINCION DE DOMINIO "/>
    <x v="2"/>
    <s v="EXTINCION DOMINIO"/>
    <s v="FISCALIA 30 ESPECIALIZADA EXTINCIÓN DE DOMINIO"/>
    <n v="86001284"/>
    <s v="FNA-GUSTAVO MOLINA CONDE"/>
    <s v="QUE SE DECLARE LA EXTINCIÓN DE DOMINIO DEL INMUEBLE DE PROPIEDAD DEL SEÑOR GUSTAVO CONDE MOLINA, SEGÚN ACTA DE SECUESTRO DEL 14 DE DICIEMBRE DEL 2016."/>
    <s v="COMJURIDICA"/>
    <n v="118057997.77"/>
    <n v="0"/>
    <s v="EN CONTRA"/>
    <x v="0"/>
    <s v="EL TRÁMITE SE ENCUENTRA EN FASE INICIAL. AL DESPACHO                                                                                                                                   07/10/2019 SE SOLICITA ESTADO ACTUAL DEL PROCESO                                                                                                                                                                                                                                                                                                                                                                                                                                                                                                                                                                                                                                                                                                                                                                                                                                                                                                                                                                                                                                                                                                                                                                                                                                                                                                                                                                                                                                                                                                                                                                                                                                                                                                                                                                                                                                                                                                                                                                                                                                                                                                                                                                                                                                                                                                                                                                                                                                                                                                                                                                                                                                                                                                                                                                                                                                                                                                                                                                                                                                                                                                                                                                                                                                                                                                                                                                                                                                                                                                                                                                                                                                                                                                                                                                                                                                                                                                                                                                                                                                                                                                                                                                                                                                                                                                                                                                                                                                                                                                                                                                                                                                                                                                                                                                                                                                                                                                                                                                                                                                                                                                                                                                                                                                                                                                                                                                                                                                                                                                                                                                                                                                                                                                                                                                                                                                                                                                                                                                                                                                                                                                                                                                                                                                                                                                                                                                                                                                                                                                                                                                 "/>
    <s v="OTROS"/>
    <d v="2021-04-30T00:00:00"/>
    <m/>
    <x v="10"/>
    <x v="12"/>
    <s v="OK"/>
    <n v="0"/>
  </r>
  <r>
    <n v="129"/>
    <n v="198"/>
    <n v="2206410"/>
    <s v="76001400303120160071600"/>
    <d v="2016-12-21T00:00:00"/>
    <d v="2016-11-23T00:00:00"/>
    <n v="198"/>
    <s v="CALI"/>
    <s v="JUZGADO TREINTA Y UNO CIVIL MUNICIPAL"/>
    <x v="0"/>
    <s v="VERBAL - EJECUTIVO"/>
    <s v="FONDO NACIONAL DEL AHORRO"/>
    <n v="16739382"/>
    <s v="FNA-JORGE IVAN CORDOBA BARAHONA"/>
    <s v="COBRO EJECUTIVO OBLIGACION HIPOTCARIA, INTERESES Y COSTAS DEL PROCESO, SEGÚN SENTENCIA DE PRIMERA INSTANCIA A FAVOR DEL FNA. "/>
    <s v="COMJURIDICA"/>
    <n v="32901880"/>
    <n v="0"/>
    <s v="A FAVOR"/>
    <x v="0"/>
    <s v="PENDIENTE SE FIJE FECHA DE AUDIENCIA DEL 373                                                                                                                                   06/09/2019 AUTO RESUELVE CORRECCIÓN PROVIDENCIA                                                   06/11/2019 AUTO RESUELVE RENUNCIA PODER ACEPTA RENUNCIA Y RECONOCE PERSONERIA A LA DRA. ANGIE NATALY FLOREZ                                                                                                                                                                                                                                                                                                                                                                                                                                                                                                                                                                                                                                                                                                                                                                                                                                                                                                                                                                                                                                                                                                                                                                                                                                                                                                                                                                                                                                                                                                                                                                                                                                                                                                                                                                                                                                                                                                                                                                                                                                                                                                                                                                                                                                                                                                                                                                                                                                                                                                                                                                                                                                                                                                                                                                                                                                                                                                                                                                                                                                                                                                                                                                                                                                                                                                                                                                                                                                                                                                                                                                                                                                                                                                                                                                                                                                                                                                                                                                                                                                                                                                                                                                                                                                                                                                                                                                                                                                                                                                                                                                                                                                                                                                                                                                                                                                                                                                                                                                                                                                                                                                                                                                                                                                                                                                                                                                                                                                                                                                                                                                                                                                                                                                                                                                                                                                                                                                                                                                                                                                                                                                                                                                                                                                                                                                                                                                                                                                                                                                                                                                 08/06/2021 SE LIBRA MANDAMIENTO DE PAGO"/>
    <s v="TERMINADO"/>
    <d v="2021-07-04T00:00:00"/>
    <m/>
    <x v="10"/>
    <x v="12"/>
    <s v="OK"/>
    <n v="0"/>
  </r>
  <r>
    <n v="130"/>
    <n v="199"/>
    <n v="960475"/>
    <s v="11001310500120160029500"/>
    <d v="2017-01-31T00:00:00"/>
    <d v="2016-11-02T00:00:00"/>
    <n v="199"/>
    <s v="BOGOTÁ"/>
    <s v="JUZGADO PRIMERO LABORAL DEL CIRCUTIO"/>
    <x v="4"/>
    <s v="ORDINARIO LABORAL"/>
    <s v="MARTHA EUFROSINA RODRIGUEZ CALDERON"/>
    <n v="28716050"/>
    <s v="FONDO NACIONAL DE AHORRO Y OTROS"/>
    <s v="QUE SE DECLARE QUE ENTRE EL FONDO NACIONAL DEL AHORRO Y LA DEMANDANTE EXISITÓ UNA RELACIÓN LABORAL EN SU CONDICIÓN DE TRABAJADORA OFICIAL Y SE CONDENE AL FONDO NACIONAL DEL AHORRO A RECONOCER Y PAGAR LAS PRESTACIONES SOCIALES, DE ACUERDO CON LA CONVENCIÓN COLECTIVA."/>
    <s v="COMJURIDICA"/>
    <n v="13789100"/>
    <n v="13789080"/>
    <s v="EN CONTRA"/>
    <x v="1"/>
    <s v="10/08/2017 SE RADICA PODER DEL DR ELV.                                                                                                                                   17/10/2019 AUTO FIJA FECHA AUDIENCIA Y/O DILIGENCIA REPROGRAMA ADUDIENCIA / SE CONVOCA PARA EL DIA 5 DE DICIEMBRE DE 2019 A LAS 11:00 A.M.                                                                                                                                                                05/12/2019 AUTO OBEDÉZCASE Y CÚMPLASE ORDENA EMPLAZAR AL LITIS CONSORTE / ELBORAR EDICTO                                                                                                                                                                                                                                                                                                                                                                                                                                                                                                                                                                                                                                                                                                                                                                                                                                                                                                                                                                                                                                                                                                                                                                                                                                                                                                                                                                                                                                                                                                                                                                                                                                                                                                                                                                                                                                                                                                                                                                                                                                                                                                                                                                                                                                                                                                             11/03/2020 AL DESPACHO                                                                                                                                                                                                                                                                                                                                                                                                                                                                                                                                                                                                                                                                                                                                                                                                                                                                                                                                                                                                                                                                                                                                                                                                                                                                                                                                                                                                                                                                                                                                                                                                                                                                                                 23/10/2020 AUTO DE TRÁMITE DECLARA SIN VALOR NI EFECTO                                                                                                                                                                                                                                                                                                                                                                                                                                                                                                                                                                                                                                                                                                                                                                                                                                                                                                                                                                                                                                                                                                                                                                                                                                                                                                                                                                                                                                                                                                                                                                                                                                                                                                                                                                                                                                                                                                                                                                                                                                                                                                                                                                                                                                                                                                                                                                                                                                                                                                                                                   10/06/2021 AUTO REQUIERE AUTO RECONOCE PERSONERIA / ACEPTA RENUNCIA / REQUIERE AL LITIS."/>
    <s v="AUDIENCIA DE CONCILIACION"/>
    <d v="2021-07-04T00:00:00"/>
    <m/>
    <x v="3"/>
    <x v="13"/>
    <s v="OK"/>
    <n v="0.99999854957901535"/>
  </r>
  <r>
    <n v="131"/>
    <n v="200"/>
    <n v="2128956"/>
    <s v="11001333501220190036500"/>
    <d v="2017-01-31T00:00:00"/>
    <d v="2016-12-13T00:00:00"/>
    <n v="200"/>
    <s v="BOGOTÁ"/>
    <s v="JUZGADO DOCE ADMINISTRATIVO ORAL DE BOGOT'Á"/>
    <x v="3"/>
    <s v="NULIDAD Y RESTABLECIMIENTO DEL DERECHO"/>
    <s v="ROBERTO HELIODORO HIPÓLITO CORDOBA TRIVIÑO"/>
    <n v="19182630"/>
    <s v="FONDO NACIONAL DEL AHORRO"/>
    <s v="QUE SE DECLARE QUE EL DEMANDANTE ESTÁ LEGITIMADO PARA RECLARMAR LAS CESANTIAS DE ROCIO AREVALO LUGO EN NOMBRE DE SU HIJA FREANCY CAMILA CORDOBA AREVALO Y QUE SE CONDENE AL FONDO NACIONAL DEL AHORRO A PAGAR UN DIA DE SALARIO POR CADA DIA DE RETARDO HASTA QUE SE HAGA EFECTIVO EL PAGO DE LAS MISMAS."/>
    <s v="COMJURIDICA"/>
    <n v="24687731"/>
    <n v="0"/>
    <s v="EN CONTRA"/>
    <x v="0"/>
    <s v="07/05/2018 AUTO SUSPENDE EL PROCESO POR PREJUDICIALIDAD.                                                                                                                                   09/10/2019 AUTO INADMITE DEMANDA_x000a_10 DIAS PARA SUBSANAR                                                                                        25/11/2019 AL DESPACHO                                                                                                                                                                                                                                                                                                                               19/12/2020 AUTO QUE ORDENA REQUERIR APODERADO PARTE ACTORA CONCEDE TERMINO 3 DIAS PARA TRAMITE. OTORGA 15 DIAS A LA ENTIDAD PARA DAR RESPUESTA A LA PETICION QUE DEBE RADICAR EL ACTOR. REQUIERE DOCUMENTALES - TERMINO 10 DIAS                                                                                                                                                                                                                                                                                                                                                                                                                                                                                                                                                                                                                                                                                                                                                                                                                                                                                                                                                                                                                                                                                                                                                                                                                                                                                                                                                                                                                                                                                                                                                                                                                                                                                                            05/03/2020 AL DESPACHO                                                                                                                                                                                                                                                                                                                                                                                                                                                                                                                                                                                                                                                                                                                                                                                                                                                                                                                                                                                                                                                                                                                                                                                                                                                                                                                                                                                                                                                                                                                                                                                                                                                                                                                                                                                                                                                                                                                                                                   25/09/2020 AUTO ADMITE DEMANDA                                                                                                                                                                                                                                                                                                                                                                                                                                                                                                                                                                                                                                                                                                                                                                                                                                                                                                                                                                       12/11/2020 FNA CONTESTA DEMANDA                                                                                                                                                                                                                                                                                                                                                                                                                                                                                                                                                                                                                                                                                                                                                                                                                                                                                                                                                                            13/04/2021 TRASLADO 3 DIAS_x000a_DE CONFORMIDAD CON EL PARÁGRAFO 2° DEL ARTÍCULO 175 DEL CPACA Y EL DECRETO 806 DE 2020, SE CORRE TRASLADO DE LAS EXCEPCIONES POR EL TÉRMINO DE TRES (3) DÍAS                                                                                                                                                                                                                                                                                                                                                                                                                                                                                                                                                                                                09/06/2021 AUTO FIJA FECHA_x000a_31 DE AGOSTO DE 2021 A LAS 10:30 AM"/>
    <s v="DEMANDA"/>
    <d v="2021-07-04T00:00:00"/>
    <m/>
    <x v="3"/>
    <x v="13"/>
    <s v="OK"/>
    <n v="0"/>
  </r>
  <r>
    <n v="132"/>
    <n v="202"/>
    <n v="961759"/>
    <s v="11001310502920160057500"/>
    <d v="2017-01-31T00:00:00"/>
    <d v="2016-12-15T00:00:00"/>
    <n v="202"/>
    <s v="BOGOTÁ"/>
    <s v="JUZGADO VEINTINUEVE LABORAL DEL CIRCUITO"/>
    <x v="4"/>
    <s v="ORDINARIO LABORAL"/>
    <s v="CLAUDIA LICINIA SÁNCHEZ RIVAS"/>
    <n v="52557937"/>
    <s v="FONDO NACIONAL FEL AHORRO Y OTROS"/>
    <s v="Que se declare la existencia de un contrato de trabajo (Articulos  23 y 24 CST)  entre el actor y el FONDO NACIONAL DEL AHORRO,. Pago de salarios  prestaciones de ley  y  de los  benéficos extralegales"/>
    <s v="COMJURIDICA"/>
    <n v="34472750"/>
    <n v="34475750"/>
    <s v="EN CONTRA"/>
    <x v="1"/>
    <s v="29/05/2018 SE RECEPCIONA CUESTIONARIO QUE DEBE ABSOLVER EL FONDO NACIONAL DEL AHORRO. 03/07/2018 AUTO TRIBUNAL QUE ADMITE APELACIÓN.                                                                                                                                   13/09/2019 AUTO REQUIERE                                                                                  01/10/2019 RECEPCIÓN MEMORIAL PARTE ACTORA ALLEGA CONVENMCION COLECTIVA DE TRABAJOP DE FNA VIGENCIA 2012-2014                                                                                                20/11/2019 AL DESPACHO                                                                                                                                    10/12/2019 AUTO REQUIERE                                                                                                                                                                                                                                                                                                                                                                                                                                                                                                                                                                                                                                                                                                                                                                                                                                                                             29/01/2020 AL DESPACHO                                                                                                                                                                                                                                                                                                                                                                                                                                                                                                                                                                                                                                                                                                                                                                                                                                                                                                                                                                                                                                                                                                                                                                                                                                                                                                                                                                                                                                                                                                                                                                                                                                                                                                                                                                                                                                                                                                                                                                                                                                                                                                                                                                                                                                                                                                                                                                                                                                                                                                                                                                                                                                                                                                                                                                                                                                                                                                                                                                                                                                                                                                                                                                                                                                                                                                                                                                                                                                                                                                                                                                                                                                                                                                                                                                                                                                                                                                                                                                                                                                                                                                                                                                                                                                                                                                                                                                                                                                                                                                                                                                                                                                                                                                                                                                                                                                                                                                                                                                                                                                                                                                                                                                                                                                                                                                                                                                                                                                                                                                                                                31/05/2021 AL DESPACHO"/>
    <s v="FALLO DE SEGUNDA INSTANCIA"/>
    <d v="2021-07-04T00:00:00"/>
    <m/>
    <x v="3"/>
    <x v="13"/>
    <s v="OK"/>
    <n v="1.0000870252590814"/>
  </r>
  <r>
    <n v="133"/>
    <n v="203"/>
    <n v="959271"/>
    <s v="11001310500820160044600"/>
    <d v="2017-01-31T00:00:00"/>
    <d v="2016-09-14T00:00:00"/>
    <n v="203"/>
    <s v="BOGOTÁ"/>
    <s v="JUZGADO OCTAVO LABORAL DEL CIRCUITO"/>
    <x v="4"/>
    <s v="ORDINARIO LABORAL"/>
    <s v="ALEXANDRA DACTO GUEVARA, JEFFERSON GOMEZ LUNA Y MAURYN YOXAIRA ARIAS GARCIA"/>
    <n v="1061707108"/>
    <s v="FONDO NACIONAL DEL AHORRO Y OPTIMIZAR"/>
    <s v="QUE SE DECLARE QUE OPTIMIZAR INCUMPLIÓ CON EL PAGO CORRESPONDIENTE A LAS CESANTÍAS, PRIMA DE SERVICIOS, VACACIONES Y QUE SE DECLARE QUE EL FONDO NACIONAL DEL AHORRO ES SOLIDARIAMENTE RESPONSABLE."/>
    <s v="COMJURIDICA"/>
    <n v="13789100"/>
    <n v="13789100"/>
    <s v="EN CONTRA"/>
    <x v="1"/>
    <s v="08/03/2018 SE SURTE AUDIENCIA HASTA EXCEPCIONES PREVIAS, LA JUEZ ORDENA VINCULAR A CONFIANZA AL PROCESO Y SUSPENDE LA DILIGENCIA.                                                                                                                                   08/08/2019 AUTO REQUIERE ACEPTA RENUNCIA; ORDENA NOTIFICAR A LA LLAMADA EN GARANTIA                                                                                                   04/09/2019 AL DESPACHO                                                                                       13/11/2019 AUTO RESUELVE RENUNCIA PODER-ACEPTA RENUNCIA REQUIERE A LA DEMANDADA PARA QUE DESIGNE PROFESIONAL DEL DERECHO Y REQUIERE AL DEMANDANTE PARA QUE NOTIFIQUE                                                                                                                      25/11/2019 NOTIFICADO APODERADO SEGUROS CONFIANZA                                                                                                                                                                                                                                                                                                                                                                                                                                                                                                                                                                                                                                                                                                                                                                                                                                                                                                                                                                                                                                                                                                                                                                                                                                                  03/02/2020 AL DESPACHO                                                                                                                                                                                                                                                                                                                                                                                                                                                                                                                                                                        18/02/2020 AUTO FIJA FECHA PARA AUDIENCIA DE FALLO 8 DE JUNIO DE 2020 A LAS 8:30 AM                                                                                                                                                                                                                                                                                                                                                                                                                                                                                                                                                                                                                                                                                                                                                                                                                                                                                                                                                                                                                                                              10/07/2020 AL DESPACHO                                                                                                                                                                                                                                                                                                                                                                                                                                                                                                                                                                                                                                                                                                                                                                                                                                                                                                                                                                                                                                                                                                                      21/09/2020 AUTO FIJA FECHA AUDIENCIA Y/O DILIGENCIA 14 DE OCTUBE DE 2020 2:00 PM AUDIENCIA VIRTUAL                                                                                                                                                                                                                                                                                                                   11/11/2020 AL DESPACHO                                                                                                                                                                                                                                                                                                                                                                                                                                                                                                                                                                                                                                                                                                                                                                                                                                                                                                                                                                                                                        02/02/2021 AUTO DE TRÁMITE ACEPTA RENUNCIA DE PODER // REQUIERE A LOS ACCIONANATES PARA QUE DESIGNEN NUEVO APODERADO JUDICIAL                                                                                                                                                                                                                                             04/03/2021 AL DESPACHO                                                                                                                                                                                                                                                                                                                                                           23/04/2021 AUTO FIJA FECHA AUDIENCIA Y/O DILIGENCIA 17 DE AGOSTO DE 2021 A LAS 8:30 AM AUDIENCIA VIRTUAL // RECONOCE PERSONERIA                                                                                                                                                                                                                                                                                                                                                                                                                                                                                                                                                                                                "/>
    <s v="AUDIENCIA DE CONCILIACION"/>
    <d v="2021-05-01T00:00:00"/>
    <m/>
    <x v="3"/>
    <x v="13"/>
    <s v="OK"/>
    <n v="1"/>
  </r>
  <r>
    <n v="134"/>
    <n v="204"/>
    <n v="967386"/>
    <s v="11001310502420160036100"/>
    <d v="2017-02-04T00:00:00"/>
    <d v="2016-11-18T00:00:00"/>
    <n v="204"/>
    <s v="BOGOTÁ"/>
    <s v="JUZGADO VEINTICUATRO LABORAL DEL CIRCUITO"/>
    <x v="4"/>
    <s v="ORDINARIO LABORAL"/>
    <s v="JORGE IVAN RESTREPO RESTREPO, MARIA ISABEL GONZALEZ LIZCANO Y CARLOS HERNAN CORTES PEDRAZA"/>
    <n v="70120167"/>
    <s v="FONDO NACIONAL DEL AHORRO Y OPTIMIZAR"/>
    <s v="QUE SE DECLARE QUE OPTIMIZAR INCUMPLIÓ CON EL PAGO CORRESPONDIENTE A LAS CESANTÍAS, PRIMA DE SERVICIOS, VACACIONES Y QUE SE DECLARE QUE EL FONDO NACIONAL DEL AHORRO ES SOLIDARIAMENTE RESPONSABLE."/>
    <s v="COMJURIDICA"/>
    <n v="13789100"/>
    <n v="13789100"/>
    <s v="EN CONTRA"/>
    <x v="1"/>
    <s v="22/03/2018 AUTO CORRIGE Y ORDENA ELABORAR AVISOS.                                                                                                                                   12/08/2019 AL DESPACHO                                                                             14/11/2019 AUTO TIENE POR CONTESTADA LA DEMANDA_x000a_AUTO TIENE POR CONTESTADA LA DEMANDA, SE REQUIERE A LA PARTE PARA QUE SE SURTA LA NOTIFICACION DE UNION TEMPORAL NEXOS Y DE LA RED DE UNIVERSIDADES PUBLICAS DEL EJE SUEJE                                                                                                                                                                                                                                                                                                                                                                                                                                                                                                                                                                                                                                                                                                                                                                                         21/01/2020 AL DESPACHO                                                                                                                                                                                                                                                                                                                                                                                                                                                                                                                                                                                                                                                                                                                                                                                                                                                                                                                                                                                                                                                                                                                                                                                                                                                                                                                                                                                                                                                                                                                                                                                                                                                                                                                                                                                                                                                                                                                                                                                                                                                                                                                                                                                                                                                                                                                                                                                                                                                                                                                                                                                                                                                                                                                                                                                                                                                                                                                                                                                                                                                                                                                                                                                                                     29/09/2020 AUTO ORDENA EMPLAZAMIENTO ORDENA EMPLAZAMIENTO DE TEMPORALES UNO A BOGOTA S.A. Y UNION TEMPORAL NEXOS, POR SECRETARIA EFECTUAR EL REGISTRO DE PERSONAS EMPLAZADAS, DESIGNAR AL DR. LUIS PARRA COMO CURADOR AD-LITEM                                                                                                                                                                                                                                                                                                                                                                                                                                                                                                                                                                                                                                                                                                                                                                                                                                                                                                                                                                                                                                                                                                                                                                                                                                                                                                                                                                                                                                                                                                                                                                                                                                                                                                                                                                                                                                                                                                                                                                                                                                                                                                                                                                                                                                                                                                                                                                                                                                                                                                                                                   "/>
    <s v="PRIMERA INSTANCIA"/>
    <d v="2021-04-12T00:00:00"/>
    <m/>
    <x v="11"/>
    <x v="13"/>
    <s v="OK"/>
    <n v="1"/>
  </r>
  <r>
    <n v="135"/>
    <n v="205"/>
    <n v="968446"/>
    <s v="11001310501120160062100"/>
    <d v="2017-02-06T00:00:00"/>
    <d v="2017-01-18T00:00:00"/>
    <n v="205"/>
    <s v="BOGOTÁ"/>
    <s v="JUZGADO ONCE LABORAL DEL CIRCUITO"/>
    <x v="4"/>
    <s v="ORDINARIO LABORAL"/>
    <s v="BITAR OSWALDO HUMBERTO MONTEROSA, MARTHA LILIANA ROMERO BELTRAN Y SINDY LORENA QUINTANILLA"/>
    <n v="7921551"/>
    <s v="FONDO NACIONAL DEL AHORRO Y OPTIMIZAR"/>
    <s v="QUE SE DECLARE QUE OPTIMIZAR INCUMPLIÓ CON EL PAGO CORRESPONDIENTE A LAS CESANTÍAS, PRIMA DE SERVICIOS, VACACIONES Y QUE SE DECLARE QUE EL FONDO NACIONAL DEL AHORRO ES SOLIDARIAMENTE RESPONSABLE."/>
    <s v="COMJURIDICA"/>
    <n v="14754340"/>
    <n v="14754340"/>
    <s v="EN CONTRA"/>
    <x v="1"/>
    <s v="FIJAN NEUVA FECHA PARA AUDIENCIA DE TRÁMITE Y JUZGAMIENTO PARA EL 23 DE SETIEMBRE DEL 2019 A ÑAS 9:30 DE LA MAÑANA.                                                                                                                                   23/09/2019 AUTO FIJA FECHA PARA AUDIENCIA DE FALLO SE SEÑALA EL 22 DE NOVIEMBRE DE 2019 A PARTIR DE LAS 11.30 A.M. PARA DICTAR LA SENTENCIA QUE CORRESPONDA                                                                                                                                                                                                                                                                                                                                                                                                                                                                                                                                                                                                                                                                                                                                                                                                                                                                                                                                                                                                                 29/01/2020 AUTO FIJA FECHA AUDIENCIA Y/O DILIGENCIA_x000a_SE ORDENA SEÑALAR EL DIA 31 DE MARZO DE 2020 A PARTIR DE LAS 11:30AM PARA REANUDAR AUD DEL ART 80CPTSS                                                                                                                                                                                                                                                                                                                                                                                                                                                                                                                                                                                                                                                                                                                                                                                                                                                                                                                                                                                                                                                                                                                                                                                                                                                                                                                                                                                                                                                                                                                                                                                                                                                                                                                                                                                                                                                                                                                                                                                                                                                                                                                                                                                                                                                                                                                                                                                                                                                                                                                                                                                                                                                                                                                                                                                                                                                                                                                                                                                                                                                                                                                                                                                                                                                                                                                                                                                                                                                                                                                                                                                                                                                                                                                                                                                                                                                                                                                                                                                                                                                                                                                                                                                                                                                                                                                                                                                                                                                                                                                                                                                                                                                                                                                                                                                                                                                                                                                                                                                                                                                                                                                                                                                                                                                                                                                                                                                                                                                                                                                                                "/>
    <s v="FALLO DE PRIMERA INSTANCIA"/>
    <d v="2021-05-01T00:00:00"/>
    <m/>
    <x v="11"/>
    <x v="13"/>
    <s v="OK"/>
    <n v="1"/>
  </r>
  <r>
    <n v="136"/>
    <n v="206"/>
    <n v="969404"/>
    <s v="11001310501120160045500"/>
    <d v="2017-02-06T00:00:00"/>
    <d v="2016-09-27T00:00:00"/>
    <n v="206"/>
    <s v="BOGOTÁ"/>
    <s v="TRIBUNAL SUPERIOR DEL DISTRITO JUDICIAL"/>
    <x v="4"/>
    <s v="ORDINARIO LABORAL"/>
    <s v="AUDI SALOMON RUIZ GONZALEZ, BELKIS LEONOR MONSALVO LOPEZ Y LENIN EDUARDO GARAY FIGUEROA"/>
    <n v="1121328005"/>
    <s v="FONDO NACIONAL DEL AHORRO Y OPTIMIZAR"/>
    <s v="QUE SE DECLARE QUE OPTIMIZAR INCUMPLIÓ CON EL PAGO CORRESPONDIENTE A LAS CESANTÍAS, PRIMA DE SERVICIOS, VACACIONES Y QUE SE DECLARE QUE EL FONDO NACIONAL DEL AHORRO ES SOLIDARIAMENTE RESPONSABLE."/>
    <s v="COMJURIDICA"/>
    <n v="13789100"/>
    <n v="13789100"/>
    <s v="EN CONTRA"/>
    <x v="1"/>
    <s v="17/05/2018 NO SE REALIZA AUDIENCIA.                                                                                                                                   10/09/2019 AUTO FIJA FECHA AUDIENCIA Y/O DILIGENCIA SE ORDENA OBEDECER Y CUMPLIR LO RESUELTO POR EL SUPERIOR. SE ORDENA SEÑALAR EL DIA 26 DE NOVIEMBRE DE 2019 A PARTIR DE LAS 08:30AM PARA SURTIR AUD DEL ART 77 CPTSS. ADVERTIR QUE CULMINADO LO ANTERIOR SE SURTIRA AUD DEL ART 80 CPTSS                                                                                                                        26/11/2019 AUTO DE TRÁMITE SURTE AUDIENCIA, UNA VEZ SE ALLEGUE EL INFORME RENDIDO POR EL REPRESENTANTE LEGAL DEL FNA Y LA COMISION SOLICITADA A LOS JUZGADOS DE RIOHACHA SE ENTRARÁ AL DESPACHO Y SE FIJARÁ FECHA PARA SU CONTINUACIÓN                                                                                                                                                                                                                                                                                                                                                                                                                                                                                                                                                                                                                                                                                                                                                                                                                                                                                                                                                                                                                                                                                                                                                                                                                                                                                                                                                                                                                                                                                                                                                                                                                                                                                                                                                                                                                                                                                                                                                                                                                                                                                                                                                                                                                                                                                                                                                                                                                                                                                                                                                                                                                                                                                                                                                                                                                                                                                                                                                                                                                                                                                                                                                                                                                                                                                                                                                                                                                                                                                                                                                                                                       21/08/2020 AL DESPACHO                                                                                                                                                                                                                                                                                                                                                                                                       23/10/2020 AUTO REQUIERE_x000a_REQUIERE PARTE DEMANDANTE.                                                                                                                                                                                                                                                                                                                                                                                                                                                                                                                                                                                                                                                                                                                                                                                                                                                                                                                                                                                                                                                                                                                                                                                                                                                                                                                                                                                                                                                                                                                                                                                                                                                                                                                                                                                                                                                                                                                                                                                                                                                                                                                                                                                                                                                                                                                                                                                                                                                                                                                                                   "/>
    <s v="AUDIENCIA DE CONCILIACION"/>
    <d v="2021-04-29T00:00:00"/>
    <m/>
    <x v="11"/>
    <x v="13"/>
    <s v="OK"/>
    <n v="1"/>
  </r>
  <r>
    <n v="137"/>
    <n v="207"/>
    <n v="1099308"/>
    <s v="11001310502920160054000"/>
    <d v="2017-02-07T00:00:00"/>
    <d v="2017-01-30T00:00:00"/>
    <n v="207"/>
    <s v="BOGOTÁ"/>
    <s v="TRIBUNAL SUPERIOR DE BOGOTA - SALA LABORAL"/>
    <x v="4"/>
    <s v="ORDINARIO LABORAL"/>
    <s v="JAIRO VALLEJO ARDILA"/>
    <n v="79286456"/>
    <s v="FONDO NACIONAL DEL AHORRO Y OPTIMIZAR"/>
    <s v="QUE SE DECLARE QUE OPTIMIZAR INCUMPLIÓ CON EL PAGO CORRESPONDIENTE A LAS CESANTÍAS, PRIMA DE SERVICIOS, VACACIONES Y QUE SE DECLARE QUE EL FONDO NACIONAL DEL AHORRO ES SOLIDARIAMENTE RESPONSABLE."/>
    <s v="COMJURIDICA"/>
    <n v="13789100"/>
    <n v="13789100"/>
    <s v="EN CONTRA"/>
    <x v="1"/>
    <s v="EL 05 DE JULIO DE 2018 AL DESPACHO                                                                                                                                    19/09/2019 SENTENCIA DE PRIMERA INSTANCIA-AUTO CONCEDE RECURSO DE APELACIÓN EN EFECTO SUSPENSIVO                                                                       04/10/2019 AL DESPACHO POR REPARTO                                                                                                                                                                                                                                                                                                                                                                                                                                                                                                                                                                                                                                                                                                                                                                                                                                                                                                                                                                                                                                                                                                                                                                                                                                                                                                                                                                                                                                                                                                                                                                                                                                                                                                                                                                                                                                                                                                                                                                                                                                                                                                                                                                                                                                                                                                                                                                                                                                                                                                                                                                                                                                                                                                                                                                                                                                                                                                                                                                                                                                                                                                                                                                                                                                                                                                                                                                                                                                                                                                                                                                                                                                                                                                                                                                                                                                                                                                                                                                                                                                                                                                                                                                                                                                                                                                                                                                                                                                                                                                                                                                                                                                                                                                                                                                                                                                                                                                                                                                                                                                                                                                                                                                                                                                                                                                                                                                                                                                                                                                                                                                                                                                                                                                                                                                                                                                                                                                                                                                                                                                                                                                                                                                                                                                                                                                                                                                                                                                                                                                                                                                 "/>
    <s v="SEGUNDA INSTANCIA"/>
    <d v="2021-04-21T00:00:00"/>
    <m/>
    <x v="11"/>
    <x v="13"/>
    <s v="OK"/>
    <n v="1"/>
  </r>
  <r>
    <n v="138"/>
    <n v="208"/>
    <n v="992541"/>
    <s v="54001310500120160048300"/>
    <d v="2017-02-08T00:00:00"/>
    <d v="2016-12-16T00:00:00"/>
    <n v="208"/>
    <s v="CÚCUTA"/>
    <s v="JUZGADO PRIMERO LABORAL DEL CIRCUITO"/>
    <x v="4"/>
    <s v="ORDINARIO LABORAL"/>
    <s v="MARIOXI SÁNCHEZ ARIAS"/>
    <n v="37333150"/>
    <s v="FONDO NACIONAL DEL AHORRO Y OTROS"/>
    <s v="Que se declare la existencia de un contrato de trabajo (Articulos  23 y 24 CST)  entre el actor y el FONDO NACIONAL DEL AHORRO,. Pago de salarios  prestaciones de ley  y  de los  benéficos extralegales"/>
    <s v="COMJURIDICA"/>
    <n v="74800000"/>
    <n v="74800000"/>
    <s v="EN CONTRA"/>
    <x v="1"/>
    <s v="EL DÍA 20 DE JULIO DE 2017 EL JUZGADO EMITIÓ AUTO DONDE PONE EN CONOCIMIENTO DE LA APODERADA DE LA DEMANDADA, LO INFORMADO POR EL CORREO 472 PARA EFECTOS DE LA ENTREGA DE LA COMUNICACIÓN PERSONAL DE HUMAN TEAM S.A.S COMO LITIS CONSORCIO NECESARIO. EL DÍA 20 DE JULIO DE 2017 EL JUZGADO EMITIÓ AUTO DONDE PONE EN CONOCIMIENTO DE LA APODERADA DE LA DEMANDADA, LO INFORMADO POR EL CORREO 472 PARA EFECTOS DE LA ENTREGA DE LA COMUNICACIÓN PERSONAL DE HUMAN TEAM S.A.S COMO LITIS CONSORCIO NECESARIO.                                                                                                                                   15/10/2019 AUTO ORDENA EMPLAZAMIENTO                                                                                                                                                                                                                                                                                                                                                                                                                                                                                                                                                                                                                                                                                                                                                                                                                                                                                                                                                                                                                                                                                                                                                                                                                                                                                                                                                                                                                                                                                                                                    10/02/2020 AUTO NOMBRA CURADOR AD - HOC                                                                                                                                                                                                                                                                                                                                                                                                                                                                                                                                                                                                                                                                                                                                                                                                                                                                                                                                                                                                                                                                                                                                                                                                                                                                                                                                                                                                                                                                                                                                                                                                                                                                                                                                                                                                                                                                                                                                                                                                                                                                                                                                                                                                                                                                                                                                                                                                                                                                                                                                                                                                                                                                                                                                                                                                                                                                                                                                                                                                                                                                                                                                                                                                                                                                                                                                                                                                                                                                                                                                                                                                                                                                                                                                                                                                                                                                                                                                                                                                                                                                                                                                                                                                                                                                                                                                                                                                                                                                                                                                                                                                                                                                                                                                                                                                                                                                                                                                                                                                                             "/>
    <s v="CONTESTACION DE LA DEMANDA"/>
    <d v="2021-04-29T00:00:00"/>
    <m/>
    <x v="11"/>
    <x v="13"/>
    <s v="OK"/>
    <n v="1"/>
  </r>
  <r>
    <n v="139"/>
    <n v="209"/>
    <s v="NO SE INLCUYEN EN EKOGUI"/>
    <s v="13439- 002-3-2018"/>
    <d v="2017-02-08T00:00:00"/>
    <d v="2017-02-08T00:00:00"/>
    <n v="209"/>
    <s v="BOGOTÁ"/>
    <s v="JUZGADO TERCERO PENAL DEL CIRCUITO ESPECIALIZADO DE EXTINCIÓN DE DOMINIO"/>
    <x v="2"/>
    <s v="EXTINCION DOMINIO"/>
    <s v="FISCALIA 24 ESPECIALIZADA EXTINCIÓN DE DOMINIO"/>
    <n v="17904301"/>
    <s v="FNA- YURY HAMBLIN CUADRADO BRITO/ AFECTADO OSCAR MARIO TORO HENAO"/>
    <s v="SE DECLARE LA EXTINCIÓN DE DOMINIO DEL INMUEBLE DE PROPIEDAD DE YURY HAMLIM CUADRADO BRITO"/>
    <s v="COMJURIDICA"/>
    <n v="80843644.859999999"/>
    <n v="0"/>
    <s v="EN CONTRA"/>
    <x v="0"/>
    <s v="AL DESPACHO DESDE EL 10/02/2017._x000a_EL PROCESO SE ENCUENTRA EN ETAPA DE NOTIFICACIÓN DEL AUTO MEDIANTE EL CUAL EL JUZGADO AVOCA CONOCIMIENTO.  EL JUZGADO SE ENCUENTRA NOTIFICANDO EL AUTO MEDIANTE EL CUAL AVOCÓ CONOCIMIENTO DEL PROCESO.                                                                                                                                    7/10/2019 SE RADICO PODER                                                                                                                                                                                                                                                                                                                               12/12/2019 AUTO DECRETA PRUEBAS                                                                                                                                                                                                                                                                                                                                                                                                                                                                                                                                                                                                                                                                                                                                                                                                                                                                                                                                                                                                                                                                                                                                                                                                                                                                                                                                                                                                                                                                                                                                                                                                                                                                                                                                                                                                                                                                                                                                                                                                                                                                                                                                                                                                                                                                                                                                                                                                                                                                                                                                                                                                                                                                                                                                                  21/01/2020 SE ALLEGAN PRUEBAS EN MEDIO MAGNETICO POR PARTE DEL FNA                                                                                                                                                                                                                                                                                                                                                                                                                                                                                                                                                                                                                                                                                                                                                                                                                                                                                                                                                                                                                                                                                                                                                                                                                                                                                                                                                                                                                                                                                                                                                                                                                                                                                                                                                                                                                                                                                                                                                                                                                                                                                                                                                                                                                                                                                                                                                                                                                                                                                                                                                                                                                                                                                                                                                                                                                                                                                                                                                                                                                                                                                                                                                                                                                                                                                                                                                                                                                                                                                "/>
    <s v="PRUEBAS"/>
    <d v="2021-04-20T00:00:00"/>
    <m/>
    <x v="11"/>
    <x v="13"/>
    <s v="OK"/>
    <n v="0"/>
  </r>
  <r>
    <n v="140"/>
    <n v="212"/>
    <n v="969534"/>
    <s v="11001310501520160034600"/>
    <d v="2017-02-10T00:00:00"/>
    <d v="2016-08-29T00:00:00"/>
    <n v="212"/>
    <s v="BOGOTÁ"/>
    <s v="JUZGADO QUINCE LABORAL DEL CIRCUITO"/>
    <x v="4"/>
    <s v="ORDINARIO LABORAL"/>
    <s v="MARIA ORFA PULIDO HERRERA"/>
    <n v="40013848"/>
    <s v="FONDO NACIONAL DEL AHORRO Y OTROS"/>
    <s v="Que se declare la existencia de un contrato de trabajo (Articulos  23 y 24 CST)  entre el actor y el FONDO NACIONAL DEL AHORRO,. Pago de salarios  prestaciones de ley  y  de los  benéficos extralegales"/>
    <s v="COMJURIDICA"/>
    <n v="150000000"/>
    <n v="14754340"/>
    <s v="EN CONTRA"/>
    <x v="1"/>
    <s v="EL 03 DE MAYO DE 2018 AUTO OBEDÉZCASE Y CÚMPLASE ORDENA VINCULAR LITIS CONSORTES ; EL  26 DE JULIO DE 18 DILIGENCIA DE NOTIFICACIÓN PERSONAL (ACTA) ACTIVOS SAS                                                                                                                                   12/08/2019 AUTO DE TRÁMITE_x000a_SE DESIGNA CURADOR AD - LITEM                                                                                 03/12/2019 AL DESPACHO                                                                                                                                                                                                                                                                                                                                                                                                                                                                                                                                                                                                                                                                                                                                                                                                                                                                                                                                                                                                                                                                                                                                                                                                                                                                                                                                                                                                                                                                                                                                                                                                                                                                                                                                                                                                                          17/02/2020 AL DESPACHO                                                                                                                                                                                                                                                                                                                                                                                                                                                                                                                                                                                                                                                                                                                                                                                                                                                                                                                                                                                                                                                                                                                                                                                                                                                                                                                                                                                                                                                                                                                                                                                                                                                                                                                                                                             11/08/2020 AUTO DE TRÁMITE DESIGNA COMO NUEVO CURADOR DE LA DEMANDADA A LA DOCTORA ANDREA DEL PILAR LOPEZ//POR SECRETARIA REGISTRAR INFORMACION EN EL REGISTRO NACIONAL DE PERSONAS EMPLAZADAS                                                                                                                                                          21/08/2020 SE REGISTRO INFORMACION EN EL REGISTRO NACIONAL DE PERSONAS EMPLAZADAS                                                                                                                                                                                                                                                                                                                                                                                                                                                                                                                                                                                                                                                                                                                                                                                                                                                                                                                                                                                                                                                                                                                                                                                                                                                                                                                                                                                                                                                                                                                                                                                                                                                                                                                                                                                                                                                                                                                                                                                                                                                                                                                                                                                                                                                                                                                                                                                                                                                                                                                                                                                                                                                                                                                                                                                                                                                                                                                                                          "/>
    <s v="NOTIFICACION DEMANDA"/>
    <d v="2021-04-15T00:00:00"/>
    <m/>
    <x v="11"/>
    <x v="13"/>
    <s v="OK"/>
    <n v="9.836226666666667E-2"/>
  </r>
  <r>
    <n v="141"/>
    <n v="214"/>
    <n v="984509"/>
    <s v="70001310500120160037800"/>
    <d v="2017-02-17T00:00:00"/>
    <d v="2016-11-08T00:00:00"/>
    <n v="214"/>
    <s v="SINCELEJO"/>
    <s v="TRIBUNAL SUPERIOR DEL DISTRITO JUDICIAL"/>
    <x v="4"/>
    <s v="ORDINARIO LABORAL"/>
    <s v="EFRAIN GÓMEZ MARTÍNEZ"/>
    <n v="1102799502"/>
    <s v="FONDO NACIONAL DEL AHORRO Y TEMPORALES UNO A"/>
    <s v="Que se declare la existencia de un contrato de trabajo (Articulos  23 y 24 CST)  entre el actor y el FONDO NACIONAL DEL AHORRO,. Pago de salarios  prestaciones de ley  y  de los  benéficos extralegales"/>
    <s v="COMJURIDICA"/>
    <n v="236623139"/>
    <n v="8740398"/>
    <s v="EN CONTRA"/>
    <x v="1"/>
    <s v="SENTENCIA DE PRIMERA INSTANCIA DESFAVORABLE. APELADA LA DECISIÓN.                                                                                                                                   PROCESO EN APELACIÓN DE SENTENCIA.MAGISTARADA MARTIRAQUEL RODELO-- LIBRO 25 - FOLIO 503                                                                                                                                                                                                                                                                                                                                                                                                                                                                                                                                                                                                                                                                                                                                                                                                                                                                                                                                                                                                                                                                                                                                                                                                                                                                                                                                                                                                                                                                                                                                                                                                                                                                                                                                                                                                                                                                                                                                                                                                                                                                                                                                                                                                                                                                                                                                                                                                                                                                                                                                                                                                                                                                                                                                                                                                                                                                                                                                                                                                                                                                                                                                                                                                                                                                                                                                                                                                                                                                                                                                                                                                                                                                                                                                                                                                                                                                                                                                                                                                              29/09/2020 AL DESPACHO                                                                                                                                                                                                                                                                                                                                                                                                                                                                                                                                                                                                                                                                                                                                                                                                                                                                                                                                                                                                                                                                                                                                                                                                                                                                                                                                           02/02/2021 FNA PRESENTA ALEGATOS DE CONCLUSIÓN                                                                                                                                                                                                                                             09/03/2021 AL DESPACHO                                                                                                                                                                                                                                                                                                                                                                                                                                                                                                                                                                                                                                                                                                                                                                                                                                                                                                                                                           "/>
    <s v="FALLO DE PRIMERA INSTANCIA"/>
    <d v="2021-04-13T00:00:00"/>
    <m/>
    <x v="11"/>
    <x v="13"/>
    <s v="OK"/>
    <n v="3.6938052791193846E-2"/>
  </r>
  <r>
    <n v="142"/>
    <n v="215"/>
    <n v="984508"/>
    <s v="70001310500120160037900"/>
    <d v="2017-02-17T00:00:00"/>
    <d v="2016-11-08T00:00:00"/>
    <n v="215"/>
    <s v="SINCELEJO"/>
    <s v="TRIBUNAL SUPERIOR DEL DISTRITO JUDICIAL"/>
    <x v="4"/>
    <s v="ORDINARIO LABORAL"/>
    <s v="ESCARLY PATRICIA OSPINO"/>
    <n v="50879502"/>
    <s v="FONDO NACIONAL DEL AHORRO Y TEMPORALES UNO A"/>
    <s v="Que se declare la existencia de un contrato de trabajo (Articulos  23 y 24 CST)  entre el actor y el FONDO NACIONAL DEL AHORRO,. Pago de salarios  prestaciones de ley  y  de los  benéficos extralegales"/>
    <s v="COMJURIDICA"/>
    <n v="284533860"/>
    <n v="18378692.350000001"/>
    <s v="EN CONTRA"/>
    <x v="1"/>
    <s v="FALLO DE PRIMERA INSTANCIA DESFAVORABLE, SENTENCIA APELADA._x000a_PROCESO EN APELACIÓN DE SENTENCIA.MAGISTARADA MARTIRAQUEL RODELO-- LIBRO 26 - FOLIO 299                                                                                                                                                                                                                                                                                                                                                                                                                                                                                                                                                                                                                                                                                                                                                                                                                                                                                                                                                                                                                                                                                                                                                                                                                                                                                                                                                                                                                                                                                                                                                                                                                                                                                                                                                                                                                                                                                                                                                                                                                                                                                                                                                                                                                                                                                                                                                                                                                                                                                                                                                                                                                                                                                                                                                                                                                                                                                                                                                                                                                                                                                                                                                                                                                                                                                                                                                                                                                                                                                                                                                                                                                                                                                                                                                                                                                                                                                                                                                                                                              29/09/2020 AL DESPACHO                                                                                                                                                                                                                                                                                                                                                                                                                                                                                                                                                                                                                                                                                                                                                                                                                                                                                                                                                                                                                                                                                                                                                                                                                                                                                                                                           02/02/2021 FNA PRESENTA ALEGATOS DE CONCLUSIÓN                                                                                                                                                                                                                                             09/03/2021 AL DESPACHO                                                                                                                                                                                                                                                                                                                                                                                                                                                                                                                                                                                                                                                                                                                                                                                                                                                                                                                                                           "/>
    <s v="SEGUNDA INSTANCIA"/>
    <d v="2021-04-30T00:00:00"/>
    <m/>
    <x v="11"/>
    <x v="13"/>
    <s v="OK"/>
    <n v="6.4592285607062733E-2"/>
  </r>
  <r>
    <n v="143"/>
    <n v="216"/>
    <n v="972825"/>
    <s v="70001310500320160021000"/>
    <d v="2017-02-17T00:00:00"/>
    <d v="2016-09-19T00:00:00"/>
    <n v="216"/>
    <s v="SINCELEJO"/>
    <s v="JUZGADO TERCERO LABORAL DEL CIRCUITO"/>
    <x v="4"/>
    <s v="ORDINARIO LABORAL"/>
    <s v="ELCY DEL CARMEN MARTELO BANDA"/>
    <n v="40987063"/>
    <s v="FONDO NACIONAL DEL AHORRO Y OTROS"/>
    <s v="Que se declare la existencia de un contrato de trabajo (Articulos  23 y 24 CST)  entre el actor y el FONDO NACIONAL DEL AHORRO,. Pago de salarios  prestaciones de ley  y  de los  benéficos extralegales"/>
    <s v="COMJURIDICA"/>
    <n v="13789100"/>
    <n v="13789080"/>
    <s v="EN CONTRA"/>
    <x v="1"/>
    <s v="13/06/2018: AUTO DESIGNA CURADOR AD-LITEM A LA DEMANDADA REPRESENTACIONES E INVERSIONES ELITE.                                                                                                                                   (19/09/2016) ADMISIÓN- (24/02/2017) CONTESTACIÓN DEL FONDO- (05/09/2017): DESIGNA CURADOR A INTERNACIONAL DE NEGOCIOS- (13/07/2018): DESIGNA CURADOR A REPRESENTACIONES E INVERSIONES                                                                                                                                                                                                                                                                                                                                                                                                                                                                                                                                                                                                                                                                                                                                                                                                                                                                                                                                                                                                                                                                                                                                                                                                                                                                                                                                                                                                                                                                                                                                                                                                                                                                                                                                                                                                                                                                                                                                                                                                                                                                                                                                                                                                                                                                                                                                                                                                                                                                                                                                                                                                                                                                                                                                                                                                                                                                                                                                                                                                                                                                                                                                                                                                                                                                                                                                                                                                                                                                                                                                                                                                                                                                                                                                                                                                                                                                                                                                                                                                                                                                                                                                                                                                                                                                                                                                                                                                                                                                                                                                                                                                                                                                                                                                                                                                                                                                                                                                                                                                                                                                                                                                                                                                                                                                                                                                                                                                                                                                                                                                                                                                                                                                                                                                                                                                                                                                                                                                                                                                                                                                                                                                                                                                                                                                                                                                                                                                                                                                                                                                                                  "/>
    <s v="PRIMERA INSTANCIA"/>
    <d v="2021-04-08T00:00:00"/>
    <m/>
    <x v="11"/>
    <x v="13"/>
    <s v="OK"/>
    <n v="0.99999854957901535"/>
  </r>
  <r>
    <n v="144"/>
    <n v="217"/>
    <n v="975521"/>
    <s v="11001310502120160051500"/>
    <d v="2017-02-28T00:00:00"/>
    <d v="2017-01-27T00:00:00"/>
    <n v="217"/>
    <s v="BOGOTÁ"/>
    <s v="TRIBUNAL SUPERIOR DE BOGOTA - SALA LABORAL"/>
    <x v="4"/>
    <s v="ORDINARIO LABORAL"/>
    <s v="GEORGINA NIÑO CÓRDOBA"/>
    <n v="41448960"/>
    <s v="FONDO NACIONAL DEL AHORRO  Y TEMPORALES UNO A"/>
    <s v="Que se declare la existencia de un contrato de trabajo (Articulos  23 y 24 CST)  entre el actor y el FONDO NACIONAL DEL AHORRO,. Pago de salarios  prestaciones de ley  y  de los  benéficos extralegales"/>
    <s v="COMJURIDICA"/>
    <n v="42145382"/>
    <n v="76463155"/>
    <s v="EN CONTRA"/>
    <x v="1"/>
    <s v="EL 19-JUN-18 AUTO FIJA FECHA AUDIENCIA  CITA A LAS PARTES PARA EL DIA QUINCE DE NOVIEMBRE, A LAS 2:30 P.M.                                                                                                                                   10/09/2019 AUTO FIJA FECHA AUDIENCIA Y/O DILIGENCIA FIJA FECHA PARA AUDIENCIA EL 12 DE FEBRERO DE 2020 A LAS 10.30 A.M.                                                                                                                                                                                                                                                                                                                                                                                                                                                                                                                                                                                                                                                                                                                                                                                                                                                                                                                                                                                                                                                                                                                                                                                                                                                                                                                                                                                                                                                                                                                                                                                                                                                                                                                                                                                                                          19/02/2020 FONDO NACIONAL DEL AHORRO ALLEGA RESPUESTA A CUESTIONARIO DE LIBERTY SEGUROS S.A.                                                                                                                                                                                                                                                                                                                                                                                                                                                                                   12/03/2020 AUTO QUE ADMITE RECURSO DE APELACION                                                                                                                                                                                                                                                                                                                                                                                                                                                                                                                                                                                                                                                                                                                                                                                                                                                                                                                                                                                                                                                                                                                                                                                                                                                                                          07/09/2020 AUTO QUE ORDENA TRASLADO CORRE TRASLADO A LAS PARTES                                                                                                                                                                                                                                                                                                                                                                                                       14/09/2020 FNA PRESENTA ALEGATOS DE CONCLUSIÓN                                                                                                                                                                                                                                                                                                                                                                                                                                                                                                                                                                                                                                                                                                                                                                                                                                                                                                                                                                                                                                                                                                                                                                                                                                                                                                                                                                                                                                                                                                                                                                                                                                                                                                                                                                                                                                                                                                                                                                                                                                                                                                                                                                                                                                                                                                                                                                                                                                                                                                                                                   "/>
    <s v="SEGUNDA INSTANCIA"/>
    <d v="2021-04-30T00:00:00"/>
    <m/>
    <x v="11"/>
    <x v="13"/>
    <s v="OK"/>
    <n v="1.8142712527792488"/>
  </r>
  <r>
    <n v="145"/>
    <n v="218"/>
    <n v="980346"/>
    <s v="11001310503520160037500"/>
    <d v="2017-02-28T00:00:00"/>
    <d v="2016-08-23T00:00:00"/>
    <n v="218"/>
    <s v="BOGOTÁ"/>
    <s v="TRIBUNAL SUPERIOR DE BOGOTA - SALA LABORAL"/>
    <x v="4"/>
    <s v="ORDINARIO LABORAL"/>
    <s v="CARMEN JEANINE PIMIENTA SIERRA, DANY PINO BEJARANO Y GLORIA ESTELLA ESCOBAR HERNANDEZ"/>
    <n v="63553296"/>
    <s v="FONDO NACIONAL DEL AHORRO Y OPTIMIZAR"/>
    <s v="QUE SE DECLARE QUE OPTIMIZAR INCUMPLIÓ CON EL PAGO CORRESPONDIENTE A LAS CESANTÍAS, PRIMA DE SERVICIOS, VACACIONES Y QUE SE DECLARE QUE EL FONDO NACIONAL DEL AHORRO ES SOLIDARIAMENTE RESPONSABLE."/>
    <s v="COMJURIDICA"/>
    <n v="13789100"/>
    <n v="13789080"/>
    <s v="EN CONTRA"/>
    <x v="1"/>
    <s v="EL 19-JUN-18 AUTO INTERLOCUTORIO EN AUDIENCIA EL TRIBUNAL CONFIRMA LA PROVIDENCIA OBJETO D E APELACION PROFERIDA POR EL JUZGADO 35 LABORAL DICTADA EN AUDIENCIA DEL 18 DE ABRIL DE 2018.EL 03-JUL-18        AL DESPACHO DEL JUZGADO                                                                                                                                   11/09/2019 AUTO FIJA FECHA AUDIENCIA Y/O DILIGENCIA_x000a_PONE EN CONOCIMIENTO DOCUMENTAL                                                                   RECONOCE PERSONERÍA                                                                                            SEÑALA FECHA DE AUDIENCIA PARA EL 07 DE NOVIEMBRE DE 2019 A LAS 11:00AM                                                                                                                         07/11/2019 SENTENCIA PROFERIDA EN AUDIENCIA CONDENATORIA//CONCEDE RECURSO DE APELACIÓN                                                                                       19/11/2019 AL DESPACHO POR REPARTO                                                                                                                                                                                                                                                                                                                                                                                                                                                                                                                16/01/2020 AUTO QUE ADMITE RECURSO                                                                                                                                                                                                                                                                         22/01/2020 AL DESPACHO                                                                                                                                                                                                                                                                                                                                                                                                                                                                                                                                                                                                                                                                                                                                                                                                                                                                                                                                                                                                                                                                                                                                                                                                                                                                                                                                                                                                                                                                                                                                                                                                                                                                                                                                                                                                                                                                                                                                                                                                                                                                                                                                                                                                                                                                                                                                                                                                                                                                                                                                                                                                                                                                                                                                                                                                                                                                                                                                                                                                                                                                                                                                                                                                                                                                                                                                                                                                                                                                                                                                                                                                                                                                                                                                                                                                                                                                                                                                                                                                                                                                                                                                                                                                                                                                                                                                                                                                                                                                                                                                                                                                                                                                                                                                                                                                                                                                                                                                                                                                                                                                                                                                                                                                                                                                                                                                                                                                                                                                                                                                                                                                                                                                                                                                                                        08/06/2021 AUTO QUE ORDENA TRASLADO CORRE TRASLADO A LAS PARTES, SEÑALA EL 30 DE JUNIO DE 2021 A LAS 3:00 PM PARA PROFERIR DECISION POR ESCRITO 15/06/2021 FNA PRESENTA ALEGATOS DE CONCLUSIÓN 24/06/2021 AL DESPACHO"/>
    <s v="PRUEBAS"/>
    <d v="2021-07-04T00:00:00"/>
    <m/>
    <x v="11"/>
    <x v="13"/>
    <s v="OK"/>
    <n v="0.99999854957901535"/>
  </r>
  <r>
    <n v="146"/>
    <n v="219"/>
    <n v="981117"/>
    <s v="13001310500820160056000"/>
    <d v="2017-03-14T00:00:00"/>
    <d v="2017-02-07T00:00:00"/>
    <n v="219"/>
    <s v="CARTAGENA"/>
    <s v="TRIBUNAL SUPERIOR DE CARTAGENA"/>
    <x v="4"/>
    <s v="ORDINARIO LABORAL"/>
    <s v="LORENA RANGEL CAÑAS"/>
    <n v="1047367786"/>
    <s v="FONDO NACIONAL DEL AHORRO, OPTIMIZAR Y TEMPORALES UNO A"/>
    <s v="QUE SE DECLARE LA EXISTENCIA DE UN CONTRATO DE TRABAJO REALIDAD Y QUE SE CANCELE LAS PRESTACIONES SOCIALES CORRESPONDIENTES, SOLIDARIAMENTE ENTRE EL FONDO NACIONAL DEL AHORRO Y LAS TEMPORALES OOPTIMIZAR Y TEMPORALES UNO A BGOTA."/>
    <s v="COMJURIDICA"/>
    <n v="50000000"/>
    <n v="50000000"/>
    <s v="EN CONTRA"/>
    <x v="1"/>
    <s v="SENTENCIA DE PRIMERA INSTANCIA DESFAVORABLE,  APELADA TRIBUNAL SUPERIOR DE CARTAGENA. EL FNA CANCELA LA SUMA DE $6.699.700 POR CONCEPTO DE PRESTACIONES SOCIALES                                                                                                                                   23/10/2019 ESTADO NO. 185 DEL 23 DE OCTUBRE DE 2019 SE NOTIFICA AUTO DE FECHA 21 DE OCTUBRE DE 2019: RECONOZCASE PERSONERIA PARA ACTUAR A LA DRA. ANGIE NATALY FLOREZ GUZMAN COMO APODERADA SUSTITUTA DE LA DEMANDADA FONDO NACIONAL DEL AHORRO.                                                                                                                                                                                                                                                                                                                                                                                                                                                                                                                                                                                                                                                                                                                                                                                                                                                                                                                                                                                                                                                                                                                                                                                                                                                                                                                                                                                                                                                                                                                                                                                                                                                                                                                                                                                                                          19/02/2020 AUTO ADMITIENDO RENUNCIA                                                                                                                                                                                                                                                                                                                                                                                                                                                                                                                                                                                                                                                                                                                                                                                                                                                                                                                                                                                                                                                              16/10/2019: RADICAMOS PODER FNA- 23/10/2019: RECONOCE PERSONERÍA A CARLOS MUSKUS 21/02/2020 AUTO ADMITIENDO RENUNCIA A APODERADOD E TEMPORALES UNO A                                                                                                                                                                                                                                                                                                                                                                                                                                                                                                                                                                                                                                                                                                                                                                                                                                                                                                                                                                                                                                                                                                                                                                                                                                                                                                                                                                                                                                                                                                                                                                                                                                                                                                                                                                                                                                                                                                                                                                                                                                                                                                                                                                                                                                                                                                                                                                                                                                                                                                                                                                                                                                                                                                                                                                                                                                                                                                                                                                                                                                                                                                                                                                                                                                                                                                                                                                                                                                                                                                                                                                                                                                                                          15/06/2021 AUTO CORREO TRASLADO PARA ALEGAR DE CONCLUSIÓN 22/06/2021 FNA PRESENTA ALEGATOS DE CONCLUSIÓN"/>
    <s v="OTROS"/>
    <d v="2021-07-04T00:00:00"/>
    <m/>
    <x v="7"/>
    <x v="13"/>
    <s v="OK"/>
    <n v="1"/>
  </r>
  <r>
    <n v="147"/>
    <n v="220"/>
    <n v="1146510"/>
    <s v="25307310500120160026200"/>
    <d v="2017-03-14T00:00:00"/>
    <d v="2017-02-07T00:00:00"/>
    <n v="220"/>
    <s v="GIRARDOT"/>
    <s v="JUZGADO UNICO LABORAL DEL CIRCUITO"/>
    <x v="4"/>
    <s v="ORDINARIO LABORAL"/>
    <s v="JORGE OSWALDO GAMBOA ROJAS"/>
    <n v="1070591576"/>
    <s v="FONDO NACIONAL DEL AHORRO Y OPTIMIZAR"/>
    <s v="QUE SE DECLARE QUE LOS CONTRATOS CELEBRADOS ENTRE EL DEMANDANTE Y LAS TEMPORALES FUE UN CONTRATO APARENTE, Y QUE SE CONDENE SOLIDARIAMENTE A PAGAR LOS REAJUSTES CORRESPONDIENTES A PRESTACINES SOCIALES."/>
    <s v="COMJURIDICA"/>
    <n v="13789100"/>
    <n v="13789100"/>
    <s v="EN CONTRA"/>
    <x v="1"/>
    <s v="DENTRO DEL PROCESO SE RADICÓ PODER PARA ACTUAR. SE ENCUENTRA A DESPACHO PARA RESOLVER LO PERTINENTE.                                                                                                                                    10/10/2019 SE FIJA FECHA DE AUDIENCIA INICIAL PARA EL DIA 18 DE DICIEMBRE A LAS 10:00 AM                                                                                                                                                                                                                                                                                                                                                                                                                                                                                                                                                                                                                                                                                                                                                                                                                                                                                                                                                                                                                                                                                                                                                                                                                                                                                                                                                                                                                                                                                                                                                                                                                                                                                                                                                                                                                                                                                                                                                                                                                                                                                                                                                                                                                                                                                                                                                                                                                                                                                                                                                                                                                                                                                                07/07/2020 SE CORRE TRASLADO COMUN POR EL TERMINO DE 5 DIAS PARA SUSTENTAR RECURSO DE APELACIÓN                                                                                                                                                                                                                                                                                                                                                                                  23/07/2020 AL DESPACHO                                                                                                                                                                                                                                                                                                                                                                                                                                                                                                                      20/08/2020 AUTO DE TRÁMITE ESTANDO EN FIRME EL AUTO QUE CORRIÓ TRASLADO A LA PARTES PARA QUE PRESENTARAN SUS ALEGATOS DE CONCLUSIÓN, EN ARAS DE PROFERIR LA PROVIDENCIA DE MANERA ESCRITA COMO LO ESTABLECE EL NUMERAL 1º DEL ARTÍCULO 15 DEL DECRETO 806 DEL 4 DE JUNIO DE 2020 EXPEDIDO POR EL MINISTERIO DE JUSTICIA Y DEL DERECHO, SE DISPONE SEÑALAR COMO FECHA Y HORA PARA SU EMISIÓN, EL DÍA VEINTISÉIS (26) DE AGOSTO DE DOS MIL VEINTE (2020) A LA HORA DE LAS ONCE Y MEDIA DE LA MAÑANA (11.30 AM). NOTIFÍQUESE POR ESTADO VIRTUALES Y AL CORREO ELECTRÓNICO DE LOS APODERADOS DE LAS PARTES, Y CÚMPLASE                                                                                                                                                                                                                                    27/08/2020 AUTO INTERLOCUTORIO 1. CONFIRMAR LOS AUTOS PROFERIDOS POR EL JUZGADO LABORAL DEL CIRCUITO DE GIRARDOT, EL 18 DE DICIEMBRE DE 2019, DENTRO DEL PROCESO ORDINARIO LABORAL PROMOVIDO POR JORGE OSWALDO GAMBOA ROJAS CONTRA EL FONDO NACIONAL DEL AHORRO Y OTROS CONFORME LO ANOTADO EN LA PARTE MOTIVA DE LA PROVIDENCIA. 2. SIN COSTAS EN ESTA INSTANCIA.                                                                                                                                                                                             02/09/2020 · ADICIONA AUTO DE FECHA 27 DE AGOSTO DE 2020 · APLAZA AUD. ART. 80 PARA EL DIA 5 DE MAYO 2021 A LA HORA DE LAS 9.00A.M                                                                                                                                                                                                                                                                                                                                                                                                                                                                                                                                                                                                                                                                                                                                                                                                                                                                                                                                                                                                                                                                                                                                                                                                                                                                                                                                                                                                                                                                                                                                                                                                                                                                                                                                                                                                                                                                                                                                                                                                                                                                                                                                                                                                                                                                                                                                                                                                                                                                                                                                                                                                                                                                                                                                                                                                                                                                                                                                                          30/06/2021 SE PRESENTA IMPEDIMENTO POR PARTE DEL JUEZ"/>
    <s v="DEMANDA"/>
    <d v="2021-07-04T00:00:00"/>
    <m/>
    <x v="7"/>
    <x v="13"/>
    <s v="OK"/>
    <n v="1"/>
  </r>
  <r>
    <n v="148"/>
    <n v="221"/>
    <n v="2143298"/>
    <s v="11001400307220170007800"/>
    <d v="2017-03-14T00:00:00"/>
    <d v="2017-02-20T00:00:00"/>
    <n v="221"/>
    <s v="BOGOTÁ"/>
    <s v="JUZGADO SETENTA Y DOS CIVIL MUNICIPAL"/>
    <x v="0"/>
    <s v="EJECUTIVO DENTRO DEL ORDINARIO "/>
    <s v="FONDO NACIONAL DEL AHORRO"/>
    <n v="41649787"/>
    <s v="MERCEDES VARGAS NIÑO y NANCY LOPEZ GORDILLO"/>
    <s v="DECLARAR QUE EL FNA ES RESPONSABLE DEL INCUMPLIMIENRTO DE LAS OBLIGACIONES DERIVADAS DEL CONTRATO SEGÚN ESCRITURA 1620 DEL 5 DE NOVIEMBRE DEL 2013 NOTARIA UNICA DE LA CALERA, QUE OBLIGUE A PAGAR LOS PERJUICIOS MATERIALES Y MORALES CAUSADOS Y CONDENA EN COSTAS. EJECUTIVO DENTRO DEL ORDINARIO, COBRO COSTAS A FAVOR DEL FNA."/>
    <s v="COMJURIDICA"/>
    <n v="620000"/>
    <n v="0"/>
    <s v="A FAVOR"/>
    <x v="0"/>
    <s v="SENTENCIA FAVORABLE. _x000a_23/01/18 RECEPCIÓN EXPEDIENTE PROVENIENTE DEL JUZGADO 43 CIVIL DEL CIRCUITO DE BOGOTÁ_x000a_14/02/18 AUTO OBEDÉZCASE Y CÚMPLASE_x000a_20/03/18 AUTO APRUEBA LIQUIDACIÓN DE COSTAS_x000a_08/05/18 AUTO LIBRA MANDAMIENTO EJECUTIVO                                                                                                                                   24/10/2019 AL DESPACHO                                                                                         26/11/2019 AUTO RESUELVE SOLICITUD SE SOLICITA AL APODERADO DEL FONDO NACIONAL DEL AHORRO , ACREDITAR LA CALIDAD QUE OSTENTA                                                                                                                                                                                                                                                                                                                                                                                                                                                                                                                                                                                                                                                                                                                                                                                                                                                                                                                                                                                                                                                                                                                                                                                                                                                                                                                                                                                                                                                                                                                                                                                                                                                                                                                                                                                                                                                                                                                                                                                                                                                                                                                                                                                                                                                                                                                                                                                                                                                                                                                                                                                                                                                                                                                                                                                                                                                                                                                                                                                                                                                                                                                                                                                                                                                                                                                                                                                                                                                                                                                                                                                                                                                                                                                                                                                                                                                                                                                                                                                                                                                                                                                                                                                                                                                                                                                                                                                                                                                                                                                                                                                                                                                                                                                                                                                                                                                                                                                                                                                                                                                                                                                                                                                                                                                                                                                                                                                                                                                                                                                                                                                                                                                                                                                                                                                                                                                                                                                                                                                                                                                                                                                                                                                                                                                                                                                                                                                                                                                                                                                                                                 "/>
    <s v="PRIMERA INSTANCIA"/>
    <d v="2021-04-12T00:00:00"/>
    <m/>
    <x v="7"/>
    <x v="13"/>
    <s v="OK"/>
    <n v="0"/>
  </r>
  <r>
    <n v="149"/>
    <n v="222"/>
    <s v="NO SE INLCUYEN EN EKOGUI"/>
    <s v="11001600004920120092801"/>
    <d v="2017-03-14T00:00:00"/>
    <d v="2017-03-14T00:00:00"/>
    <n v="222"/>
    <s v="BOGOTÁ"/>
    <s v="CORTE SUPREMA DE JUSTICIA - SALA DE CASACIÓN PENAL"/>
    <x v="2"/>
    <s v="FALSEDAD DOCUMENTO PUBLICO"/>
    <s v="FONDO NACIONAL DEL AHORRO"/>
    <n v="79555710"/>
    <s v="MARIO NEL GIL CASAS "/>
    <s v="EL FNA PRESENTA DENUNCIA PENAL PARA QUE SE ADELANTE INVESTIGACÓN ACERA DEL RETIRO DE LAS CESANTÍAS DE JULIO CESAR DIAZ ALVARADO, SIENDO EL AUTO MARIO NEL GIL CASAS."/>
    <s v="COMJURIDICA"/>
    <n v="12999278"/>
    <n v="0"/>
    <s v="A FAVOR"/>
    <x v="0"/>
    <s v="LA SALA PENAL DEL TIRBUNAL SUPERIOR DE BOGOTÁ REVOCÓ PARCIALMENTE EL FALLO DE PRIMERA INSTANCIA, CONFIRMANDO LA CONDENA POR EL DELITO DE HURTO Y FALSEDAD EN DOCUMENTO PRIVADO Y REVOCANDO LA ABSOLUCIÓN POR EL DELITO DE FALSEDAD EN DOCUMENTO PÚBLICO Y LO CONDENÓ POR ESTE. POR SU PARTE, EL APODERADO DE LA DEFENSA PRESENTÓ DEMANDA DE CASACIÓN. EN CONSECUENCIA, SE REMITIÓ LA CARPETA AL DESPACHO DEL MG LUIS HERNÁNDEZ BARBOSA DE LA CORTE SUPREMA DE JUSTICIA._x000a_SE ENCUENTRA PENDIENTE DE RESOLVER EL RECURSO DE APELACIÓN INTERPUESTO POR LA FISCALÍA GENERAL DE LA NACIÓN ANTE EL TRIBUNAL SUPERIOR DE BOGOTÁ._x000a_DESDE EL 6 DE ABRIL DE 2018, EL PROCESO SE ENCUENTRA AL DESPACHO DE LA SALA DE CASACIÓN PENAL DE LA CORTE SUPREMA DE JUSTICIA._x000a_28/10/2019 AL DESPACHO INFORME SECRETARIAL                                                                                         25/11/2019 AUTO DE SUSTANCIACIÓN_x000a_TÉNGASE COMO APODERADA SUPLENTE A ÉRIKA ANDREA MARTÍNEZ MÁRQUEZ, IDENTIFICADA CON CÉDULA DE CIUDADANÍA 1.010.229.073 DE BOGOTÁ Y TARJETA PROFESIONAL N.° 326.019 DEL C. S DE LA J., NOMBRADA POR EL ABOGADO HÉCTOR MAURICIO MEDINA CASAS EN CALIDAD DE APODERADO ESPECIAL DEL FONDO NACIONAL DEL AHORRO -PRESUNTA VÍCTIMA- DENTRO DEL PROCESO DE LA REFERENCIA.                                                                                                                                    06/12/2019 SE LIBRAN TELEGRAMAS NO. 28653 AL 28655 DEL 6 DE DICIEMBRE DE 2019 COMUNICANDO AUTO QUE RECONOCE A LA DOCTORA LAURA CATALINA ANGULO PÁEZ COMO APODERADA DEL FONDO NACIONAL DE AHORRO, VÍCTIMA.                                                                                                                                                                                           13/12/2019 AL DESPACHO                                                                                                                                                                                                                                                                                                                                                                                                                                                                                                                                                                                                                                                                                                                                                                                                                                                                                                                                                                                                                                                                                                                                                                                                                                                                                                                                                                                                                                                                                                                                                                                                                                                                                                                                                                                                                                                                                                                                                                                                                                                                                                                                                                                                                                                                                                                                                                                                                                                                                                                                                                                                                                                                                                                                                                                                                                                                                                                                                                                                                                                                                                                                                                                                                                                                                                                                                                                                                                                                                                                                                                                                                                                                                                                                                                                                                                                                                                                                                                                                                                                                                                                                                                                                                                                                                                                                                                                                                                                                                                                                                                                                                                                                                                                                                                                                                                                                                                                                                                                                                                                                                                                                                                                                                                                                                                                                                                                                                                                                                                                                                                                                                                                                                                                                                                                                                                                                                                                                                                                                                                                                                                                                                                                                                                                                                                                                        16/04/2021 SE APLZA AUDIENCIA Y SE FIJA NUEVA FECHA PARA EL DÍA 24 DE JUNIO A LAS 04:00 PM                                                                                                                                                                                                                                                                                                                                                                                                                                                                                                                                                                                                                                          24/06/2021 SE LLEVA A CABO LA PRIMERA AUDIENCIA DE INCIDENTE DE REPARACIÓN INTEGRAL, NO SE LOGRA ACUERDO CONCILIATORIO"/>
    <s v="RECURSO CASACION"/>
    <d v="2021-07-04T00:00:00"/>
    <m/>
    <x v="7"/>
    <x v="13"/>
    <s v="OK"/>
    <n v="0"/>
  </r>
  <r>
    <n v="150"/>
    <n v="225"/>
    <n v="1041961"/>
    <s v="11001310501520170009200"/>
    <d v="2017-03-22T00:00:00"/>
    <d v="2017-03-06T00:00:00"/>
    <n v="225"/>
    <s v="BOGOTÁ"/>
    <s v="JUZGADO QUINCE LABORAL DEL CIRCUITO"/>
    <x v="4"/>
    <s v="ORDINARIO LABORAL"/>
    <s v="RAUL VERA"/>
    <n v="19308670"/>
    <s v="FONDO NACIONAL DEL AHORRO, OPTIMIZAR"/>
    <s v="QUE SE CONDENE AL FONDO NACIONAL DEL AHORRO A PAGAR LAS CESANTÍAS, INTERESES SOBRE CESANTÚAS, VACACIONES, PRIMA DE SERVICIOS, LA INDEXACIÓN, INDEXACIÓN MRATORIA, INDEMNIZACIÓN POR TERMINACIÓN UNILATERAL DEL CONTRATO SIN JUSTA CAUSA, ULTRA Y EXTRA PETITIA Y COSTAS DEL PROCESO."/>
    <s v="COMJURIDICA"/>
    <n v="36600000"/>
    <n v="36600000"/>
    <s v="EN CONTRA"/>
    <x v="1"/>
    <s v="EL 13-AGO-18 AUTO FIJA FECHA AUDIENCIA Y/O DILIGENCIA PARA EL DIA 25 DE SEPTIEMBRE /18 A LAS 2:30 PM ;                                                                                                                                   22/09/2019 AUTO REQUIERE A OPTIMIZAR EN LIQUIDACION                                                                       RECONOCE PERSONERIA --  ACEPTA RENUNCIA                                                                                                       18/11/2019 AL DESPACHO                                                                                                                                                                                                                                                                                                                                                                                                                                                                                                                                                                                                                                                                                                                                                                                                                                                                                                                                                                                                                                                                                                                                                                                                                                                  06/02/2020 AUTO REQUIERE_x000a_A LA PARTE DEMANDANTE // RECONOCE PERSONERIA                                                                                                                                                                                                                                                                                                                                                                                                                                                                                                                                                                                                                                                                                                                                                                                                                                                                                                                                                                                                                                                                                                                                                                                                                                                                                                                                                                                                                                                                                                                                                                                                                                                                                                                                                                                                                                                                                                                                                                                                                                                                                                                                                                                                                                                                                                                                                                                                                                                                                                                                                                                                                                                                                                                                                                                                                                                                                                                                                                                                                                                                                                                                                                                                                                                                                                                                                                                                                                                                                                                                                                                                                                                                                                                                                                                                                                                                                                                                                                                                                                                                                                                                                                                                                                                                                                                                                                                                                                                                                                                                                                                                                                                                                                                                                                                                                                                                                                                                                                                                                                                                                                                                                                                                                                                                                                               "/>
    <s v="CONTESTACION DE LA DEMANDA"/>
    <d v="2021-06-03T00:00:00"/>
    <m/>
    <x v="7"/>
    <x v="13"/>
    <s v="OK"/>
    <n v="1"/>
  </r>
  <r>
    <n v="151"/>
    <n v="226"/>
    <n v="994575"/>
    <s v="23001310500320170003600"/>
    <d v="2017-03-22T00:00:00"/>
    <d v="2017-02-22T00:00:00"/>
    <n v="226"/>
    <s v="MONTERÍA "/>
    <s v="JUZGADO TERCERO LABORAL DEL CIRCUITO"/>
    <x v="4"/>
    <s v="ORDINARIO LABORAL"/>
    <s v="GABRIEL EDUARDO MENDEZ PINEDA"/>
    <n v="10784783"/>
    <s v="FONDO NACIONAL DEL AHORRO, OPTIMIZAR Y OTRAS TEMPORALES"/>
    <s v="Que se declare la existencia de un contrato de trabajo (Articulos  23 y 24 CST)  entre el actor y el FONDO NACIONAL DEL AHORRO,. Pago de salarios  prestaciones de ley  y  de los  benéficos extralegales"/>
    <s v="COMJURIDICA"/>
    <n v="85000000"/>
    <n v="85000000"/>
    <s v="EN CONTRA"/>
    <x v="1"/>
    <s v="27/06/2018: AUTO FIJA NUEVA FECHA DE AUDIENCIA DE TRÁMITE Y JUZGAMIENTO PARA EL DÍA 17 DE AGOSTO DE 2018 A LAS 9:00AM.                                                                                                                                   PROCESO AL DESPACHO DEL TRIBUNAL - SALA LABORAL PARA RESOLVER APELACIÓN DE SENTENCIA ADVERSA AL FONDO. M.P: ALVAREZ CAES- LIBRO 18 FOLIO 417                                                                                                                                                                                                                                                                                                                                                                                                                                                                                                                                                                                                                                                                                                                                                                                                                                                                                                                                                                                                                                                                                                                                                                                                                                                                                                                                                                                                                                                                                                                                                                                                                                                                                                                                                                                                                                                                                                                                                                                                                                           28/02/2020 SE CONCEDE EL RECURSO DE CASACIÓN                                                                                                                                                                                                                                                                                                                                                                                                                                                                                                                                                                                                                                                                                                                                                                                                                                             28/02/2020 SE CONCEDE EL RECURSO DE CASACIÓN. 10/07/2020: SE REVISA PROCESO EN SALA LABORAL CORTE SUPREMA Y NO SE VISUALIZA EXPEDIENTE. ESTAR ATENTO                                                                                                                                                                                                                                                                                                                                                                                                                                                                                                                                                                                                                                                                                                                                                                                                                                                                                                                                                                                                                                                                                                                      21/09/2020 AL DESPACHO                                                                                                                                                                                                                                                                                                                                                                                                                                                                                                                                                                                                                                                                                                23/11/2020 ADMITE RECURSO Y CORRE TRASLADO RECONÓCESE AL DOCTOR IVÁN EDUARDO PALACIO BORJA, CON TARJETA PROFESIONAL N.°178.573, COMO APODERADO DE LA PARTE OPOSITORA, FONDO NACIONAL DEL AHORRO, CONFORME AL PODER QUE PRECEDE. ES ADMISIBLE EL PRESENTE RECURSO. EN TRASLADO A LA PARTE RECURRENTE POR EL TÉRMINO LEGAL. SOBRE LA SELECCIÓN A TRÁMITE DE LA DEMANDA DE CASACIÓN, SE DECIDIRÁ AL MOMENTO DE CALIFICARLA. NOTIFÍQUESE Y CÚMPLASE.                                                                                                                                                                                                                                                                                                                                                                                                                                                                                                                                                                                                                                           12/02/2021 CALIFICA DEMANDA Y CORRE TRASLADO OPOSITOR_x000a_LA DEMANDA DE CASACIÓN PRESENTADA EN ESTE ASUNTO, SATISFACE LAS EXIGENCIAS FORMALES EXTERNAS DE LEY. CÓRRASE TRASLADO A LA PARTE OPOSITORA POR SEPARADO Y POR EL TÉRMINO LEGAL. NOTIFÍQUESE Y CÚMPLASE.                                                                                                                                                                                                                                             23/03/2021 INICIA TRASLADO OPOSITOR(ES) OPTIMIZAR SERVICIOS TEMPORALES S.A. EN LIQUIDACION JUDICIAL                                                                                                                                                                                                                                                                                                                                                           23/04/2021 INICIA TRASLADO OPOSITOR(ES) FONDO NACIONAL DEL AHORRO CARLOS LLERAS RESTREPO                                                                                                                                                                                                                                                                                                                                                                                                                                                                                                                                                                                                 11/05/2021 FNA PRESENTA OPOSICIÓN  28/06/2021 AL DESPACHO PARA SENTENCIA"/>
    <s v="PRIMERA INSTANCIA"/>
    <d v="2021-07-04T00:00:00"/>
    <m/>
    <x v="7"/>
    <x v="13"/>
    <s v="OK"/>
    <n v="1"/>
  </r>
  <r>
    <n v="152"/>
    <n v="227"/>
    <n v="998826"/>
    <s v="08001310501520160044800"/>
    <d v="2017-03-22T00:00:00"/>
    <d v="2016-11-21T00:00:00"/>
    <n v="227"/>
    <s v="BARRANQUILLA"/>
    <s v="JUZGADO QUINCE LABORAL DEL CIRCUITO"/>
    <x v="4"/>
    <s v="ORDINARIO LABORAL"/>
    <s v="OCTAVIO ENRIQUE JIMENEZ OSSA"/>
    <n v="72222013"/>
    <s v="FONDO NACIONAL DEL AHORRO, TEMPORALES UNO Y OPTIMIZAR"/>
    <s v="Que se declare la existencia de un contrato de trabajo (Articulos  23 y 24 CST)  entre el actor y el FONDO NACIONAL DEL AHORRO,. Pago de salarios  prestaciones de ley  y  de los  benéficos extralegales"/>
    <s v="COMJURIDICA"/>
    <n v="135000000"/>
    <n v="135000000"/>
    <s v="EN CONTRA"/>
    <x v="1"/>
    <s v="SE FIJA EL 26 DE SEPTIEMBRE DE 2018 A LAS 02:00 P.M. COMO FECHA PARA CELEBRAR LA AUDIENCIA DE CONCILIACIÓN, DESEICÓN DE EXCEPCIONES PREVIAS, SANEAMIENTO, FIJACIÓN DE LITIGIO Y SI FUERA EL CASO TRÁMITE Y JUZGAMIENTO.                                                                                                                                   PROCESO CON SENTENCIA ADVERSA AL FONDO. FUE APELADA Y PASÓ A LA SAL LABORAL DEL TRIBUNAL SUPERIOR DE BARRANQUILLA - MP-NORA MENDEZ-63.988                                                                                                                                                                                                                                                                                                                                                                                                                                                                                                                                                                                                                                                                                                                                                                                                                                                                                                                                                                                                                                                                                                                                                                                                                                                                                                                                                                                                                                                                                                                                                                                                                                                                                                                                                                                                                                                                                                                                                                                                                                                                                                                                                                                                                                                                                                                                                                                                                                                                                                                                                                                                                                                                                                                                                                                                                                                                                                                                                                                                                                                                                                                                                                                                                                                                                                                                                                                                                                                                                                                                                                                                                                                                                                                                                                                                                                                                                                                                                                                                              SE APELA AUTO QUE NEGO LA NULIDAD INTERPUESTA POR TEMPORALES UNO A                                                                                                                                                                                                                                                                                                                                                                                                                                                                                                                                                                                                                                                                                                                                                                                                                                                                                                                                                                                                                                                                                                                                                                                                                                                                                                                                                                                                                                                                                                                                                                                                                                                                                                                                                                                                                                                                                                                                                                                                                                                                                                                                                                                                                                                                                                                                                                                                                                                                                                                                                   "/>
    <s v="FALLO DE PRIMERA INSTANCIA"/>
    <d v="2021-04-28T00:00:00"/>
    <m/>
    <x v="7"/>
    <x v="13"/>
    <s v="OK"/>
    <n v="1"/>
  </r>
  <r>
    <n v="153"/>
    <n v="228"/>
    <n v="1382917"/>
    <s v="76111400300320160049100"/>
    <d v="2017-03-22T00:00:00"/>
    <d v="2017-02-07T00:00:00"/>
    <n v="228"/>
    <s v="BUGA"/>
    <s v="JUZGADO TERCERO CIVIL MUNICIPAL"/>
    <x v="0"/>
    <s v="VERBAL ENRIQUECIMIENTO SIN CAUSA"/>
    <s v="FONDO NACIONAL DEL AHORRO"/>
    <n v="14885023"/>
    <s v="FNA-CARLOS ALFONSO PAZMIN JARAMILLO"/>
    <s v="QUE SE DECLARE QUE EL DEMANDADO SE HA ENRIQUECIDO  SIN CAUSA, POR NO HABER CANCELADO LA OBLIGACIÓN HIPOTECARIA  CONSAGRADA EN EL CONTRATO DE MUTO CELEBRADO CON EL FNA."/>
    <s v="COMJURIDICA"/>
    <n v="60000000"/>
    <n v="0"/>
    <s v="A FAVOR"/>
    <x v="0"/>
    <s v="AUDIENCIA DE CONCILIACIÓN DEMANDA DE RECONVENCIÓN DE CARLOS ALFONSO PAZMIN JARAMILLO CONTRA EL FNA- DENTRO DEL PROCESO VERBAL DE ENRIQUCIMIENTO SIN JUSTA CAUSA.                                                                                                                                   12/06/2019 ACTA AUDIENCIA CELEBRACION AUDIENCIA INICIAL                                                                                     05/11/2019 AUTO RESUELVE RENUNCIA PODER SE ACEPTA RENUNCIA DE PODER PRESENTADA POR EL APODERADO JUDICIAL DEL EXTREMO DEMANDANTE. SE REQUIERE A LA PARTE DEMANDANTE PARA QUE DESIGNE NUEVO APODERADO.                                                                                                                                                                                                                                                                                                                                                                                                                                                                                                                                                                                                                                                                                                                                                                                                                                                                                                                                                                                                                                                                                                                                                                                                                                                                                                                                                                                                                                                                                                                                                                                                                                                                                                                                                                                                                                                                                                                                                                                                                                                                                                                                                                                                                                                                                                                                                                                                                                                                                                                                                                                                                                                                                                                                                                                                                                                                                                                                                                                                                                                                                                                                                                                                                                                                                                                                                                                                                                                                                                                                                                                                       14/08/2020 AUTO NO RECONOCE PERSONERIA AL APODERADO DE LA PARTE DEMANDADA                                                                                                                                                                                                                                                                                                                                                                                                                                                                                                                                                                                                                                                                                                                                                                                                                                                                                                                                                                                                                                                                                                                                                                                                                                                                                                                                                                                                                                                                                                                                                                                                                                                                                                                                                                                                                                                                                                                                                                                                                                                                                                                                                                                                                                                                                                                                                                                                                                                                                                                                                                                                                                                                                                                                                                                                                                                                                                                                                          "/>
    <s v="AUDIENCIA DE CONCILIACION"/>
    <d v="2021-04-20T00:00:00"/>
    <m/>
    <x v="7"/>
    <x v="13"/>
    <s v="OK"/>
    <n v="0"/>
  </r>
  <r>
    <n v="154"/>
    <n v="229"/>
    <n v="2130625"/>
    <s v="76834400300520160040300"/>
    <d v="2017-03-22T00:00:00"/>
    <d v="2017-03-22T00:00:00"/>
    <n v="229"/>
    <s v="TULUA"/>
    <s v="JUZGADO QUINTO CIVIL MUNICIPAL"/>
    <x v="0"/>
    <s v="VERBALENRIQUECIMIENTO SIN CAUSA"/>
    <s v="FONDO NACIONAL DEL AHORRO"/>
    <n v="8546936"/>
    <s v="FNA-HANS ALEXANDER GONZALEZ TUBERQUIA"/>
    <s v="QUE SE DECLARE QUE EL DEMANDADO SE HA ENRIQUECIDO  SIN CAUSA, POR NO HABER CANCELADO LA OBLIGACIÓN HIPOTECARIA  CONSAGRADA EN EL CONTRATO DE MUTO CELEBRADO CON EL FNA."/>
    <s v="COMJURIDICA"/>
    <n v="90000000"/>
    <n v="0"/>
    <s v="A FAVOR"/>
    <x v="0"/>
    <s v="ESTADO 18/01/2017 AUTO ADMITE DEMANDA                                                                                                                                  15/03/2019 AUTO TIENE CONTESTADA LA DEMANDA POR LA CURADORA AD LITEM-AL DESPACHO PARA SENTENCIA                                                                                                                                                                                                                                                                                                                                                                                                                                                                                                                                                                                                                                                                                                                                                                                                                                                                                                                                                                                                                                                                                                                                                                                                                                                                                                                                                                                                                                                                                                                                                                                                                                                                                                                                                                                                                                                                                                                                                                                                                                                                                                                                                                                                                                                                                                                                                                                                                                                                                                                                                                                                                                                                                                                                                                                                                                                                                                                                                                                                                                                                                                                                                                                                                                                                                                                                                                                                                                                                                                                                                                                                                                                                                                                                                                                                                                                                                                                                                                                                                                                                                                                                                                                                                                                                                                                                                                                                                                                                                                                                                                                                                                                                                                                                                                                                                                                                                                                                                                                                                                                                                                                                                                                                                                                                                                                                                                                                                                                                                                                                                                                                                                                                                                                                                                                                                                                                                                                                                                                                                                                                                                                                                                                                                                                                                                                                                                                                                                                                                                                                                                 "/>
    <s v="CONTESTACION DE LA DEMANDA"/>
    <d v="2021-04-15T00:00:00"/>
    <m/>
    <x v="7"/>
    <x v="13"/>
    <s v="OK"/>
    <n v="0"/>
  </r>
  <r>
    <n v="155"/>
    <n v="231"/>
    <n v="994565"/>
    <s v="11001310502020160050200"/>
    <d v="2017-03-31T00:00:00"/>
    <d v="2017-03-01T00:00:00"/>
    <n v="231"/>
    <s v="BOGOTÁ"/>
    <s v="TRIBUNAL SUPERIOR DE BOGOTA - SALA LABORAL"/>
    <x v="4"/>
    <s v="ORDINARIO LABORAL"/>
    <s v="ELIZABETH CASTRO BECERRA  (DESITIO) OSCAR ALBERTO REY BERNAL Y SHIRLIE SERRATO MARTINEZ. "/>
    <s v="41573284, 79694793 Y 40397250"/>
    <s v="FONDO NACIONAL DEL AHORRO Y OPTIMIZAR"/>
    <s v="QUE SE DECLARE QUE OPTIMIZAR INCUMPLIÓ CON EL PAGO CORRESPONDIENTE A LAS CESANTÍAS, PRIMA DE SERVICIOS, VACACIONES Y QUE SE DECLARE QUE EL FONDO NACIONAL DEL AHORRO ES SOLIDARIAMENTE RESPONSABLE."/>
    <s v="COMJURIDICA"/>
    <n v="14754340"/>
    <n v="14754340"/>
    <s v="EN CONTRA"/>
    <x v="1"/>
    <s v="EL 19-JUN-18 AUTO ORDENA COMISIÓN UNA VEZ SE TRAMITEN LOS DESPACHOS COMISORIOS, ENTREN LAS DILIGENCIAS AL DESPACHO PARA LO QUE EN DERECHO CORRESPONDA                                                                                                                                   10/10/2019 AL DESPACHO                                                                                              14/11/2019 AUTO FIJA FECHA PARA AUDIENCIA DE FALLO INCORPORA DESPACHO COMISORIO                                                                                                                    CITA A DILIGENCIA ART 80 CPT EL DIA JUEVES 20 DE FEBRERO DE 2020 A LA HORA DE LAS 2:15 PM.                                                                                                                                                                                                                                                                                                                                                                                                                                                                                                                                                                                                                                                                                                                                                                                                                                                                                                                                                                                                                                                                                                                                                                                                                                                                                                                                                                                                                                                                                                                                                                                                                                                                                                                                                                                                                                                                                                                                                                                                                                                                                                                                                                                                                                                                                                                                                                                                                                                                                                                                                                                                                                                                                                                                                                                                                                                                                                                                                                                                                                                                                                                                                                                                                                                                               25/02/2020 SENTENCIA DE PRIMERA INSTANCIA SE CONCEDE EL RECURSO DE APELACIÓN INTERPUESTO POR LAS PARTES, POR SECRETARIA REMÍTASE DE MANERA INMEDIATA AL H. TRIBUNAL SUPERIOR SALA LABORAL, PARA QUE CONOZCA DEL RECURSO DE APELACIÓN CONCEDIDO EN EL EFECTO SUSPENSIVO.                                                                                                                                                                                                                                                                                                                                                                                                                                                                                                                                                                                                                                                                                                                                                                                                                                                                                                                                                                                                                                                                                                                                                                                                                                                                                                                                                                                                                                                                                                                                                                                                                                                                                                                                                                                                                                                                                                                                                                                                                                                                                                                                                                                                                                                                                                                                                                                                                                                                                                                                                                                                                                                                                                                                                                                                                                                                                                                                                                                                                                                                                                                                                                                                                                                                                       08/06/2021 AUTO QUE ORDENA TRASLADO CORRE TRASLADO A LAS PARTES, SEÑALA EL 30 DE JUNIO DE 2021 A LAS 3:00 PM PARA PROFERIR DECISION POR ESCRITO _x000a_10/06/2021 FNA PRESENTA ALEGATOS DE CONCLUSIÓN 24/06/2021 AL DESPACHO"/>
    <s v="SEGUNDA INSTANCIA"/>
    <d v="2021-07-04T00:00:00"/>
    <m/>
    <x v="7"/>
    <x v="13"/>
    <s v="OK"/>
    <n v="1"/>
  </r>
  <r>
    <n v="156"/>
    <n v="232"/>
    <n v="2129263"/>
    <s v="11001310300620170085000"/>
    <d v="2017-03-31T00:00:00"/>
    <d v="2017-03-16T00:00:00"/>
    <n v="232"/>
    <s v="BOGOTÁ"/>
    <s v="JUZGADO SEXTO CIVIL DEL CIRCUITO"/>
    <x v="0"/>
    <s v="DECLARATIVO"/>
    <s v="FONDO NACIONAL DEL AHORRO"/>
    <n v="41571254"/>
    <s v="ROSENDA PÉREZ LÓPEZ"/>
    <s v="POR TERMINACION DEL PROCESO FAVORABLE A LA ENTIDAD, CONDENA EN COSTAS A  LA DEMANDATE A FAVOR DEL FNA POR VALOR DE $5.738.000. SE INICIA EJECUTIVO SEGUIDO DEL DECLARATIVO."/>
    <s v="COMJURIDICA"/>
    <n v="5738000"/>
    <n v="0"/>
    <s v="A FAVOR"/>
    <x v="0"/>
    <s v="27/06/2017 SEÑALA EL 18 DE SEPTIEMBRE DE 2017, HORA 10:00 A.M. AUDIENCIA ART. 372 CGP_x000a_09/03/18 AUTO INADMITE SOLICITUD DE EJECUCIÓN DE COSTAS_x000a_02/04/18 AUTO RECHAZA DEMANDA Y ORDENA DEVOLVER DEMANDA A QUIEN PRESENTA_x000a_16/04/18 OFICIO DE COMPENSACIÓN_x000a_18/06/18 ARCHIVO DEFINITIVO PAQUETE 465_x000a_26/02/2019 AUTO LIBRA MANDAMIENTO EJECUTIVO                                                              28/10/2019 AL DESPACHO                                                                                                                  20/11/2019 AUTO REQUIERE - LEY 1194/2008 ART. 317 CGP                                                                                                                                                                                                                                                                                                                                                                                                                                                                                                                                                                                                                                                                                                                                                                                                                                                                                                                                                                                                                                                                                                                                                                                                                                                                                                                                                                                                                                                                                                                                                                                                                                                                                                                                                                                                                                                                                                                                                                                                                                                                                                                                                                                                                                                                                                                                                                                                                                                                                                                                                                                                                                                                                                                                                                                                                                                                                                                                                                                                                                                                                                                                                                                                                                                                          27/02/2020 AUTO ORDENA SEGUIR ADELANTE LA EJECUCION LEY 1395/2010 CONDENA EN COSTAS AL EXTREMO DEMANDADO                                                                                                                                                                                                                                                                                                                                                                                                                                                                                                                                                                                                                                                                                                                                                                                                                                                                                                                                                                                                                                                       11/11/2020 AL DESPACHO                                                                                                                                                                                                                                                                                                                                                                             27/11/2020 AUTO APRUEBA LIQUIDACIÓN DE COSTAS                                                                                                                                                                                                                                                                                                                                                                                                                                                                                                                                                                                                                                                                                                                                                                                                                                                                                                                                                                                                                                                                                                                                                                                                                                                                                                                                                                                                                                                                                                                                                                                                                                                                                                                                                                                                                                                   02/06/2021 AL DESPACHO 11/06/2021 AUTO RESUELVE SUSTITUCIÓN PODER"/>
    <s v="FALLO DE PRIMERA INSTANCIA"/>
    <d v="2021-07-04T00:00:00"/>
    <m/>
    <x v="7"/>
    <x v="13"/>
    <s v="OK"/>
    <n v="0"/>
  </r>
  <r>
    <n v="157"/>
    <n v="234"/>
    <s v="NO SE INLCUYEN EN EKOGUI"/>
    <s v="016-01-2017"/>
    <d v="2017-04-10T00:00:00"/>
    <d v="2017-04-10T00:00:00"/>
    <n v="234"/>
    <s v="BOGOTÁ"/>
    <s v="JUZGADO PRIMERO PENAL DEL CIRCUITO ESPECIALIZADO DE EXTINCIÓN DE DOMINIO"/>
    <x v="2"/>
    <s v="EXTINCION DOMINIO"/>
    <s v="DE OFICIO"/>
    <m/>
    <s v="FNA- LUIS OSCAR GALVEZ MATEUS Y JOSÉ SANTOS RUIZ"/>
    <s v="QUE SE DECLARE LA EXTINCIÓN DEL INMUEBLE DE PROPIEDAD DE JOSÉ SANTOS RUIZ Y OTROS"/>
    <s v="COMJURIDICA"/>
    <n v="0"/>
    <n v="0"/>
    <s v="EN CONTRA"/>
    <x v="0"/>
    <s v="EL DESPACHO PROFIRIÓ SENTENCIA EL 26 DE ENERO DE 2018, DECLARANDO LA IMPROCEDENCIA DE LA ACCIÓN DE DOMINIO._x000a_EL PROCESO SE ENCUENTRA EN EL TRIBUNAL SUPERIOR DE BOGOTÁ PENDIENTE DE QUE SE RESUELVA EL RECURSO DE APELACIÓN PRESENTADO POR EL MINISTERIO DE JUSTICIA Y DEL DERECHO.                                                                                                                                   16/09/2019 TRAMITE DE SECRETARIA                                                                                 PENDIENTE RADICACIÓN PODER                                                                                                               28/11/2019 SE RADICA PODER                                                                                                                                                                                                                                                                                                                                                                                                                                                                                                                                                                                                                                                                                                                                                                                                                                                                                                                                                                                                                                                                                                                                                                                                                                                                                                                                                                                                                                                                                                                                                                                                                                                                                                                                                                                                                                                                                                                                                                                                                                           04/03/2020 AUTO DE TRAMITE O SUSTANCIACIÓN MEDIANTE AUTO DEL 04 DE MARZO DE 2020, SE DISPONE : PRIMERO: A TRAVÉS DE LA SECRETARÍA DE LA SALA DE EXTINCIÓN DEL DERECHO DE DOMINIO DEL TRIBUNAL SUPERIOR DE BOGOTÁ, AUTORIZAR LA REVISIÓN DEL EXPEDIENTE AL AFECTADO PARA EFECTOS DE QUE ACCEDA DE MANERA DIRECTA A LA INFORMACIÓN A LA QUE SE ALUDE EN SU ESCRITO Y SE EXPIDAN A SU COSTA LAS COPIAS REQUERIDAS. SEGUNDO: NEGAR LA REMISIÓN DE LAS COPIAS SOLICITAS COMO QUIERA QUE LAS MISMAS NO ESTÁN SIENDO SOLICITADAS POR LA PRENOMBRADA AUTORIDAD                                                                                                                                                                                                                                                                                                                                                                                                                                                                                                                                                                                                                                                    09/07/2020 AUTO DE SUSTANCIACIÓN                                                                                                                                                                                                                                                                                                                                                                                                                                                                                                                                                                                                                                                                                                                                                                                                                                                                                                                                                                                                                                                                                                                                                                                                                                                                                                                                                                                                                                                                                                                                                                                                                                                                                                                                                                                                                                                                                                                                                                                                                                                                                                                                                                                                                                                                                                                                                                                                                                                                                                                                                                                                                                                                                                                                                                                                                                                                                                                                                                                                                                                                                                                                                                                                                                                                                                                                                                                                                                                                                                                                                                                                                                                                                                                                                                                                                                                                  "/>
    <s v="SEGUNDA INSTANCIA"/>
    <d v="2021-04-09T00:00:00"/>
    <m/>
    <x v="0"/>
    <x v="13"/>
    <s v="OK"/>
    <e v="#DIV/0!"/>
  </r>
  <r>
    <n v="158"/>
    <n v="235"/>
    <n v="1019116"/>
    <s v="85001310500220170005900"/>
    <d v="2017-04-25T00:00:00"/>
    <d v="2017-03-16T00:00:00"/>
    <n v="235"/>
    <s v="YOPAL"/>
    <s v="JUZGADO SEGUNDO LABORAL DEL CIRCUITO"/>
    <x v="4"/>
    <s v="ORDINARIO LABORAL "/>
    <s v="MARIA DE JESUS SALAMANCA MARTINEZ"/>
    <n v="1118546859"/>
    <s v="FONDO NACIONAL DEL AHORRO Y OPTIMIZAR"/>
    <s v="QUE SE DECLARE QUE OPTIMIZAR INCUMPLIÓ CON EL PAGO CORRESPONDIENTE A LAS CESANTÍAS, PRIMA DE SERVICIOS, VACACIONES Y QUE SE DECLARE QUE EL FONDO NACIONAL DEL AHORRO ES SOLIDARIAMENTE RESPONSABLE."/>
    <s v="COMJURIDICA"/>
    <n v="22121510"/>
    <n v="22121510"/>
    <s v="EN CONTRA"/>
    <x v="1"/>
    <s v="EL 21 DE AGOSTO DEL 2018, SE TIENE POR ACEPTADA LA NUEVA DIRECCION PARA NOTIFICACIONES DE OPTIMIZAR Y SE LE OTORGA AL DEMANDANTE 1 MES SIN PRORROGAS PARA PROCEDER A NOTIFICAR A DICHA EMPRESA                                                                                                                                         AL DESPACHO PENDIENTE RECONOCIMIENTO DE PERSONERIA                                                                                                                                                                                                                                                                                                                                                                                                                                                                                                                13/01/2020 SE DECLARA INEFICAZ POR FALTA DE NOTIFICACIÓN AL LLAMADO DE GARANTIA LIBERTY, SE RECONOCE PERSONERIA                                                                                                                                                                                                                                                                                                                                                                                                                                                                                                                                                                                                                                                                                                                                                                                                                                                                                                                                                                                                                                                                                                                                                                                                                                                                                                                                                                                                                                                                                                                                                                                                                                                                                                                                                                                             07/02/2020 SE ADMITE LLAMAMIENTO EN GARANTIA DE CONFIANZA-SE ORDENA NOTIFICAR                                                                                                                                                                                                                                                                                                                                                                                                                                                                                                                                                                                                                                                                                                                                                                                                                                                                                                                                                                                                                                                                                                                                                                                                                                                                                                                                                                                                                                                                                                                                                                                                                                                                                                 18/09/2020 AUTO RECONOCE PERSONERIA Y ORDENA NOTIFICAR A LOS LLAMADOS EN GARANTIA                                                                                                                                                                                                                                                                                                                                                                                                                                                                                                                                                                                                                                                                                                                                                                                                                                                                                                                                                                                                                                                                                                                                                                                                                                                                                                                                                                                                                                                                                                                                                                                        18/02/2021 AUTO FIJA FECHA DE AUDIENCIA INICIAL PARA EL DÍA 21 DE MAYO DE 2021 A LAS 08:00 AM                                                                                                                                                                                                                                                                                                                                                                                                                                                                                                                                                                                                                                                                                                                                                                                                                                                                                                                                                           21/05/2021 SE LLEVA A CABO AUDIENCIA INICIAL Y SE FIJA FECHA PARA LLEVARA  ACBAO AUDIENCIA DE INSTRUCCIÓN Y JUZGAMIENTO"/>
    <s v="AUDIENCIA DE CONCILIACION"/>
    <d v="2021-07-04T00:00:00"/>
    <m/>
    <x v="0"/>
    <x v="13"/>
    <s v="OK"/>
    <n v="1"/>
  </r>
  <r>
    <n v="159"/>
    <n v="236"/>
    <n v="1012204"/>
    <s v="85001310500220170005800"/>
    <d v="2017-04-25T00:00:00"/>
    <d v="2017-03-16T00:00:00"/>
    <n v="236"/>
    <s v="YOPAL"/>
    <s v="JUZGADO SEGUNDO LABORAL DEL CIRCUITO"/>
    <x v="4"/>
    <s v="ORDINARIO LABORAL "/>
    <s v="GLORIA CRISTINA LEMUS BECERRA"/>
    <n v="52115402"/>
    <s v="FONDO NACIONAL DEL AHORRO, ACTIVOS S.A. Y OPTIMIZAR"/>
    <s v="QUE SE DECLARE LA EXISTENCIA DE RELACIÓN LABORAL Y SE CONDENE A PAGAR INDEMNIZACIÓN DE QUE TRATA EL ART. 64 Y 65  DEL CST, HRAS EXTRAS Y LAS PRESTACIONES SOCIALES A QUE TIENE DERECHO."/>
    <s v="COMJURIDICA"/>
    <n v="22121510"/>
    <n v="22121510"/>
    <s v="EN CONTRA"/>
    <x v="1"/>
    <s v="EL 21 DE AGOSTO DEL 2018, SE TIENE POR ACEPTADA LA NUEVA DIRECCION PARA NOTIFICACIONES DE OPTIMIZAR Y SE LE OTORGA AL DEMANDANTE 1 MES SIN PRORROGAS PARA PROCEDER A NOTIFICAR A DICHA EMPRESA                                                                                                                                        AL DESPACHO PENDIENTE RECONOCIMIENTO DE PERSONERIA                                                                                                                                                                                                                                                                                                                                                                                                                                                                                                                13/01/2020  AUTO REONOCE PERSONERIA Y OTORGA EL TERMINO DE 05 DIAS A OPTIMIZAR PARA SUBSANAR LA SOLICITUD DE VINCULACIÓN DE CONFIANZA                                                                                                                                                                                                                                                                                                                                                                                                                                                                                                                                                                                                                                                                                                                                                                                                                                                                                                                                                                                                                                                                                                                                                                                                                                                                                                                                                                                                                                                                                                                                                                                                                                                                                                                                                                                             20/02/2020 SE ADMITE LLAMAMIENTO EN GARANTIA DE CONFIANZA-SE ORDENA NOTIFICAR                                                                                                                                                                                                                                                                                                                                                                                                                                                                                                                                                                                                                                                                                                                                                                                                                                                                                                                                                                                                                                                                                                                                                                                                                                                                                                                                                                                                                                                                                                                                                                                                                                                                                                 18/09/2020 AUTO RECONOCE PERSONERIA Y ORDENA NOTIFICAR A LOS LLAMADOS EN GARANTIA                                                                                                                                                                                                                                                                                                                                                                                                                                                                                                                                                                                                                                                                                                                                                                                                                                                                                                                                                                                                                                                                                                                                                                                                                                                                                                                                                                                                                                                                                                                                                                                        25/02/2021 AUTO FIJA FECHA DE AUDIENCIA INICIAL PARA EL DÍA 21 DE MAYO DE 2021 A LAS 10:30 AM                                                                                                                                                                                                                                                                                                                                                                                                                                                                                                                                                                                                                                                                                                                                                                                                                                                                                                                                                           21/05/2021 SE LLEVA A CABO AUDIENCIA INICIAL Y SE FIJA FECHA PARA LLEVARA  ACBAO AUDIENCIA DE INSTRUCCIÓN Y JUZGAMIENTO"/>
    <s v="PRIMERA INSTANCIA"/>
    <d v="2021-07-04T00:00:00"/>
    <m/>
    <x v="0"/>
    <x v="13"/>
    <s v="OK"/>
    <n v="1"/>
  </r>
  <r>
    <n v="160"/>
    <n v="237"/>
    <n v="1040397"/>
    <s v="63001310500220160053800"/>
    <d v="2017-04-25T00:00:00"/>
    <d v="2017-02-28T00:00:00"/>
    <n v="237"/>
    <s v="ARMENIA "/>
    <s v="TRIBUNAL SUPERIOR DEL DISTRITO JUDICIAL"/>
    <x v="4"/>
    <s v="ORDINARIO LABORAL "/>
    <s v="DIEGO ENRIQUE CASTRO MORALES"/>
    <n v="79589776"/>
    <s v="FONDO NACIONAL DEL AHORRO"/>
    <s v="QUE SE DECLARE QUE EXISTIO VINCULO LABORAL ENTR EL FONDO NACIONAL DEL AHORRO Y EL DEMANDANTE  Y QUE OBSTENTA LA CALIDAD DE TRABAJADOR OFICIAL  Y ES BENEFICIARIO DE LA CONVENCIÓN COLECTIVA Y SE CONDENE A PAGAR LAS PRESTACIONES SOCIALES."/>
    <s v="COMJURIDICA"/>
    <n v="14754340"/>
    <n v="19000000"/>
    <s v="EN CONTRA"/>
    <x v="1"/>
    <s v="EL 16 DE MAYO DE 2018 SE LLEVA A CABO AUDIENCIA DE JUZGAMIENTO. DESFAVORABLE AL FONDO NACIONAL DEL AHORRO. SE ACCEDE PARCIALMENTE A LAS PRETENSIONES DE LA DEMANDA, VA EN APELACIÓN. EL 12 DE JUNIO DE 2018 SE ENVÍA EL EXPEDIENTE AL TRIBUNAL. EL 14 DE JUNIO DE 2018 SE ADMITE RECURSO DE APELACIÓN EN EL TRIBUNAL SUPERIOR DE ARMENIA.                                                                                                                                   27/06/2019 AL DESPACHO                                                                                                                                                                       06/12/2019 AUTO DE TRÁMITE_x000a_SE RECONOCE PERSONERIA JURIDICA PARA ACTUAR A LAS ABOGADAS ANGIE NATALY FLOREZ GUZMAN. LEIDY JOHANA RIVERA PEÑA                                                                                                                                    12/12/2019 AL DESPACHO                                                                                                                                                                                                                                                                                                                                                                                                                                                                                                                                                                                                                                                                                                                                                                                                                                                                                                                                                                                                                                                                                                              07/02/2020 AUTO RECONOCE PERSONERÍA                                                                                                                                                                                                                                                                                  13/02/2020 AL DESPACHO                                                                                                                                                                                                                                                                                                                                                                                                                                                                                                       04/02/2020 AUTO RESUELVE RENUNCIA PODER                                                                                                                                                                                                                                                                  10/03/2020 AL DESPACHO                                                                                                                                                                                                                                                                                                                                                                                                                                                                                                                                                                                                                                                                                                                                                                                                                                                                                                                                                                                                                                                                                                                                                                                                                                                                                                                                                                                                                                                                                                                                                                                                                                                                                                                                                                                                                                                                                                                                                                                                                                                                                                                                                                                                                                                                                                                                                                                                 25/11/2020 AUTO CORRE TRASLADO SE CORRE TRASLADO SUCESIVO POR CINCO (5) DÍAS A LAS PARTES PARA PRESENTAR LAS ALEGACIONES DENTRO DEL PRESENTE ASUNTO, TÉRMINO QUE CORRE PARA EL RECURRENTE DIEGO ENRIQUE CASTRO MORALES (DEMANDANTE), EL FONDO NACIONAL DEL AHORRO Y LA ENTIDAD TEMPORALES UNO A BOGOTÁ S.A. (DEMANDADAS), EN DESARROLLO DE LA NORMA INVOCADA.                                                                                                                                                                                                                                                                       04/12/2020 SE RADICAN ALEGATOS DE CONCLUSIÓN                                                                                                                                                                                                                                                                                                                                                                    19/02/2021 AUTO RECONOCE PERSONERÍA                                                         25/02/2021 AL DESPACHO                                                                                                                                                                                                                                                                                                                                                                                                                                                                                                                                                                                                        26/04/2021 AUTO RESUELVE SOLICITUD                                                                                                                                                                                                      30/04/2021 AL DESPACHO                                                                                                                                                                                                                                                                                                                                                                                                                                                                                                                                                                                                                                                                                                                                                                                                                                                                                                                                                                                                                                                                                                                                          "/>
    <s v="SEGUNDA INSTANCIA"/>
    <d v="2021-06-03T00:00:00"/>
    <m/>
    <x v="0"/>
    <x v="13"/>
    <s v="OK"/>
    <n v="1.2877566871849233"/>
  </r>
  <r>
    <n v="161"/>
    <n v="238"/>
    <n v="1026862"/>
    <s v="73001400301020170005200"/>
    <d v="2017-04-25T00:00:00"/>
    <d v="2017-03-02T00:00:00"/>
    <n v="238"/>
    <s v="IBAGUÉ"/>
    <s v="JUZGADO DECIMO CIVIL MUNICIPAL"/>
    <x v="0"/>
    <s v="PERTENENCIA"/>
    <s v="JULIO CESAR GUZMAN "/>
    <n v="79535492"/>
    <s v="FNA Y OTROS"/>
    <s v="QUE EL DEMANDANTE ADQUIRIO POR PRESCRIPCIÓN EXTRAORDINARIA ADQUISITVA EL INMUEBLE CON MATRICULA INMOBIIARIA 350-162968"/>
    <s v="COMJURIDICA"/>
    <n v="20000000"/>
    <n v="0"/>
    <s v="EN CONTRA"/>
    <x v="0"/>
    <s v="25/05/2018 SE INSTALÓ VALLA Y SE CORRE TRASLADO PARA CONTESTAR INDETERMINADOS _x000a_16/02/2018 DESIGNAR CURADOR_x000a_12/10/2017 SE ORDENA LA INCLUSIÒN EN EL REGISTRO DE PROCESOS DE PERTENENCIA_x000a_19/09/2017 AUTO RECONOCE PERSONERÌA_x000a_28/08/2017 AUTO DE TRAMITE_x000a_24/07/2017 AL DESPACHO                                                                                                                                   19/09/2019 AUTOS DE TRAMITE FIJA EL 6 DE FEBRERO DE 2020 A LAS 9 DE LA MAÑNANA PARA CONTINUAR CON LA DILIGENCIA DE INSPECCION JUDICAIL 15/10/2019 AUTOS DE TRAMITE_x000a_SE ACEPTA LA SUSTITUCION DEL PODER QUE HACE LA DOCTORA ANGIE NATALY FLOREZ GUZMAN A LA ABOGADA ELIZABETH ACOSTA VARON, A QUIEN SE LE RECONOCE PERSONERIA JURIDICA PARA ACTAR COMO NUEVA APODERADA DE LA PARTE DEMANDADA.                                                                                                                                                                                                                                                                                                                                                                                                                                                                                                                                                                                                                                                                                                                                                                                                                                                                                                                                                                                                                                                                                                                                                                                                                                                  06/02/2020 AUTOS DE TRAMITE ACEPTA SOLICITUD Y REPROGRAMA INSPENCCION JUDIICIAL PARA EL DIA 25 DE MARZO DE 2020 A LAS 10 DE LA MAÑANA                                                                                                                                                                                                                                                                                                                                                                                                                                                                                                                                                                                                                                                                                                                                                                                                                                                                                                                                                                                                                                                                    05/05/2020 AL DESPACHO                                                                                                                                                                                                                                                                                                                                                                                                                                                                                                                                                                                                                                                                                                                                                                                                                                                                                                                                                                                                                                                                                                                                                                                                                                                                                                                                                                                                                                                                                                                                                                                                                                                                                                 16/10/2020 AUTO NIEGA SOLICITUD                                                                                                                                                                                                                                                                                                                                                                                                                                                                                                                                                                                                                                                                                                                                                                                                                                                                                                                                                                                                                                                                                                                                                                                                                                                                                                                                                                                                                                                                                                                                                                                                                                                                                                                                                                                                                                                                                                                                                                                                                                                                                                                                                                                                                                                                                                                                                                                                                                                                                                                                                   "/>
    <s v="AUDIENCIA DE CONCILIACION"/>
    <d v="2021-05-01T00:00:00"/>
    <m/>
    <x v="0"/>
    <x v="13"/>
    <s v="OK"/>
    <n v="0"/>
  </r>
  <r>
    <n v="162"/>
    <n v="239"/>
    <n v="1010402"/>
    <s v="11001310503220170014400"/>
    <d v="2017-04-26T00:00:00"/>
    <d v="2017-04-05T00:00:00"/>
    <n v="239"/>
    <s v="BOGOTÁ"/>
    <s v="JUZGADO TREINTA Y DOS LABORAL DEL CIRCUITO"/>
    <x v="4"/>
    <s v="ORDINARIO LABORAL"/>
    <s v="JANETH SOACHA BONILLA"/>
    <n v="39755145"/>
    <s v="FONDO NACIONAL DEL AHORRO"/>
    <s v="QUE SE DECLARE LA EXISTENCIA DE RELACIÓN LABORAL Y SE CONDENE A PAGAR INDEMNIZACIÓN DE QUE TRATA EL ART. 64 Y 65  DEL CST, HRAS EXTRAS Y LAS PRESTACIONES SOCIALES A QUE TIENE DERECHO."/>
    <s v="COMJURIDICA"/>
    <n v="22131510"/>
    <n v="22131510"/>
    <s v="EN CONTRA"/>
    <x v="1"/>
    <s v="SE FIJA FECHA PARA AUDIENCIA DEL ARTÍCULO 77 CPT PARA EL DÍA 13 DE JUNIO DE 2018 A LAS 9 A.M.;EL  13-JUN-18 ACTA AUDIENCIA ORDENA INTEGRAR LITIS CONSORTE NECESARIO                                                                                                                                   14/05/2019 AL DESPACHO                                                                                                                                                                                                                                                                                                                               13/01/2020 AUTO INTERLOCUTORIO_x000a_DECLARAR BIEN DENEGADO EL RECURSO DE APELACION CONTRA EL AUTO EMITIDO EN LA AUDIENCIA CELEBRADA EL 22 DE FEBRERO DE 2018                                                                                                                                                                                                                                                                                                                                                                                                                                                                                                                                                                                                                                                                                  29/01/2020 AL DESPACHO                                                                                                                                                                                                                                 06/02/2020 AL DESPACHO                                                                                                                                                                                                                                                                                                                                                                                                                                                                                                                                                                                                                                                                                                                                                                                                                                                                                                                                                                                                                                                                                                                                                                                                                                                                                                                                                                                                                                                                                                                                                                                                                                                                                                                                                                                                                                                                                                                                                                                                                                                                                                                                                                                                                                                                                                                                                                                                                                                                                                                                                                                                                                                                                                                                                                                                                                                                                                                                                                                                                                                                                                                                                                                                                                                                                                                                                                                                                                                                                                                                                                                                                                                                                                                                                                                                                                                                                                                                                                                                                                                                                                                                                                                                                                                                                                                                                                                                                                                                                                                                                                                                                                                                                                               15/04/2021 AL DESPACHO                                                                                                                                                                                                                                                                                                                                                                                                                                                      10/05/2021 AUTO FIJA FECHA AUDIENCIA Y/O DILIGENCIA OBEDEZCASE Y CUMPLASE LO RESUELTO POR EL SUPERIOR. SEÑALESE EL DIA 29 DE JUNIO DE 2021 A LAS 08:30 A.M. PARA LLEVAR A CABO AUDIENCIA DE JUZGAMIENTO                                                                                                                                                                                                                                                                                                                                                                                                                                                                                                                                                                                                                                                                                                                                                                                                                                                                                          29/06/2021 SENTENCIA PROFERIDA EN AUDIENCIA"/>
    <s v="PRIMERA INSTANCIA"/>
    <d v="2021-07-04T00:00:00"/>
    <m/>
    <x v="0"/>
    <x v="13"/>
    <s v="OK"/>
    <n v="1"/>
  </r>
  <r>
    <n v="163"/>
    <n v="242"/>
    <n v="1005181"/>
    <s v="11001310503520160074600"/>
    <d v="2017-04-28T00:00:00"/>
    <d v="2017-02-07T00:00:00"/>
    <n v="242"/>
    <s v="BOGOTÁ"/>
    <s v="CORTE SUPREMA - SALA LABORAL "/>
    <x v="4"/>
    <s v="ORDINARIO LABORAL"/>
    <s v="NUBIA ROSA ROSERO ARTEAGA"/>
    <n v="30711605"/>
    <s v="FONDO NACIONAL DEL AHORRO Y TEMPORALES UNO A- SAS"/>
    <s v="QUE DECLARE LA EXISTENCIA DE UNA RELACIÓN LABORAL ENTRE LA DEMANDANTE Y EL FONDO NACIONAL DEL AHORRO, CON OCASIÓN DEL VINCULO CONTRACTUAL COMO TRABAJADORA EN MISIÓN BAJO LA FIGURA DE OBRA O DE LABOR, QUE SE PAGUEN LOS SALARIOS COMO EMPLEADA DE PLANTA DEL FONDO NACIONAL DEL AHORRO."/>
    <s v="COMJURIDICA"/>
    <n v="14754340"/>
    <n v="14754340"/>
    <s v="EN CONTRA"/>
    <x v="1"/>
    <s v="EL 08 DE MAYO DE 2018 SE INADMITE CONTESTACIÓN DE LA DEMANDA                                                                                                                                   07/10/2019 AUTO FIJA FECHA AUDIENCIA Y/O DILIGENCIA_x000a_PONE EN CONOCIMIENTO DOCUMENTA//SEÑALA FECHA DE AUDIENCIA DE QUE TRATA EL ART. 80 PARA EL 12 DE DICIEMBRE DE 2019 A LAS 9:00AM                                                                                                                                    12/12/2019 SENTENCIA PROFERIDA EN AUDIENCIA CONDENATORIA//CONCEDE RECURSOS ANTE EL SUPERIOR                                                                                                                                                                                                                                                                                                                                                                                                                                                                                                                                                                                                                                                                                                                                                                                                                                                                                                                                                                                                                                                                                                                                                                                                                                                                                                                                                                                                11/02/2020 AUTO QUE ADMITE RECURSO                                                                                                                                                                                                                                                                                      17/02/2020 AL DESPACHO                                                                                                                                                                                                                                                                                                                                                                                                                                                                                                                                                                                                                                                                                                                                                                                                                                                                                                                                                                                                                                                                                                                                                                                                                                                                                                                                                                                                                                                                                                                                                                                                                                                                                                                                                                                                                                                                                                                                                                                                                                                                                                                                                                                    06/10/2020 AUTO QUE ORDENA TRASLADO                                                                                                                                                  27/10/2020 AUTO DE SEÑALAMIENTO_x000a_SEÑALA EL 4 DE NOVIEMBRE DE 2020 A LAS 3:30 PM PARA PROFERIR DECISION POR ESCRITO, ESTADO 156 DEL 27 DE OCTUBRE DE 2020. 27/10/2020 AL DESPACHO                                                                                                                                                                                                                                                                                                                                                                                                                                                                                                                                                                                                                                                                                                23/11/2020 SE PROFIERE SENTENCIA DE SEGUNDA INSTANCIA                                                                                                                                                                                                                                                                       03/12/2020 AL DESPACHO                                                         12/01/2021 AUTO INTERLOCUTORIO NO ACCEDE A LA ADICION                                                                                                                                                                                                                                                                                                                                                                                                                                                                                                                                                                                                                                                                                                                                                                                                                                                                                                                                                                            21/04/2021 AL DESPACHO                                                                                                                                                                                                                                                                                                                                                                                                                                                                                                                                                                                                11/06/2021 AUTO RESUELVE CASACIÓN CONCEDE CASACION"/>
    <s v="SEGUNDA INSTANCIA"/>
    <d v="2021-07-04T00:00:00"/>
    <s v="EL APODERADO DE LA DEMANDANTE, RADICA MEMORIAL SOLICITANDO ADICION A LA SENTENCIA DE SEGUNDA INSTANCIA EL 25 DE NOVIEMBRE DEL 2020."/>
    <x v="0"/>
    <x v="13"/>
    <s v="OK"/>
    <n v="1"/>
  </r>
  <r>
    <n v="164"/>
    <n v="243"/>
    <n v="1008595"/>
    <s v="11001310502020170008500"/>
    <d v="2017-05-03T00:00:00"/>
    <d v="2017-03-10T00:00:00"/>
    <n v="243"/>
    <s v="BOGOTÁ"/>
    <s v="JUZGADO VEINTE LABORAL DEL CIRCUITO"/>
    <x v="4"/>
    <s v="ORDINARIO LABORAL"/>
    <s v="PAULA ANDREA GARCIA CHICA, JOSE EDGAR GONZALEZ GOMEZ Y RAFAEL GIRALDO GUTIERREZ MEJIA"/>
    <s v="42152266, 82382731 Y 70055798"/>
    <s v="FONDO NACIONAL DEL AHORRO Y OPTIMIZAR"/>
    <s v="QUE SE DECLARE QUE OPTIMIZAR INCUMPLIÓ CON EL PAGO CORRESPONDIENTE A LAS CESANTÍAS, PRIMA DE SERVICIOS, VACACIONES Y QUE SE DECLARE QUE EL FONDO NACIONAL DEL AHORRO ES SOLIDARIAMENTE RESPONSABLE."/>
    <s v="COMJURIDICA"/>
    <n v="14754340"/>
    <n v="14754340"/>
    <s v="EN CONTRA"/>
    <x v="1"/>
    <s v="EL 11 DE SEPTIEMBRE DE 2017 AUTO TIENE POR CONTESTADA LA DEMANDA                                                                                                                                   21/10/2019 AL DESPACHO                                                                                                    06/11/2019 AUTO RESUELVE RENUNCIA PODER REQUIERE ACREDITE EL TRAMITE DEL DESPACHO COMISORIO                                                                                                 06/11/2019 AUTO RESUELVE RENUNCIA PODER REQUIERE ACREDITE EL TRAMITE DEL DESPACHO COMISORIO                                                                                                                14/11/2019 AUTO FIJA FECHA AUDIENCIA Y/O DILIGENCIA PARA LLEVAR A CABO LA AUDIENCIA PÚBLICA PARA RECEPCIONAR TESTIMONIO DEL SEÑOR LUIS CARLOS MEJIA LOPEZ PARA EL 7 DE FEBRERO DE 2020 A LAS 3:30PM EN EL JUZGADO 13 LABORAL DEL CIRCUITO DE MEDELLIN                                                                                    20/11/2019 AL DESPACHO                                                                                                                                                                                                                                                                                                                               13/01/2020 AUTO RECONOCE PERSONERÍA                                                                                                                                                                                                                                                                                                                                                                                                                                                                                                                                                                                                                                                                                                                                                                                                                                                                                                                                                                                                                                                                                                                                                                                                     13/02/2020 AL DESPACHO                                                                                                                                                                                                                                                                                                                                                                                                                                                                                                                                                                                                                                                                                                                                                                                                                                                                                                                                                                                                                                                                                                                                                                                                                                                                                                                                                                                                                                                                                                                                                                                                                                                                                                                                                                                                                                                                                                                                                                                                                                                                                                                                                                                                                                                                                                                                                                                                                                                                                                                                                                                                                                                                                                                                                                                                                                                                                                                                                                                                                                                                                                                                                                                                                                                                                                                                                                                                                                                                                                                                                                                                                                                                                                                                                                                                                                                                                                                                                                                                                                                                                                                                                                                                                                                                                                                                                                                                                             20/04/2021 AUTO FIJA FECHA AUDIENCIA Y/O DILIGENCIA CITA A LAS PARTES PARA LLEVAR A CABO LA AUDIENCIA ESPECIAL DE QUE TRATA EL ART. 80 DEL C.P.T Y S.S., EN LA QUE SE EVACUARAN LAS PRUEBAS PENDIENTES, SE ALEGARA DE CONCLUSIÓN Y DE SER POSIBLE SE EMITIRÁ EL FALLO DE INSTANCIA.SEÑÁLESE PARA TAL FIN LA HORADE LAS TRES DE LA TARDE (3:00 P.M.) DEL DÍA VIERNES TREINTA (30) DE ABRIL DEL AÑO DOS MIL VEINTIUNO (2021)._x000a_11/05/2021 SENTENCIA DE PRIMER INSTANCIA DONDE ABSOLVER al FONDO NACIONAL DEL AHORRO DE LAS PRETESIONES INCOADAS_x000a_INTERPONEN RECURSO DE APELACION                                                                                                                                                                                                                                                                                                                                                                                                                                                       11/05/2021 ACTA AUDIENCIA_x000a_APELACION SUSPENSIVO                                                                                                                                                                                                                                                                                                                                                                                                                                                                                                                                                                                                                                                                                                                                                                                                                                                                                          "/>
    <s v="PRIMERA INSTANCIA"/>
    <d v="2021-06-03T00:00:00"/>
    <m/>
    <x v="4"/>
    <x v="13"/>
    <s v="OK"/>
    <n v="1"/>
  </r>
  <r>
    <n v="165"/>
    <n v="244"/>
    <n v="347330"/>
    <s v="50001400300720060037100"/>
    <d v="2005-08-19T00:00:00"/>
    <d v="2017-08-28T00:00:00"/>
    <n v="244"/>
    <s v="VILLAVICENCIO"/>
    <s v="JUZGADO SEPTIMO CIVIL MUNICIPAL"/>
    <x v="0"/>
    <s v="EJECUTIVO"/>
    <s v="FONDO NACIONAL DEL AHORRO"/>
    <n v="21236187"/>
    <s v="RAQUEL SANCHEZ FLOREZ Y OTROS"/>
    <s v="CUMPLIMIENTO SENTENCIA DEL 2 DE DICIEMBRE DEL 2013, MEDIANTE LA CUAL SE CONDENA A JOSEFA OSMA SEGURA Y SAUL MARTINEZ ROJAS A PAGAR SOLIDARIAMENTE AL FNA LA SUMA DE $11.500.000, PROFERIDA DENTRO DEL PROCESO ORDINARIO DEL FNA CONTRA LOS CITADOS AFILIADOS."/>
    <s v="COMJURIDICA"/>
    <n v="11500000"/>
    <n v="0"/>
    <s v="A FAVOR"/>
    <x v="0"/>
    <s v="COBR EJECUTIVO POR EL VALOR DE LA SENTENCIA PROFERIDA DENTRO DEL PROCESO ORDINARIO. EXISTE LA PROBABILIDAD  DE PÉRDIDA DADO QUE LOS EJECUTADOS NO SE LES ENCUENTA BIENES A PERSEGUIR.                                                                                                                                                                                                                                                                                                                               11/12/2019 TRASLADO LIQUIDACIÓN DE CRÉDITO ART. 446 NUM. 2. C. G. DEL P.                                                                                                                                                                                 13/01/2020 AL DESPACHO                                                                                                                                                                                                                                                                                                                                                                                                                                                                                                                                                                                                                                                                                                                                                                                                                                                                                                                                                                                                                                                                                                                                                                                                                                                                                                                                                                                                                                                                                                                                                                                                                                                                                                                                                                                                                                                                                                                                                                                                                                                                                                                                                                                                                                                                                                                                                                                                                                                                                                                                                                                                                                                                                                                                                                                                                                                                                                                                                                                                                                                                                                                                                                                                                                                                                                                                                                                                                                                                                                                                                                                                                                                                                                                                                                                                                                                                                                                                                                                                                                                                                                                                                                                                                                                                                                                                                                                                                                                                                                                                                                                                                                                                                                                                                                                                                                         11/02/2021 AUTO APRUEBA LIQUIDACIÓN CRÉDITO                                                                                                                                                                                                                                                                                                                                                                                                                                                                                                                                                                                                                                                                                                                                                                                                                                                                                                                                                                                                                                                                                                                                                                                                        "/>
    <s v="PRIMERA INSTANCIA"/>
    <d v="2021-04-26T00:00:00"/>
    <m/>
    <x v="6"/>
    <x v="0"/>
    <s v="OK"/>
    <n v="0"/>
  </r>
  <r>
    <n v="166"/>
    <n v="245"/>
    <n v="1009629"/>
    <s v="63001310500320160042000"/>
    <d v="2017-04-05T00:00:00"/>
    <d v="2017-04-24T00:00:00"/>
    <n v="245"/>
    <s v="ARMENIA "/>
    <s v="TRIBUNAL SUPERIOR DEL DISTRITO JUDICIAL"/>
    <x v="4"/>
    <s v="ORDINARIO LABORAL"/>
    <s v="JOSE ALBERTO OSPINA RODRIGUEZ"/>
    <n v="7525407"/>
    <s v="FONDO NACIONAL DEL AHORRO Y TEMPORALES UNO A- SAS"/>
    <s v="QUE SE DECLARE LA EXISTENCIA DE  UN CONTRATO DE TRABAJ A TERMINO INDEFINIDO ENTRE EL DEMANDANTE Y EL FONDO NACIONAL DEL AHORRO Y QUE SE CONDENE AL FONDO NACIONAL DEL AHORRO A DAR APLICACIÓN A LA CONVENCION COLECTIVA DE TRABAJO."/>
    <s v="COMJURIDICA"/>
    <n v="14754340"/>
    <n v="31134147"/>
    <s v="EN CONTRA"/>
    <x v="1"/>
    <s v="EL 15 DE JUNIO DE 2018 SE PROFIERE SENTENCIA NO. 068- CONDENATORIA-SE ACLARÓ LA PROVIDENCIA Y LOS APODERADOS DE LA PARTE DEMANDADA Y DEL DEMANDANTE PRESENTARON RECURSO DE APELACIÓN CONTRA LA SENTENCIA. EL 10 DE JULIO DE ENVÍA EL EXPEDIENTE AL TRIBUNAL SUPERIOR. _x000a_27/06/2019 AL DESPACHO                                                                                                                                                                        06/12/2019 AUTO DE TRÁMITE SE RECONOCE PERSONERIA JURIDICA A LAS ABOGADAS ANGIE NATALY FLOREZ GUZMAN Y LEIDY JOHANA RIVERA PEÑA.                                                                                                                                                                                                                                                                                                                                                                                                                                                                                                                                                                                                                                                                                                                                                                                                                                                                                                                                                                                                                                                                                                                                                                                                                                                  07/02/2020 AUTO RESUELVE RENUNCIA PODER                                                                                                                                                                                                                                                                                  13/02/2020 AL DESPACHO                                                                                                                                                                                                                                                                                                                                                                                                                                                                                                       04/02/2020 AUTO RESUELVE RENUNCIA PODER                                                                                                                                                                                                                                                                  10/03/2020 AL DESPACHO                                                                                                                                                                                                                                                                                                                                                                                                                                                                                                                                                                                                                                                                                                                                                                                                                                                                                                                                                                                                                                                                                                                                                                                                                                                                                                                                                                                                                                                                                                                                                                                                                                                                                                                                                                                                                                                                                                                                                                                                                                                                                                                                                                                                                                                                                                                                                                                                                                                                                                                                                                                                                                                                        02/12/2020 AUTO CORRE TRASLADO_x000a_SE CORRE TRASLADO POR CINCO (5) DÍAS A LAS PARTES PARA PRESENTAR LAS ALEGACIONES DENTRO DEL PRESENTE ASUNTO, TÉRMINO QUE CORRE PARA LOS RECURRENTES JOSÉ ALBERTO OSPINA RODRÍGUEZ (DEMANDANTE), EL FONDO NACIONAL DEL AHORRO Y LA ENTIDAD TEMPORALES UNO A BOGOTÁ S.A. (DEMANDADAS)                                                                                                                      11/12/2020 SE PRESENTAN ALEGATOS DE CONCLUSIÓN                                                                                                                                                                                                                                                                                                                                                                                                                                                                                                                                                                                                                                                                                                                                                                                                                                                                                                                                                                                                                                                                                                                                                                                                                                                                                                                                                                                                                                                                                                                                                                            "/>
    <s v="SEGUNDA INSTANCIA"/>
    <d v="2021-06-03T00:00:00"/>
    <m/>
    <x v="0"/>
    <x v="13"/>
    <s v="OK"/>
    <n v="2.1101687367920219"/>
  </r>
  <r>
    <n v="167"/>
    <n v="246"/>
    <n v="1382708"/>
    <s v="11001310302520160066600"/>
    <d v="2017-05-08T00:00:00"/>
    <d v="2016-09-21T00:00:00"/>
    <n v="246"/>
    <s v="BOGOTÁ"/>
    <s v="JUZGADO VEINTICINCO CIVIL DEL CIRCUITO"/>
    <x v="0"/>
    <s v="VERBAL PERTENENCIA"/>
    <s v="JOSE IGNACIO MARTIN MELENDEZ"/>
    <n v="79795637"/>
    <s v="FNA Y LUIS ALFONSO CRISPIN ORTIZ Y GLORIA AMOROCHO PRADOS"/>
    <s v="QUE SE DECLARE QUE EL DEMANDANTE HA ADQUIRIDO  POR PRESCRIPCIÓN EXTRAORDINARIA ADQUISITVA, EL DOMINIO SOBRE EL INMUEBLE  CON FOLIO DE MATRÍCULA INMOBILIARIA 050N-20051647, COMO CONSECUENCIA DE LO ANTERIOR SE ORDENE LA INSCRIPCIÓN AL CITADO FOLIO."/>
    <s v="COMJURIDICA"/>
    <n v="216632000"/>
    <n v="0"/>
    <s v="EN CONTRA"/>
    <x v="0"/>
    <s v="25/08/17  TRASLADO INICIO 29/08/17 FIN 01/08/17_x000a_05/09/07 AL DESPACHO_x000a_08/09/17 AUTO TIENE EN CUENTA LA CONTESTACION DE LA DEMANDA _x000a_26/02/18 MEMORIAL CON AVISO_x000a_27/02/18 AL DESPACHO_x000a_07/07/18 MEMORIAL CON SUSTITUCIÓN DEL PODER_x000a_07/05/18 AUTO ESCRITO APORTADO POR EL MINISTERIO DE COMERCIO_x000a_04/07/18 APODERADO DE LA PARTE ACTORA REASUME PODER_x000a_06/08/18 AUTO FIJA FECHA DE AUDIENCIA ARTÍCULO 372 CGP PARA EL 4 DE MARZO DE 2019 A LAS 10:15 AM Y DECRETA PRUEBAS                                                                                                                                   26/09/2019 AL DESPACHO_x000a_DESCORRE EN TERMINO TRASLADO 319 CGP                                                                                                                                                                                                                                                                                                                                                                                                                                                                                                                                                                                                                                                                                                                                                                                                                                                                                                                                                                                                                 31/01/2020 AUTO DECIDE RECURSO_x000a_REVOCA PARCIALMENTE NUMERAL... NO SE PRONUNCIA SOBRE LA APELACION ... NO TIENE EN CUENTA AVISOS Y CITATORIOS... DESIGNA CURADOR ... -REQUIERE PARTE ACTORA TERMINO 30 DIAS NOTIFICAR VINCULADOS... ART 317 C.G.P.                                                                                                                                                                                                                                                                                                                                                                                                                                                                                                                                                                                                                                                                                                                                                                                                                                                                                                                                                                                                                                                                                                                                                                                                                                                                                                                                                                                                                                                                                                                                                                                                                                                                              06/07/2020 SE CONTESTA LA DEMANDA POR PARTE DEL FNA 08/07/2020 AGREGA CONTESTACION DE LA DEMANDA POR PARTE DE LA APODERADA DEL FONDO NACIONAL DEL AHORRO Y AL IGUAL LA MISMA APODERADA PROPONE LLAMAMIENTO EN GARANTIA                                                                                                                                                                                                                                                                                                                                                                                                                                                                                                                                                                                                                                                                                                                                                                                                                                                                                                                                                                                                                                                                                                                                                                                                                                                                                                                                                                                                                                                                                                                                                                                                                                                                                                                                                                                                                                                                                                                                                                                                                                                                                                                                                                                                                                                                                      07/12/2020 AUTO RESUELVE SOLICITUD TENGASE EN CUENTA ACREEDORES HIPOTECARIOS SE NOTIFICARON                                                                                                                                                                                                                                                                                                                                                                                                                                                                                                                                                                                                                                                                                                                                                                                                                                                                                                                                                                                                                                                                                                                                                                                                                                                                                                                                                                                                                                                                                                                                                                            10/06/2021 AL DESPACHO"/>
    <s v="CONTESTACION DE LA DEMANDA"/>
    <d v="2021-07-04T00:00:00"/>
    <m/>
    <x v="4"/>
    <x v="13"/>
    <s v="OK"/>
    <n v="0"/>
  </r>
  <r>
    <n v="168"/>
    <n v="249"/>
    <n v="1038590"/>
    <s v="11001310500520170018800"/>
    <d v="2017-05-02T00:00:00"/>
    <d v="2017-04-24T00:00:00"/>
    <n v="249"/>
    <s v="BOGOTÁ"/>
    <s v="JUZGADO QUINTO LABORAL DEL CIRCUITO"/>
    <x v="4"/>
    <s v="ORDINARIO LABORAL"/>
    <s v="ANDRÉS MAURICIO RAMIREZ NOREÑA"/>
    <n v="4372168"/>
    <s v="FONDO NACIONAL DEL AHORRO, TEMPORALES UNO A BOGOTA-SAS"/>
    <s v="QUE SE DECLARE QUE ENTRE EL FONDO NACIONAL DEL AHORRO Y EL DEMANDANTE EXISTIO UNA RELACION LABORAL EN CONDICION DE TRABAJADOR OFICIAL Y SE RECONOZCA LOS BENEFICIOS DE LA CONVENCIÓN COLECTIVA."/>
    <s v="COMJURIDICA"/>
    <n v="14754340"/>
    <n v="14754340"/>
    <s v="EN CONTRA"/>
    <x v="1"/>
    <s v="EL 01 DE MARZO DE 2018 AUTO DE TRÁMITE SE REQUIERE AL APODERADO DE LA PARTE ACTORA, PARA QUE REALICE NUEVAMENTE EL TRAMITE DE LA NOTIFICACIÓN POR AVISO.                                                                                                                                   27/09/2019 AL DESPACHO//25/10/2019 AUTO REQUIERE A LA PARTE ACTORA PARA QUE REALICE NUEVAMENTE EL EMPLAZAMIENTO                                                                                                                                                                                                                                                                                                                                                                                                                                                                                                                                                                                                                                                                                                                                                                                                                                                                                                                                                                                                                                                                                                                                                                                                                                                                                                                                                                                                                                                                                                                                                                                                                                                                                                                                                                                                                                                                                                                                                                                                                                                                                                                                                                                                                                                                                                             10/03/2020 AUTO NOMBRA AUXILIAR DE LA JUSTICIA RELEVA CURADOR AD LITEM // DESIGNA CURADOR D LITEM // INCORPORA EDICTO EMPLAZATORIO                                                                                                                                                                                                                                                                                                                                                                                                                                                                                                                                                                                                                                                                                                                                                                                                                                                                                                                                                                                                                                                                                                                                                                                                                                                                                                                                                                                                                                                                                                                                                                                                                                                                                                                                                                                                                                                                                                                                                                                                                                                                                                                                                                                                                                                                                                                                                                                                                                                                                                                                                                                                                                                                                                                                                                                                                                                                                                                                                                                                                                                                                                                                                                                                                                                                                                                                                                                                                                                                                                                                                                                                                                                                                                                                                                                                                                                                                                                                                                                                                                                                                                                                                                                                                                                    "/>
    <s v="CONTESTACION DE LA DEMANDA"/>
    <d v="2021-04-15T00:00:00"/>
    <m/>
    <x v="4"/>
    <x v="13"/>
    <s v="OK"/>
    <n v="1"/>
  </r>
  <r>
    <n v="169"/>
    <n v="250"/>
    <n v="1048844"/>
    <s v="11001310502620160068600"/>
    <d v="2017-05-11T00:00:00"/>
    <d v="2017-05-11T00:00:00"/>
    <n v="250"/>
    <s v="BOGOTÁ"/>
    <s v="TRIBUNAL SUPERIOR  SALA LABORAL "/>
    <x v="4"/>
    <s v="ORDINARIO LABORAL"/>
    <s v="ANGIE CRISTINA LINARES FRANCO"/>
    <n v="52843464"/>
    <s v="FONDO NACIONAL DEL AHORRO, TEMPORALES UNO A Y OPTIMIZAR"/>
    <s v="QUE SE DECLARE LA REALCION LABORAL ENTRE LA DEMANDANTE Y EL FONDO NACIONAL DEL AHORRO Y SE CONDENA A PAGAR LAS PRESTACIONES SOCIALES DE ACUERDO CON LOS BENEFICIOS DE LA CONVENCIÓN COLECTIVA."/>
    <s v="COMJURIDICA"/>
    <n v="14754340"/>
    <n v="165972296"/>
    <s v="EN CONTRA"/>
    <x v="1"/>
    <s v="EL 06 DE JUNIO DE 2018 SE CONTESTA DEMANDA POR TEMPORALES UNO A. EL 08 DE AGOSTO DE 2018 AUTO TIENE POR CONTESTADA LA DEMANDA TIENE POR CONTESTADA DEMANDA; ACEPTA LLAMADO EN GARANTÍA                                                                                                                                   18/09/2019 ACTA AUDIENCIA_x000a_SE LLEVA ACABO AUDIENCIA DEL ART 77 EN DONDE SE EMITEN OFICIOS Y SE FIJA FECHA DE AUDEINCIA EL DIA 27 DE NOV A LAS 2:30 PM                                                                                                                          22/11/2019 AL DESPACHO                                                                                                                                                                                                                                                                                                                                                                                                                                                                                                                16/01/2020 AUTO RESUELVE RENUNCIA PODER_x000a_ACEPTA RENUNCIA DE PODER; DISPONE QUE POR SECRETARIA SE LIBREN OFICIOS                                                                                                                                                                                                                                                                                                                                                                                                                                                                                                                                                                                                                                                                                                                                                                                                                                                                                                                                                                                                                                                                                                                                                                                                                                                                                                          14/02/2020 AL DESPACHO                                                                                                                                                                                                                                                                                                                                                                                                                                                                                                                                                                                                                                                                                                                                                                                                                                                                                                                                                                                                                                                                                                                                                                                                                                                                                                                                                                                                                                                                                                                                                                                                                                                                                                                                                                                                                                                                                                                                                                                                                                                                                                                                                                                    18/09/2020 AUTO FIJA FECHA AUDIENCIA Y/O DILIGENCIA ACEPTA RENUNCIA DE PODER; SEÑALA FECHA DE AUDIENCIA PARA EL MIERCOLES 28 DE OCTUBRE DE 2020 A LAS 2:30 PM                                                                                                                                                                                                                                                                                                                   28/10/2020 ACTA AUDIENCIA_x000a_SE PROFIERE FALLO Y SE CONCEDE APELACION A LAS DEMANDADAS EN EL EFECTO SUSPENSIVO                                                                                                                                                                                                                                                                                                                                                                                                                                                                                                                                                                                                                                                                                                                                                                                                                                                                                                                                                                                                                                                                                                                                                                                                                                                                                                                                                                                                                                                                                                                                                                                                                                                                                                                                                                                                                                      03/04/2021 AUTOS DE SUSTANCIACIÓN_x000a_DENIEGA LA SOLICITUD FORMULADA POR LA PARTE DEMANDANTE                                                                                                                                                                                                                                                                                                                                                                                                                                                                                                                                                                                                                                                                                                                                                                                                                                                                                                                                                                                                                                                                                                                                          24/06/2021 AL DESPACHO"/>
    <s v="SEGUNDA INSTANCIA"/>
    <d v="2021-07-04T00:00:00"/>
    <m/>
    <x v="4"/>
    <x v="13"/>
    <s v="OK"/>
    <n v="11.249049161128184"/>
  </r>
  <r>
    <n v="170"/>
    <n v="254"/>
    <n v="1023339"/>
    <s v="11001310501220160051100"/>
    <d v="2017-05-30T00:00:00"/>
    <d v="2016-10-06T00:00:00"/>
    <n v="254"/>
    <s v="BOGOTÁ"/>
    <s v="JUZGADO DOCE LABORAL DEL CIRCUITO"/>
    <x v="4"/>
    <s v="ORDINARIO LABORAL"/>
    <s v="DANIEL STEVEN RAMIREZ CASTAÑEDA,  DEICY MERCEDES URREGO HERRERA Y WILMER JAIMES CARVAJAL"/>
    <s v="1032462589, 43061944, 13740061"/>
    <s v="FONDO NACIONAL DEL AHORRO, OPTIMIZAR"/>
    <s v="QUE SE DECLARE QUE ENTRE EL FONDO NACIONAL DEL AHORRO Y EL DEMANDANTE EXISTIO UNA RELACION LABORAL EN CONDICION DE TRABAJADOR OFICIAL Y SE RECONOZCA LOS BENEFICIOS DE LA CONVENCIÓN COLECTIVA."/>
    <s v="COMJURIDICA"/>
    <n v="13789100"/>
    <n v="13789080"/>
    <s v="EN CONTRA"/>
    <x v="1"/>
    <s v="FIJA FECHA PARA AUDIENCIA DE QUE TRATA EL ART 77 DEL CPT Y DE LA SS PARA EL PROXIMO MIERCOLES 17 DE OCTUBRE DE 2018 A LAS 11:00 A.M                                                                                                                                   21/10/2019 AL DESPACHO                                                                                       13/11/2019 AUTO FIJA FECHA AUDIENCIA Y/O DILIGENCIA PARA EL DÍA 16 DE JUNIO DE 2020, A LA HORA DE LAS 11:00 AM                                                                                                                                                                                                                                                                                                                                                                                                                                                                                                                                                                                                                                                                                                                                                                                                                                                                                                                                                                                                                                                                                                                                                                                                                                                                                                                                                                                                                                                                                                                                                                                                                                                                                                                                                                                                                                                                                                                                                                                                                                                                                                                                                                                                                                                                                                                                                                                                                                                                                                                                                                                                                                                                                                                                                                                                                                                                                                                                                                                                                                                                                                                                                                                                                                                                                                                                                                                                                                                                                                                                                                                                                                                                                                                                                                                                                                                                                                                                                                                                                                                                                                                                                                                                                                                                                                                                                                                                                                                                                                                                                                                                                                                                                                              18/11/2020 AUTO FIJA FECHA AUDIENCIA Y/O DILIGENCIA_x000a_PARA EL DÍA 1° DE JUNIO DE 2021, A LA HORA DE LAS 09:00 AM.                                                                                                                                                                                                                                                                                                                                                                                                                                                                                                                                                                                                                                                                                                                                                                                                                                                                                                                                                                                                                                                                                                                                                                                                                                                                                                                                                                                                                                                         07/05/2021 AUTO ORDENA ENVIAR PROCESO REMITA DE MANERA INMEDIATA EL PRESENTE PROCESO AL JUZGADO DOCE LABORAL DEL CIRCUITO DE BOGOTÁ.                                                                                                                                                                                                                                                                                                                                                                                                                                                                                                                                                                                                                                                                                                                                                                                                                                                                                                                                                                                                                                                                                                                                          "/>
    <s v="AUDIENCIA DE CONCILIACION"/>
    <d v="2021-06-03T00:00:00"/>
    <m/>
    <x v="4"/>
    <x v="13"/>
    <s v="OK"/>
    <n v="0.99999854957901535"/>
  </r>
  <r>
    <n v="171"/>
    <n v="255"/>
    <n v="1023316"/>
    <s v="11001310501220160034600"/>
    <d v="2017-05-30T00:00:00"/>
    <d v="2016-10-26T00:00:00"/>
    <n v="255"/>
    <s v="BOGOTÁ"/>
    <s v="JUZGADO DOCE LABORAL DEL CIRCUITO"/>
    <x v="4"/>
    <s v="ORDINARIO LABORAL"/>
    <s v="CARLOS AUGUSTO GIRALDO GALEANO, HALES YUBER PALACIOS DIAZ y JARIETH ASTRID RIVERA GARZÓN"/>
    <s v="93376179, 12021792, 52321572"/>
    <s v="FONDO NACIONAL DEL AHORRO, OPTIMIZAR"/>
    <s v="QUE SE DECLARE QUE ENTRE EL FONDO NACIONAL DEL AHORRO Y EL DEMANDANTE EXISTIO UNA RELACION LABORAL EN CONDICION DE TRABAJADOR OFICIAL Y SE RECONOZCA LOS BENEFICIOS DE LA CONVENCIÓN COLECTIVA."/>
    <s v="COMJURIDICA"/>
    <n v="13789100"/>
    <n v="13789080"/>
    <s v="EN CONTRA"/>
    <x v="1"/>
    <s v="EL 27 DE SEPTIEMBRE DE 2017 SE TIENE POR CONTESTADA LA DEMANDA, ADMITE LLAMAMIENTO, ORDENA NOTIFICAR. EL 15 DE DICEIMBRE DE 2017 NO ACEPTA RENUNCIA DE PODER.                                                                                                                                    26/08/2019 AL DESPACHO                                                                                                                         26/11/2019 AUTO DECIDE RECURSO NO REPONE PROVIDENCIA - NO CONCEDE RECURSO DE APELACION - RECONOCE PERSONERIA - TIENE POR CONTESTADSA LA DEMANDA Y EL LLAMAMIENTO EN GARANTIA - FIJA FECHA PARA AUDIENCIA PARA EL 30 DE MARZO DEL 2020 A ÑAS 9:00AM                                                                                                                                                                                                                                                                                                                                                                                                                                                                                                                                                                                                                                                                                                                                                                                                                                                                                                                                                                                                                                                                                                                                                                                                                                                                                                                                                                                                                                                                                                                                                                                                                                                                                                                                                                                                                                                                                                                                                                                                                                                                                                                                                                                                                                                                                                                                                                                                                                                                                                                                                                                                                                                                                                                                                                                                                                                                                        15/07/2020 AL DESPACHO                                                                                                                                                                                                                                                                                                                                                                                                                                                                                                                                                                                                                                                                                                                                                                                                                                                                                                                                                                                                                                                                                                                                                                                                                                                                                                                                                                                                                                         10/11/2020 AUTO FIJA FECHA AUDIENCIA Y/O DILIGENCIA REPROGRAMA FECHA PARA EL 18 DE MARZO DEL 2021 A LAS 9:00 AM                                                                                                                                                                                                                                                                                                                                                                                                                                                                                                                                                                                                                                                                                                                                                                                                                                                                                                                                                                                                                                                                                                                                                                                                                                                                      12/03/2021 AUTO AVOCA CONOCIMIENTO AVOCA CONOCIMIENTO, SE ORDENA REQUERIR MEDIANTE COMUNICACIÓN POR EL MEDIO MÁS EXPEDITO AL DEMANDANTE JARIETH ASTRID RIVERA GARZÓN, PARA QUE PROCEDA A CONSTITUIR NUEVO APODERADO QUE LO REPRESENTE DENTRO DEL PRESENTE PROCESO; , SE FIJA FECHA PARA LA CELEBRACIÓN DE LAS AUDIENCIAS ESTABLECIDAS EN LOS ARTÍCULOS 77 Y 80 DEL CPT Y DE LA SS PARA EL DÍA QUINCE (15) DE ABRIL DE DOS MIL VEINTIUNO (2021) A LAS NUEVE DE LA MAÑANA (9:00AM), LA CUAL SE REALIZARÁ DE FORMA VIRTUAL CONFORME LO DISPUESTO EN EL ACUERDO PCSJA20-11557 DEL 22 DE MAYO DEL 2020, A TRAVÉS DE LA APLICACIÓN MICROSOFT TEAMS                                                                                                                                                                                                                                                                                                                                                           08/04/2021 AUTO RESUELVE DESISTIMIENTO ACÉPTESE EL DESISTIMIENTO DEL PRESENTE PROCESO ORDINARIO INSTAURADO POR LA DEMANDANTE EN MENCIÓN, SEÑORA JARIETH ASTRID RIVERA GARZÓN CONTRA FONDO NACIONAL DEL AHORRO Y OPTIMIZAR SERVICIOS TEMPORALES S.A. SIN COSTAS PARA LAS PARTES; SE LES RECUERDA A LAS PARTES INTERVINIENTES DENTRO DEL PRESENTE PROCESO QUE, MEDIANTE PROVIDENCIA INMEDIATAMENTE ANTERIOR SE SEÑALÓ FECHA PARA LA CELEBRACIÓN DE LAS AUDIENCIAS ESTABLECIDAS EN LOS ARTÍCULOS 77 Y 80 DEL CPT Y DE LA SS PARA EL DÍA QUINCE (15) DE ABRIL DE 2021 A LAS NUEVE DE LA MAÑANA (09:00AM), LA CUAL SE REALIZARÁ DE FORMA VIRTUAL CONFORME LO DISPUESTO EN EL ACUERDO PCSJA20-11557 DEL 22 DE MAYO DEL 2020 16/04/2021 AUTO FIJA FECHA AUDIENCIA Y/O DILIGENCIA SE CONCEDE EL TERMINO DE 5 DIAS A LA PARTE ACTORA A FIN DE QUE REALICE EL TRÁMITE DEL OFICIO. SE ORDENA A LA LLAMADA EN GARANTIA CONFIANZA S.A. APORTAR COPIA DE LA CONSTANCIA DE PAGO. SE SUSPENDE LA DILIGENCIA Y SE FIJA FECHA PARA EL 13 DE JULIO DE 2021 A LAS 9:00AM, OPORTUNIDAD EN LA CUAL SE CONTINUARA CON EL TRAMITE CORRESPONDIENTE 26/04/2021 AUTO DE TRÁMITE_x000a_SE ORDENA DESVINCULAR DE LA CITACIÓN A LA AUDIENCIA PROGRAMADA POR MEDIO DE LA APLICACIÓN MICROSOFT TEAMS, AL COLECTIVO NACIONAL DE ABOGADOS Y SE NOTIFIQUE ESTE PROVEÍDO A KATHERIN YULIETH CRUZ CADENA AL CORREO ELECTRÓNICO                                                                                                                                                                                                                                                                                                                                                                                                                                                                                                                                                                                                "/>
    <s v="NOTIFICACION DEMANDA"/>
    <d v="2021-04-30T00:00:00"/>
    <m/>
    <x v="4"/>
    <x v="13"/>
    <s v="OK"/>
    <n v="0.99999854957901535"/>
  </r>
  <r>
    <n v="172"/>
    <n v="257"/>
    <n v="996265"/>
    <s v="05001310501220170026800"/>
    <d v="2017-06-01T00:00:00"/>
    <d v="2017-03-28T00:00:00"/>
    <n v="257"/>
    <s v="MEDELLIN"/>
    <s v="JUZGADO DOCE LABORAL DEL CIRCUITO"/>
    <x v="4"/>
    <s v="ORDINARIO LABORAL"/>
    <s v="INGRID PRADA AREVALO"/>
    <n v="52619624"/>
    <s v="FONDO NACIONAL DEL AHORRO, OPTIMIZAR"/>
    <s v="QUE SE DECLARE QUE ENTRE EL FONDO NACIONAL DEL AHORRO Y EL DEMANDANTE EXISTIO UNA RELACION LABORAL EN CONDICION DE TRABAJADOR OFICIAL Y SE RECONOZCA LOS BENEFICIOS DE LA CONVENCIÓN COLECTIVA."/>
    <s v="COMJURIDICA"/>
    <n v="14754340"/>
    <n v="14754340"/>
    <s v="EN CONTRA"/>
    <x v="1"/>
    <s v="AUTO TIENE POR CONTESTADA LA DEMANDA, RECONOCE PERSONERÍA Y FIJA EL 10 DE JULIO DE 2018, A LAS 8:30 A.M., PARA CELEBRAR AUDIENCIA DE CONCILIACIÓN, DECISIÓN DE EXCEPCIONES PREVIAS, SANEAMIENTO Y FIJACIÓN DEL LITIGIO, TRÁMITE Y JUZGAMIENTO. (XV)                                                                                      09/07/2018: AUDIENCIA APLAZADA, SE VINCULA COMO LITISCONSORTE NECESARIOA LA SOCIEDAD UNO-A BOGOTÁ.                                                                                                                                   12/07/2019 AUTO PONE EN CONOCIMIENTO SE FIJA FECHA PARA QUE TENGA LUGAR LA AUDIENCIA DE QUE TRATA EL ARTÍCULO 77, MOD. POR LA L.1149/2007, ARTÍCULO 11, SE PROGRAMA PARA EL DÍA VEINTICUATRO (24) DE FEBRERO DE DOS MIL VEINTE (2020), A LAS CUATRO DE LA TARDE (4:00 P.M.). DCS                                                                                                                              09/10/2019 AUTO PONE EN CONOCIMIENTO - ACEPTA RENUNCIA A PODER.                                                                                                        06/11/2019 AUTO PONE EN CONOCIMIENTO05 Nov 2019_x000a_RECONOCE PERSONERIA AL ABOGADO DEL FONDO NACIONAL DEL AHORRO.                                                                                                                                                                                                                                                                                                                                                                                                                                                                                                                                                                                                                                                                                                                                                                                                                                                                                                                                                                                                                                                                                                                                                                                                                                                                                                                                                                                                                                                                                                                                    10/02/2020 AUTO PONE EN CONOCIMIENTO ACEPTA RENUNCIA. REQUIERE A LA ENTIDAD TEMPORALES UNO A BOGOTA S.A.S. PARA QUE CONSTITUYA NUEVO APODERADO. MR                                                                                                                                                                                                                                                                                                                                                                                                                                                                                                                                                                                                                                                                                                                                                                                                                                                                                                                                                                                                                                                                                                                                                                                                                                                                                                                                                                                                                                                                                                                                                                                                                                                                                                                                                                                                                                                                                                                                                                                                                                                                                                                                                                                                                                                                                                                                                                                                                                                                                                                                                                                                                                                                                                                                                                                                                                                                                                                                                                                                                                                                                                                                                                                                                                                                                                                                                                                                                                                 18/12/2020 AUTO FIJA FECHA AUDIENCIA Y/O DILIGENCIA SE FIJA FECHA PARA CELEBRAR LA AUDIENCIA DEL ART. 80 PARA EL DÍA 12 DE ABRIL DE 2021 A LAS 2:00 PM                                                                                                                                                                                                                                                                                                                                                                                                                                                                                                                                                                                                                                                                                                                                                                                                                                                                                                                                                                            13/04/2021 AUTO FIJA FECHA AUDIENCIA Y/O DILIGENCIA_x000a_CON MOTIVO DE LA RESTRUCTURACIÓN QUE SE LE HA VENIDO DANDO A LA AGENDA DEL DESPACHO, NO SE REALIZÓ LA AUDIENCIA QUE ESTABA PROGRAMADA PARA EL DÍA 12 DE ABRIL DEL AÑO EN CURSO, Y SE FIJA COMO NUEVA FECHA PARA REALIZAR LA AUDIENCIA ESTABLECIDA EN EL ARTÍCULO 80 DEL C.P.T. Y DE LA S.S. PARA EL 2 DE AGOSTO DE 2021, A LAS 09:00 A.M.                                                                                                                                                                                                                                                                                                                                                                                                                                                                                                                                                                                                21/06/2021 AUTO PONE EN CONOCIMIENTO SE REPROGRAMA LAAUDIENCIA ESTABLECIDA EN LOS ARTÍCULOS 77 Y 80 DEL CPTSS PARA EL DÍA DOS(02) DE NOVIEMBRE DE DOS MIL VEINTIUNO (2021) A LAS 8:30 A.M. LA REPROGRAMACIÓN OBEDECE A LA IMPOSIBILIDAD DE REALIZAR LA AUDIENCIA QUE FUE PROGRAMADA INICIALMENTE PARA EL DÍA 2 DE AGOSTO DE 2021A LAS 2 P.M., YA SE HABÍA FIJADO OTRAFECHA DE AUDIENCIA EN OTRO PROCESO"/>
    <s v="AUDIENCIA DE JUZGAMIENTO"/>
    <d v="2021-07-04T00:00:00"/>
    <m/>
    <x v="2"/>
    <x v="13"/>
    <s v="OK"/>
    <n v="1"/>
  </r>
  <r>
    <n v="173"/>
    <n v="258"/>
    <n v="1025173"/>
    <s v="11001310501720170012800"/>
    <d v="2017-06-13T00:00:00"/>
    <d v="2017-05-26T00:00:00"/>
    <n v="258"/>
    <s v="BOGOTÁ"/>
    <s v="JUZGADO DIECISIETE LABORAL DEL CIRCUITO"/>
    <x v="4"/>
    <s v="ORDINARIO LABORAL"/>
    <s v="EDUARDO MUÑOZ SIERRA"/>
    <n v="9725316"/>
    <s v="FONDO NACIONAL DEL AHORRO, OPTIMIZAR"/>
    <s v="QUE SE DECLARE LA EXISTENCIA DEL CONTRATO REALIDAD ENTRE EL FONDO NACIONAL DEL AHORRO Y EL DEMANDANTE, SE DECLARE LA RESPONSABILIDAD SOLIDARIA DE LAS DEMANDADAS, SE DECLARE LA TERMINACIÓN DEL CONTRATO POR DECISIÓN UNILATERAL Y SE CANCELEN LAS PRESTACIONES SOCIALES A QUE TIENE DERECHO."/>
    <s v="COMJURIDICA"/>
    <n v="84194121.700000003"/>
    <n v="84194121.700000003"/>
    <s v="EN CONTRA"/>
    <x v="1"/>
    <s v="EL 01 DE JUNIO DE 2018 FIJA FECHA AUDIENCIA Y/O DILIGENCIAARTÍCULO 77 C.P.T.S. VIERNES SIETE (7) DE SEPTIEMBRE DEL AÑO DOS MIL DIECIOCHO (2.018), A LA HORA DE LAS NUEVE DE LA MAÑANA (9:00 A.M.).                                                                                                                                   25/09/2019 24 SEP 2019 AUTO FIJA FECHA AUDIENCIA Y/O DILIGENCIA_x000a_TENER POR CONTESTADA LA DEMANDA POR LA VINCULADA COMO LITISCONSORTE - SE CITA A LA AUDIENCIA DE CONCILIACIÓN ART 77 CPTSS., PARA EL 12 DE DICIEMBRE DEL AÑO 2019 A LA HORA DE LAS DOS Y TREINTA DE LA TARDE. SE ADVIERTE QUE EN LA MISMA AUDIENCIA SE AGOTARÁ LA ETAPA DE TRÁMITE CON EL RECAUDO DE PRUEBAS Y DE SER POSIBLE SE CLAUSURARÁ DEBATE PROBATORIO.                                                                                                                                                                                                                                                                                                                                                                                                                                                                                                                                                                                                                                                                                                                                                                                                                                                                                                                                                                                                                                                                                                                                                                                                                                                                                                                                                                                                                                                                                                                                                                                                                                                                                                                                                                                                                                                                                                                                                                                                                                                                                                                                                                                                                                                                                                             10/03/2020 AL DESPACHO                                                                                                                                                                                                                                                                                                                                                                                                                                                                                                                                                                                                                                                                                                                                                                                                                                                                                                                                                                                                                                                                                                                                                                                                                                                                                                                                                                                                                                                                                                                                                                                                                                                                                                                                                                                                                                                                                                                                                                                                                                                                                                                                                                                                                                                                                                                                                                                                                                                                                                                                                                                                                                                                                                                                                                                                                                                                                                                                                                                                                                                                                                                                                                                                                                                                                                                                                                                                                                                                                                                                                                                                                                                                                                                                                                                                                                                                                                                                                                                                                                                                                                                                                                                                                                                    03/06/2021 AUTO FIJA FECHA AUDIENCIA Y/O DILIGENCIA_x000a_PARA EL 3 DE SEPTIEMBRE DE 2021 A LAS 10:30 A.M., FIN AGOTAR ETAPAS ARTÍCULO 80 CPTSS"/>
    <s v="AUDIENCIA DE CONCILIACION"/>
    <d v="2021-07-04T00:00:00"/>
    <m/>
    <x v="2"/>
    <x v="13"/>
    <s v="OK"/>
    <n v="1"/>
  </r>
  <r>
    <n v="174"/>
    <n v="259"/>
    <n v="1033704"/>
    <s v="11001310501220170003200"/>
    <d v="2017-06-13T00:00:00"/>
    <d v="2017-03-10T00:00:00"/>
    <n v="259"/>
    <s v="BOGOTÁ"/>
    <s v="TRIBUNAL SUPERIOR DE BOGOTA - SALA LABORAL"/>
    <x v="4"/>
    <s v="ORDINARIO LABORAL"/>
    <s v="STEVEN GIL MANRIQUE"/>
    <n v="1013620705"/>
    <s v="FONDO NACIONAL DEL AHORRO, OPTIMIZAR Y LIBERTY SEGUROS"/>
    <s v="QUE SE CONDENE A LAS DEMANDADAS A CANCELAR LAS PRESTACIONES SOCIALES A QUE TIENE DERECHO Y TODO LO QUE RESULTARE POBADOS EN VIRTUD DE LAS FACULTADES EXTRA Y ULTRA PETITA"/>
    <s v="COMJURIDICA"/>
    <n v="22131510"/>
    <n v="22131510"/>
    <s v="EN CONTRA"/>
    <x v="1"/>
    <s v="AUDIENCIA DEL 21 DE JUNIO DE 2017, SE LLEVA A CABO CONCILIACIÓN, EN LA ETAPA DE EXCEPCIONES PREVIAS SE APELA  EL AUTO QUE NO DECLARA PROBADA LA MISMA POR PARTE DE LIBERTY. EL 09 DE JULIO DE 2018 SE REMITE EL EXPEDIENTE A TRIBUNAL.                                                                                                                                   15/10/2019 AUTO FIJA FECHA AUDIENCIA Y/O DILIGENCIA PARA EL 29 DE NOVIEMBRE DE 2019, A LA HORA DE LAS 12:00 DEL MEDIODÍA                                                                                                                                                                                              15/11/2019 AL DESPACHO                                                                               25/11/2019 AUTO PONE EN CONOCIMIENTO NO ACCEDE A PETICIÓN. MANTIENE FECHA DE AUDIENCIA.                                                                                                       29/11/2019 AUTO CONCEDE APELACIÓN EFECTO SUSPENSIVO ORDENA REMITIR PROCESO AL TRIBUNAL SUPERIOR DE BOGOTÁ D.C.                                                                                                                                                                                                                                                                                                                                                                                                                                                                                                                15/01/2020 POR REPARTO EN EL TRIBUNAL                                                                                                                                                                                                                                                                                                                                                                                                                                                                                                                                                                                                                                                                                                                                                                                                                                                                                                                                                                                                                    11/02/2020 AL DESPACHO                                                                                                                                                                                                                                                                                                                                                                                                                                                                                                                                                                                                                                                                                                                                                                                                                                                                                                                                                                                                                                                                                                                                                                                                                                                                                                                                                                                                                                                                                                                                                                                                                                                                                                                                                                                                                                                                                                                                                                                                                                                                   06/08/2020 AUTO OBEDÉZCASE Y CÚMPLASE LO RESULTO POR EL SUPERIOR MANTIENE FECHA DE AUDIENCIA PARA EL 20 DE AGOSTO DE 2020                                                                                                                                                                                                                                                                                                                                                                                                       20/08/2020 SENTENCIA DE PRIMERA INSTANCIA _x000a_25/09/2020 AL DESPACHO POR REPARTO06/02/2020 AUTO QUE ADMITE RECURSO                                                                                                                       13/10/2020 AUTO QUE ORDENA TRASLADO                                                                                                                       16/10/2020 AL DESPACHO_x000a_23/10/2020 FNA RADICA ALEGATOS DE CONCLUSIÓN                                                                                                                                                                                                                                                                                                                   28/10/2020 AL DESPACHO                                                                                                                                                                                                                                                                                                                                                                                                                                                                                                                                                                                                                                                                                                                                                                                                                                                                                                                                                                                                                                                                                                                                                                                                                                                                                                                                                                                                                                                                                                                                                                                                                                                                                                                                                                                                                                                                                                                                                                                                                                                                                                                                                                                                                                "/>
    <s v="SEGUNDA INSTANCIA"/>
    <d v="2021-05-01T00:00:00"/>
    <m/>
    <x v="2"/>
    <x v="13"/>
    <s v="OK"/>
    <n v="1"/>
  </r>
  <r>
    <n v="175"/>
    <n v="262"/>
    <n v="1027259"/>
    <s v="11001310502920160027900"/>
    <d v="2017-06-27T00:00:00"/>
    <d v="2016-08-04T00:00:00"/>
    <n v="262"/>
    <s v="BOGOTÁ"/>
    <s v="JUZGADO VEINTINUEVE LABORAL DEL CIRCUITO"/>
    <x v="4"/>
    <s v="ORDINARIO LABORAL"/>
    <s v="PEDRO GUILLERMO SÁNCHEZ BUSTOS, JUAN SEBASTIAN BARRAGAN Y NESTOR EDUARDO ROJAS BAUTISTA"/>
    <s v="1032378229, 80876625 Y 1032393939"/>
    <s v="FONDO NACIONAL DEL AHORRO, OPTIMIZAR"/>
    <s v="QUE SE DECLARE QUE ENTRE LOS DEMANDANTES Y OPTIMIZAR EXSTIÓ UNA RELACION LABORAL Y QUE NO CUMPLIO CON EL PAGO DE LAS PRESTACIONES SOCIALES A QUE TIENE DERECHO"/>
    <s v="COMJURIDICA"/>
    <n v="13789100"/>
    <n v="13789080"/>
    <s v="EN CONTRA"/>
    <x v="1"/>
    <s v="EL 19 DE JUNIO DE 2018 SE ALLEGA COPIA COTEJADA DE NOTIFICACIÓN POR AVISO. EL 25 DE JUNIO DE 2018 SE NOTIFICA AL APDOERADO DE LIBERTY SEGUROS. EL 16 DE AGOSTO INGRESA EL PROCESO A DESPACHO.                                                                                                                                    28/08/2019 AUTO FIJA FECHA AUDIENCIA Y/O DILIGENCIA EN CONSECUENCIA CÍTESE A LAS PARTES PARA LA AUDIENCIA OBLIGATORIA DE CONCILIACIÓN, DECISIÓN DE EXCEPCIONES PREVIAS, SANEAMIENTO, FIJACIÓN DEL LITIGIO, DECRETO DE PRUEBAS DE CONFORMIDAD CON LO DISPUESTO POR EL ARTÍCULO 77 DEL C.P.T. Y DE LA S.S.; LA CUAL TENDRÁ LUGAR EL DÍA DIEZ (10) DE FEBRERO DEL AÑOS DOS MIL VEINTE (2020) A LA HORA DE LAS 9:30 AM. 18/10/2019 AUTO RESUELVE RENUNCIA PODER//31/10/2019 OFICIO ELABORADO                                                                                                                                                                                                                                                                                                                                                                                                                                                                                                                    16/01/2020 SEGUROS CONFIANZA ALLEGA CERTIFICACION DE VALOR ASEGURADO                                                                                                                                                                                                                                                                                                                                                                                                                                                                                                                                                                                                                                                                                                                                                                                                                                                                                                                                                                                                                    11/02/2020 AUTO FIJA FECHA AUDIENCIA Y/O DILIGENCIA_x000a_PARA EL 1 DE JUNIO DE 2020 A LAS 9:30 AM CON EL FIN DE PRACTICAR PRUEBAS, ALEGAR Y FALLAR                                                                                                                                                                                                                                                                                                                                                                                                                                                                                                                                                                                                                                                                                                                                                                                                                                                                                                                                                                                                                                                                                                                                                                                                                                                                                                                                                                                                                                                                                                                                                                                                                                                                                                                                                                                                                                                                                                                                                                                                                                                                                                                                                                                                                                                                                                                                                                                                                                                                          17/09/2020 AUTO FIJA FECHA AUDIENCIA Y/O DILIGENCIA SE CITA A LAS PARTES PARA AUDIENCIA DEL ARTICULO 80 DEL CPT Y SS PARA EL DIA 18 DE NOVIEMBRE DE 2020 A LAS 9:00 AM                                                                                                                                                                                                                                                                                                                                                                                                                                                                                                                                                                                                                                                                                                                                                                                                                                                                                                                                                                                                                                                                                                                                                                                                                                                                                                                                                                                                                                                                                                                                                                                                                                                                                                                                                                                                                                                                                                                                                   20/04/2021 AL DESPACHO                                                                                                                                                                                                                                                                                                                                                                                                                                                                                                                                                                                                "/>
    <s v="PRIMERA INSTANCIA"/>
    <d v="2021-04-12T00:00:00"/>
    <m/>
    <x v="2"/>
    <x v="13"/>
    <s v="OK"/>
    <n v="0.99999854957901535"/>
  </r>
  <r>
    <n v="176"/>
    <n v="263"/>
    <n v="1034357"/>
    <s v="70001310500220170007800"/>
    <d v="2017-06-27T00:00:00"/>
    <d v="2017-03-30T00:00:00"/>
    <n v="263"/>
    <s v="SINCELEJO"/>
    <s v="JUZGADO SEGUNDO LABORAL DEL CIRCUTO"/>
    <x v="4"/>
    <s v="ORDINARIO LABORAL"/>
    <s v="SEMINA CERRA MADERA"/>
    <n v="64576481"/>
    <s v="FONDO NACIONAL DEL AHORRO, OPTIMIZAR"/>
    <s v="QUE SE DECLARE QUE ENTRE LOS DEMANDANTES Y OPTIMIZAR EXSTIÓ UNA RELACION LABORAL Y QUE NO CUMPLIO CON EL PAGO DE LAS PRESTACIONES SOCIALES A QUE TIENE DERECHO"/>
    <s v="COMJURIDICA"/>
    <n v="29504066"/>
    <n v="29504066"/>
    <s v="EN CONTRA"/>
    <x v="1"/>
    <s v="06/02/2018: AUTO QUE TIENE COMO NUEVA DIRECCIÓN A LA DEMANDADA, LIBRESE LAS CORRESPONDIENTES COMUNICACIONES A LA DIRECCIÓN CARREA 9 NO. 100-07 OFICINA 609 BOGOTA.                                                                                                                                 PROCESO NO EXISTE EN EL JUZGADO 2 LBORAL DE SINCELEJO                                                                                                                                                                                                                                                                                                                                                                                                                                                                                                                                                                                                                                                                                                                                                                                                                                                                                                                                                                                                                                                                                                                                                                                                                                                                                                                                                                                                                                                                                                                                                                                                                                                                                                                                                                                                                          SE SOLICITA NUEVAMENTE                                                                                                                                                                                                                                                                                                                                                                                                                                                                                                                                                                                                                                                                                                                                                                                                                                                                                                                                                                                                                                                               08/02/2017: PRESENTACIÓN- (30/03/2017): ADMISIÓN- (30/06/2017): (30/06/2017). CONTESTACIÓN FNA. (09/07/2020). ACEPTA CONTESTACIÓN DEL FNA Y EL LLAMAMIENTO EN GARANTÍA:                                                                                                                                                                                                                                                                                                                                                                                                                                                                                                                                                                                                                                                                                                                                                                                                                                                                                                                                                                                                                                                                                                                                                                                                                                                                                                                                                                                                                                                                                                                                                                                                                                                                                                                                                                                                                                                                                                                                                                                                                                                                                                                                                                                                                                                                                                                                                                                                                                                                                                                                                                                                                                                                                                                                                                                                                                                                                                                                                                                                                                                                                                                                                                                                                                                                                                                                                                                                                                                                                                                                                                                                                                                                          "/>
    <s v="CONTESTACION DE LA DEMANDA"/>
    <d v="2021-06-03T00:00:00"/>
    <m/>
    <x v="2"/>
    <x v="13"/>
    <s v="OK"/>
    <n v="1"/>
  </r>
  <r>
    <n v="177"/>
    <n v="266"/>
    <n v="1032153"/>
    <s v="11001310500820160042700"/>
    <d v="2017-06-28T00:00:00"/>
    <d v="2016-09-14T00:00:00"/>
    <n v="266"/>
    <s v="BOGOTÁ"/>
    <s v="JUZGADO OCTAVO LABORAL DEL CIRCUITO"/>
    <x v="4"/>
    <s v="ORDINARIO LABORAL"/>
    <s v="NELSON GERMAN BALLESTEROS PEDRAZA, ZARETH MANZON GARNICA Y CLARA EUGENIA SÁNCHEZ DÍAZ"/>
    <s v="79878669, 1032410815 Y 35487859"/>
    <s v="FONDO NACIONAL DEL AHORRO, OPTIMIZAR"/>
    <s v="QUE SE DECLARE QUE ENTRE LOS DEMANDANTES Y OPTIMIZAR EXISTIÓ UNA RELACION LABORAL Y QUE NO CUMPLIO CON EL PAGO DE LAS PRESTACIONES SOCIALES A QUE TIENE DERECHO"/>
    <s v="COMJURIDICA"/>
    <n v="13789100"/>
    <n v="13789080"/>
    <s v="EN CONTRA"/>
    <x v="1"/>
    <s v="EL 16 DE ABRIL DE 2018 SE FIJA FECHA AUDIENCIA Y/O DILIGENCIA SEÑALA EL DIA 26 DE OCTUBRE DE 2018 A LA HORA DE LAS 2:30 P.M. COMO FECHA PARA LLEVAR A CABO LA AUDIENCIA DEJADA DE PRACTICAR.                                                                                                                                   30/09/2019 AL DESPACHO                                                                                               08/11/2019 AUTO RESUELVE RENUNCIA PODER                                                                                                                                                                          05/12/2019 ORDENA DEVOLVER DESPACHO COMISORIO PARA QUE SEA TRAMITADO EN EL JUZGADO 08 LABORAL DEL CIRCUITO DE CALI                                                                                                                                                                                                                                                                                                                                                                                                                                                                                                                                                                                                                                                                                                                                                                                         21/01/2020 AL DESPACHO                                                                                                                                                                                                                                                                                                                                                                                                                                                         04/02/2020 AUTO RESUELVE RENUNCIA PODER_x000a_RECHAZA RENUNCIA; RECONOCE PERSONERIA AL REPRESENTANTE JUDICIAL DE LA DEMANDADA FNA Y REQUIERE AL APODERADO DE LIBERTY                                                                                                                                                                                                                                                                                                                                                                                                                                                                                                                                                                                                                                                                                                                                                                                                                                                                                                                                                                                                                                                                                                                                                                                                                                                                                                                                                                                                                                                                                                                                                                                                                                                                                                                                                                                                                                                                                                                                                                                                                                                                                                                                                                                                                                                                                                                                                                                                                                                                                                                                                                                                                                                                                                                                                            05/10/2020 AUTO FIJA FECHA AUDIENCIA Y/O DILIGENCIA_x000a_19 DE NOVIEMBRE DE 2020 2:00 PM VIRTUAL // TIENE POR CONTESTADA DEMANDA                                                                                                                                                                                                                                                                                                                                                                                                                                                                                                                                                                                                                                                                                                20/11/2020 AUTO FIJA FECHA AUDIENCIA Y/O DILIGENCIA 24 DE FEBRERO DE 2021 A LAS 10:30 AM                                                                                                                                                                                                                                                                       19/11/2020 SE LLEVA A CABO AUDIENCIA INICIAL_x000a_20/11/2020 AUTO FIJA FECHA AUDIENCIA Y/O DILIGENCIA 24 DE FEBRERO DE 2021 A LAS 10:30 AM                                                                                                                                                                                                                                                                                                                                                                    24/02/2021 SE SUSPENDE AUDIENCIA INICIAL Y SE FIJA COMO NUEVA FECHA EL DÍA 23 DE JUNIO DE 2021 A LAS 02:00 PM                                                                                                                                                                                                                                                                                                                                                                                                                                                                                                                                                                                                                                                                                                                                                                                                                                                                                                                                                                                                                                                                                                                                                                                                        29/06/2021 AUTO FIJA FECHA AUDIENCIA Y/O DILIGENCIA PARA EL DÍA 14 DE JULIO DE 2021 08:00 AM"/>
    <s v="AUDIENCIA DE JUZGAMIENTO"/>
    <d v="2021-07-04T00:00:00"/>
    <m/>
    <x v="2"/>
    <x v="13"/>
    <s v="OK"/>
    <n v="0.99999854957901535"/>
  </r>
  <r>
    <n v="178"/>
    <n v="268"/>
    <n v="1041819"/>
    <s v="11001310501720160032400"/>
    <d v="2017-07-10T00:00:00"/>
    <d v="2016-08-25T00:00:00"/>
    <n v="268"/>
    <s v="BOGOTÁ"/>
    <s v="JUZGADO DIECISIETE LABORAL DEL CIRCUITO"/>
    <x v="4"/>
    <s v="ORDINARIO LABORAL"/>
    <s v="HELBERT OSCAR LEAL DIAZ, ERIKA PAOLA QUINTERO Y GIOVANNI CARRILLO ARIZA"/>
    <s v="79272429, 24082006 Y 79706939"/>
    <s v="FONDO NACIONAL DEL AHORRO, OPTIMIZAR"/>
    <s v="QUE SE DECLARE QUE ENTRE LOS DEMANDANTES Y OPTIMIZAR EXISTIÓ UNA RELACION LABORAL Y QUE NO CUMPLIO CON EL PAGO DE LAS PRESTACIONES SOCIALES A QUE TIENE DERECHO"/>
    <s v="COMJURIDICA"/>
    <n v="14754340"/>
    <n v="14754340"/>
    <s v="EN CONTRA"/>
    <x v="1"/>
    <s v="EL 13-JUL-18 RECEPCIÓN MEMORIAL CONTESTACIÓN LLAMAMIENTO DE CONFIANZA; EL 23-JUL-18 AL DESPACHO                                                                                                                                   02/08/2019 AL DESPACHO POR REPARTO                                                                                                                                                                                                                                                                                                                                                                                                                                                                                                                                                                                                                                                                                                                                                                                                                                                                                                                                                                                                                                                                                                                                                                                                                                                                                                                                                                                                                                                                                                                                                                                                                                                                                                                                                                                                                                                                                                                                                                                                                                                                                                                                                                                                                                                                                                                                                                                                                                                                                                                                                                                                                                                                                                                                                                                                                                                                                                                                                                                                                                                                                                                                                                                                                                                                                                                                                                                                                                                                                                                                                                                                                                                                                                                                                                                                                                                                                                                                                                                                                                                                                                                                                                                                                                                                                                                                                                                                                                                                                                                                                                                                                                                                                                                                                                                                                                                                                                                                                                                                                                                                                                                                                                                                                                                                                                                                                                                                                                                                                                                                                                                                                                                                                                                                                                                                                                                                                                                                                                                                                                                                                                                                                                                                                                                                                                                                                                                                                                                                                                                                                                 "/>
    <s v="PRIMERA INSTANCIA"/>
    <d v="2021-04-26T00:00:00"/>
    <m/>
    <x v="8"/>
    <x v="13"/>
    <s v="OK"/>
    <n v="1"/>
  </r>
  <r>
    <n v="179"/>
    <n v="271"/>
    <n v="1039792"/>
    <s v="11001310500120160066100"/>
    <d v="2017-07-10T00:00:00"/>
    <d v="2016-11-15T00:00:00"/>
    <n v="271"/>
    <s v="BOGOTÁ"/>
    <s v="JUZGADO PRIMERO LABORAL DEL CIRCUITO"/>
    <x v="4"/>
    <s v="ORDINARIO LABORAL"/>
    <s v="LADY LORENA ARGUELLO AROCHA, FABIO SANCHEZ VELASQUEZ Y YESSICA PAOLA MOLINA MEDINA"/>
    <s v="1014210627, 98552538 Y 1010201090"/>
    <s v="FONDO NACIONAL DEL AHORRO, OPTIMIZAR"/>
    <s v="QUE SE DECLARE QUE ENTRE LOS DEMANDANTES Y OPTIMIZAR EXISTIÓ UNA RELACION LABORAL Y QUE NO CUMPLIO CON EL PAGO DE LAS PRESTACIONES SOCIALES A QUE TIENE DERECHO"/>
    <s v="COMJURIDICA"/>
    <n v="13789100"/>
    <n v="13789080"/>
    <s v="EN CONTRA"/>
    <x v="1"/>
    <s v="EL 28 DE JULIO DE 2017 SE RADICA CONTESTACIÓN Y LLAMAMIENTO POR EL FONDO NACIONAL DEL AHORRO. EL 09 DE FEBRERO DE 2018 SE DESISTE LA DEMANDA POR PARTE DE LADY LORENA ARGUELLO.                                                                                                                                   02/09/2019 DILIGENCIA DE NOTIFICACIÓN PERSONAL (ACTA)_x000a_APODERADA DE LIBERTY SEGUROS DE VIDA S.A                                                          29/10/2019 NOTIFICACION PERSONAL AL APODERADO DE LA LLMADA EN GARANTIA SEGUROS CONFIANZA S.A                                                                                                                                29/10/2019 NOTIFICACION PERSONAL AL APODERADO DE LA LLMADA EN GARANTIA SEGUROS CONFIANZA S.A                                                                                14/11/2019 CONTESTACION DEMANDA Y LLAMAMIENTO EN GARANTIA.                                                                                                                                                                                                                                                                                                                               18/12/2019 AL DESPACHO                                                                                                                                                                                                                                                                                                                                                                                                                                                                                                                                                                                                                                                                                                                                                                                                                                                                                                                                                                                                                                                                                                                                                                                                                                                                                                                                                                                                                                                                                                                                                                                                                                                                                                                                                                                                                                                                                                                                                                                                                                                                                                                                                                                                                                                                                                                                                                                                                                                                                                                                                                                                                                                                                                                                                                                                                                                                                                                                           27/01/2020 AUTO INADMITE CONTESTACIÓN DE LA DEMANDA                                                                                                                                                                                                                                                                                                                             03/08/2020 AL DESPACHO                                                                                                                                                                                                                                                                                                                                                                                                       14/09/2020 AUTO TIENE POR CONTESTADA LA DEMANDA_x000a_TIENE POR CONTESTADA LA DEMANDA Y SEÑALA FECHA PARA EL DIA 22 DE SEPTIEMBRE DE 2020, A LAS 02:00PM05/10/2020 AUTO FIJA FECHA AUDIENCIA Y/O DILIGENCIA_x000a_SE REPROGRAMA AUDIENCIA VIRTUAL QUE SE REALIZARA POR LA PLATAFORMA MICROSOFT TEAMS EL DIA 28 DE OCTUBRE 2020 A LAS 02:00 P.M.                                                                                                                                                                                                                                                                                                                                                                                                                                                                                                                                                                                                                                                                                                                                                                                                                                                                                                                                                                                                                                                                                                                                                                                                                                                                                                                                                                                                                                                                                                                                                                                        25/03/2021 AUTO DE TRÁMITE SE ACEPTA LA RENUNCIA/ PERMANEZCAN LAS DILIGENCIAS EN SECRETARIA LETRA EN ESPERA DE QUE LA PARTE ACTORA PROCEDA DESIGNAR NUEVO APODERADO QUE LOS REPRESENTE.                                                                                                                                                                                                                                                                                                                                                                                                                                                                                                                                                                                                                                                                                                                                                                                                                                                                                                                                                           "/>
    <s v="AUDIENCIA DE CONCILIACION"/>
    <d v="2021-05-01T00:00:00"/>
    <m/>
    <x v="8"/>
    <x v="13"/>
    <s v="OK"/>
    <n v="0.99999854957901535"/>
  </r>
  <r>
    <n v="180"/>
    <n v="273"/>
    <n v="1038314"/>
    <s v="11001310500120160047200"/>
    <d v="2017-07-10T00:00:00"/>
    <d v="2016-11-15T00:00:00"/>
    <n v="273"/>
    <s v="BOGOTÁ"/>
    <s v="JUZGADO PRIMERO LABORAL DEL CIRCUITO"/>
    <x v="4"/>
    <s v="ORDINARIO LABORAL"/>
    <s v="MARIA ANGELICA ESPITIA BADOS, ESTHER MARISOL MERCADO RODRIGUEZ Y YESICA LORENA RAMIREZ ZAMBRANO"/>
    <s v="1151944708, 1110467304 Y 1010206705"/>
    <s v="FONDO NACIONAL DEL AHORRO, OPTIMIZAR"/>
    <s v="QUE SE DECLARE QUE ENTRE LOS DEMANDANTES Y OPTIMIZAR EXISTIÓ UNA RELACION LABORAL Y QUE NO CUMPLIO CON EL PAGO DE LAS PRESTACIONES SOCIALES A QUE TIENE DERECHO"/>
    <s v="COMJURIDICA"/>
    <n v="13789100"/>
    <n v="13789080"/>
    <s v="EN CONTRA"/>
    <x v="1"/>
    <s v="EL 25 DE JULIOD E 2017 SE ALLEGA CONTESTACIÓN DE OPTIMIZAR. EL 28 DE JULIO DE 2017 SE ALLEGA CONTESTACIÓN Y LLAMAMIENTO EN GARANTÍA DEL FONDO NACIONAL DEL AHORRO.                                                                                                                                    04/09/2019 AUTO FIJA FECHA AUDIENCIA Y/O DILIGENCIA SE CONVOCA A LAS PARTES PARA EL DIA 05 DE DICIEMBRE DE 2019 A LAS 9:00 AM, OPORTUNIDAD EN LA QUE SE SURTIRAN LAS DEMAS ETAPAS PROCESALES.                                                                                                                                                                                                      05/12/2019 AUTO FIJA FECHA AUDIENCIA Y/O DILIGENCIA SE FIJA FECHA PARA EL DIA 12 DE MARZO DE 2020 A LAS 3:00 PM                                                                                                                                                                                                                                                                                                                                                                                                                                                                                                                                                                                                                                                                                                                                                                                                                                                                                                                                                                                                                                                                                                                                                                                                                                                                                                                                                                                                                                                                                                                                                                                                                                                                                                                                                                                                                                                                                                                                                                                                                                                                                                                                                                                                                                                                                                             12/03/2020 AUTO FIJA FECHA AUDIENCIA Y/O DILIGENCIA_x000a_SE REPROGRAMA AUDIENCIA PARA EL DIA 05 DE MAYO DE 2020, A LAS 02:30 PM.                                                                                                                                                                                                                                                                                                                                                                                                                                                                                                                                                                                                                                                                                                                                                                                                                                                                                                                                                                                                                                                                                                                                                                                                                                                                                          12/08/2020 AUTO FIJA FECHA AUDIENCIA Y/O DILIGENCIA SE REPROGRAMA AUDIENCIA VIRTUAL QUE SE REALIZARA POR LA PLATAFORMA MICROSOFT TEAMS EL DIA 18 DE AGOSTO 2020 A LAS 11:00 A.M.                                                                                                                                                                                                                                                                                                                                                                                                       05/10/2020 AUTO FIJA FECHA AUDIENCIA Y/O DILIGENCIA_x000a_SE REPROGRAMA AUDIENCIA VIRTUAL QUE SE REAIZARA POR LA PLATAFORMA MICROSOFT TEMS EL DIA 30 DE OCTUBRE 2020 A LAS 2:00 PM                                                                                                                                                                                                                                                                                                                   30/10/2020 AUTO DE TRÁMITE SUSPENDE AUDIENCIA // PERMANEZCA DILIGENCIA EN SECRETARIA                                                                                                                                                                                                                                                                                                                                                                                                                                                                                                                                                                                                                                                                                                                                                                                                                                                                                                                                                                                                                                                                                                                                                                                                                                                                                                                                                                                                                                                                                                                                                                                                                                                                                                                                                                                                                                                                                                                                                                                                                                                                                                                                                                                                                                "/>
    <s v="AUDIENCIA DE CONCILIACION"/>
    <d v="2021-04-20T00:00:00"/>
    <m/>
    <x v="8"/>
    <x v="13"/>
    <s v="OK"/>
    <n v="0.99999854957901535"/>
  </r>
  <r>
    <n v="181"/>
    <n v="274"/>
    <s v="NO SE INLCUYEN EN EKOGUI"/>
    <s v="13720-2016"/>
    <d v="2017-07-18T00:00:00"/>
    <d v="2017-07-18T00:00:00"/>
    <n v="274"/>
    <s v="BOGOTÁ"/>
    <s v="JUZGADO SEGUNDO PENAL DEL CIRCUITO ESPECIALIZADO DE EXTINCION DOMINIO"/>
    <x v="2"/>
    <s v="EXTINCION DOMINIO"/>
    <s v="FISCALIA 35 ESPECIALIZADA EXTINCION DOMINIO"/>
    <s v="79314694 Y 1016016863"/>
    <s v="FNA- AMAURY ELIAS BLANQUICET PRETEL Y ZAIDA LILIANA PIÑEROS HERNÁNDEZ"/>
    <s v="EXTINGUIR EL INMUEBLE DE PROPIEDAD DE AMAURY ELIAS BLANQUICET PRETEL Y ZAIDA LILIANA PIÑEROS HERNÁNDEZ"/>
    <s v="COMJURIDICA"/>
    <n v="0"/>
    <n v="0"/>
    <s v="A FAVOR"/>
    <x v="0"/>
    <s v="EL JUZGADO SE ENCUENTRA NOTIFICANDO EL AUTO POR MEDIO DEL CUAL SE AVOCA CONOCIMIENTO Y DA INICIO AL JUICIO DE EXTINCIÓN DE DOMINIO._x000a_EL PROCESO SE ENCUENTRA EN EL TRIBUNAL SUPERIOR DE BOGOTÁ, DEBIDO A QUE SE ESTÁ RESOLVIENDO UN CONFLICTO DE COMPETENCIA. _x000a_RECIENTEMENTE EL JUZGADO AVOCÓ CONOCIMIENTO DEL PROCESO.                                                                                                                                                                                                              7/10/2019 SE RADICO PODER                                                                                                                                                                                                                                                                                                                                                                                                                                                                                                                                                                                                                                                                                                                                                                                                                                                                                                                                                                                                                                                                                                                                                                                                                                                                                                                                                                                                                                                                                                                                                                                                                                                                                                                                                                                                                                                                                                                                                                                                                                                                                                                                                                                                                                                                                                                                                                                                                                                                                                                                                                                                                                                                                                                                                                                                                                                                                                                                                                                                                                                                                                                                                                                                                                                                                                                                                                                                                                                                                                                                                                                                                                                                                                                                                                                                                                                                                                                                                                                                                                                                                                                                                                                                                                                                                                                                                                                                                                                                                                                                                                                                                                                                                                                                                                                                                                                                                                                                                                                                                                                                                                                                                                                                                                                                                                                                                                                                                                                                                                                                                                                                                                                                                                                                                                                                                                                                                                                                                                                                                                                                                                                                                                                                                                                                                                                                                                                                                                                                                                                                                                 "/>
    <s v="OTROS"/>
    <d v="2021-04-27T00:00:00"/>
    <m/>
    <x v="8"/>
    <x v="13"/>
    <s v="OK"/>
    <e v="#DIV/0!"/>
  </r>
  <r>
    <n v="182"/>
    <n v="275"/>
    <n v="1045161"/>
    <s v="11001310503920160092900"/>
    <d v="2017-07-19T00:00:00"/>
    <d v="2017-03-08T00:00:00"/>
    <n v="275"/>
    <s v="BOGOTÁ"/>
    <s v="TRIBUNAL SUPERIOR - SALA CIVIL"/>
    <x v="4"/>
    <s v="ORDINARIO LABORAL"/>
    <s v="MARIA CAMILA AVILA TRIVIÑO, SANDRA MARCELA MOJICA ARBOLEDA Y MARIA ANGELICA HUERFANO SANCHEZ"/>
    <s v="1016081225, 52888052 Y 1026255302"/>
    <s v="FONDO NACIONAL DEL AHORRO, OPTIMIZAR"/>
    <s v="QUE SE DECLARE QUE ENTRE LOS DEMANDANTES Y OPTIMIZAR EXISTIÓ UNA RELACION LABORAL Y QUE NO CUMPLIO CON EL PAGO DE LAS PRESTACIONES SOCIALES A QUE TIENE DERECHO"/>
    <s v="COMJURIDICA"/>
    <n v="14754340"/>
    <n v="14754340"/>
    <s v="EN CONTRA"/>
    <x v="1"/>
    <s v="04-MAY-18 RECEPCIÓN MEMORIAL APODERADA DE LA DEMANDADA ALLEGA RENUNCIA AL PODER OTORGADO.                                                                                                                                                      21/10/2019 AUTO INADMITE CONTESTACIÓN DE LA DEMANDA AUTO INADMITE CONTESTACION LLAMAMIENTO, CONCEDE TERMINO PARA SUBSANAR                        08/11/2019 AL DESPACHO                                                                                                                                                                                                                                                                                                                                                                                                                                                                                                                                                                                                                                                                                                                                                                                                                                                                                                                                                                                                                                                                                                                                                                                                                                                  04/02/2020 AUTO TIENE POR CONTESTADA LA DEMANDA_x000a_REQUIERE A CONFIANZA SA Y A LA SUPERINTENDENCIA DE SOCIEDADES, TÉRMINO DE 10 DÍAS // SEÑALA FECHA DE AUDIENCIA DE QUE TRATAN LOS ART 77 Y 80 DEL CPTSS PARA EL DÍA 28 DE MATO DE 2020, A LAS 9 AM.                                                                                                                                                                                                                                                                                                                                                                                                                                                                                                                                                                                                                                                                                                                                                                                                                                                                                                                                                                                                                                                                                                                                                                                                                                                                                                                                                                                                                                                                                                                                                                                                                                                                                                                                                                                                                                                                                                                                                                                                                                                                                                                                                                                                                                                                                                                                                     19/08//2020 AUTO FIJA FECHA AUDIENCIA Y/O DILIGENCIA_x000a_SE FIJA AUDIENCIA ART.77 Y 80 CPTSS, SEPTIEMBRE 23 DE 2020 HORA 10:30 AM. SE REQUIERE A LAS PARTES.                                                                                                                                                                                                                                                                                                                                                                                                       23/09/2020 AL DESPACHO                                                                                                                                                                                                                                                                                                                   11/11/2020 AUTO FIJA FECHA AUDIENCIA Y/O DILIGENCIA AUTO SEÑALA COMO NUEVA FECHA PARA LLEVAR A CABO AUDIENCIAS DE ARTS 77 Y 80 DEL CPTSS, EL DÍA 08 DE FEBRERO DE 2021 A LAS 9:00 A.M.                                                                                                                                                                                                                                                                                                                                                                                                                                                                                                                                                                                                                                                                                                                                                                                                                                                                                                                                                                                                                        01/02/2021 AL DESPACHO 17/02/2021 AUTO FIJA FECHA AUDIENCIA Y/O DILIGENCIA_x000a_ACEPTA RENUNCIA APODERADOS ACTIVA. NO RECONOCE OTRAS PERSONERIAS. REQUIERE DEMANDANTE PARA QUE DESIGNE APODERADO. FIJA EL 19 DE ABRIL DE 2021 A LAS 9:00 A.M, PARA CELEBRAR AUDIENCIA DE QUE TRATAN LOS ARTÍCULO 77 Y 80 CPTSS.                                                                                                                                                                                                                                                                                                                                                                                                                                                                                                                                                                                                        19/04/2021 SENTENCIA PROFERIDA EN AUDIENCIA 77 Y 80 CPTSS, SE EMITE SENTENCIA, SE CONCEDE APELACIIÓN CONTRA AUTO Y SENTENCIA, ORDENA REMITIR AL SUPERIOR.                                                                                                                                                                                                                                                                                                                                                                                                                                                                                                                                                                                                                                                                                                                                                                                                                                                                                                                                                      24/05/2021 AL DESPACHO                                                                                                                                                                                                                                                                                                                                                                                          02/06/2021 AUTO QUE ADMITE RECURSO ADMITE APELACION, CORRE TRASLADO A LAS PARTES 09/06/2021 FNA PRESENTA ALEGATOS DE CONCLUSIÓN 01/07/2021 FALLO CONFIRMA SENTENCIA"/>
    <s v="PRIMERA INSTANCIA"/>
    <d v="2021-07-04T00:00:00"/>
    <m/>
    <x v="8"/>
    <x v="13"/>
    <s v="OK"/>
    <n v="1"/>
  </r>
  <r>
    <n v="183"/>
    <n v="276"/>
    <n v="1043703"/>
    <s v="11001310503920160095800"/>
    <d v="2017-07-19T00:00:00"/>
    <d v="2017-04-05T00:00:00"/>
    <n v="276"/>
    <s v="BOGOTÁ"/>
    <s v="TRIBUNAL SUPERIOR DE BOGOTA - SALA LABORAL "/>
    <x v="4"/>
    <s v="ORDINARIO LABORAL"/>
    <s v="JORGE LUIS VELASQUEZ BERNAL, MARÍA CAMILA JIMENEZ JARAMILLO Y ERIKA PAMELA VEGA QUIJANO"/>
    <s v="1070945862, 1015423547 Y 1019048960"/>
    <s v="FONDO NACIONAL DEL AHORRO- OPTIMIZAR"/>
    <s v="QUE SE DECLARE QUE ENTRE LOS DEMANDANTES Y OPTIMIZAR EXISTIÓ UNA RELACION LABORAL Y QUE NO CUMPLIO CON EL PAGO DE LAS PRESTACIONES SOCIALES A QUE TIENE DERECHO"/>
    <s v="COMJURIDICA"/>
    <n v="14754340"/>
    <n v="14754340"/>
    <s v="EN CONTRA"/>
    <x v="1"/>
    <s v="12/04/2018 AUTO REQUIERE A APODERADO DE OPTIMIZAR SERVICIOS TEMPORALES.                                                                                                                                   07/10/2019 AUTO INADMITE CONTESTACIÓN DE LA DEMANDA - AUTO INADMITE CONTESTACIÓN CONFIANZA SA // TIENE POR CONTESTADA DEMANDA POR PARTE DE LIBERTY / REQUIERE.                                                                      01/11/2019 AL DESPACHO                                                                                                                                                                                                                                                                                                                                                                                                                                                                                                                                                                                                                                                                                                                                                                                                                                                                                                                                                                                                                                                                                                                                                                                                                                                                                                                                                                                                                                                                                                                                                                                                                                                                                                                                                                                                                                                                                                                                                                                                                                                                                                                                                                                                                                                                                                                                                                                                                                                                                                                                                                                                                                                                                                                                                                                                                                                                                                                                                                                                                                                                                                                                                                                                                                                                                 28/01/2020 AUTO DA POR NO CONTESTADA LA DEMANDA SE FIJA FECHA PARA AUDIENCIA DEL ART. 77 Y 80 DE CPTSS, PARA EL DÍA 11 DE MAYO DE 2020, A LAS 02:30 P.M.                                                                                                                                                                                                                                                                                                                             13/08/2020 SE FIJA FECHA PARA AUDIENCIA DEL ART. 77 Y 80 DE CPTSS, PARA EL DÍA 01 DE SEPTIEMBRE A LAS 02:30 PM                                                                                                                                                                                                                                                                                                                                                                                                       23/09/2020 SENTENCIA DE PRIMERA INSTANCIA, SE CONCEDE RECURSO DE APELACIÓN                                                                                                                                                                                                                                                                                                                                                                                                                                                                                                                                                                                                                                                                                                                                                                                                                                                                                                                                                                                                                                                                                                                                                                                                                                                                                                                                                                                                                                                                                                                                                                                        03/03/2021 AUTO QUE ADMITE RECURSO ADMITE APELACION, CORRE TRASLADO A LAS PARTES, ESTADO 37 DEL 3 DE MARZO DE 2021 10/03/2021 FNA PRESENTA ALEGATOS DE CONCLUSIÓN                                    24/03/2021 AL DESPACHO                                                                                                                                                                                                                                                                                                                                                                                                                                                                                                                                                                                                                                                                                                                                                                                                                                                                                                                                                           "/>
    <s v="SEGUNDA INSTANCIA"/>
    <d v="2021-04-29T00:00:00"/>
    <m/>
    <x v="8"/>
    <x v="13"/>
    <s v="OK"/>
    <n v="1"/>
  </r>
  <r>
    <n v="184"/>
    <n v="278"/>
    <n v="1044255"/>
    <s v="11001310503920160092800"/>
    <d v="2017-07-19T00:00:00"/>
    <d v="2016-12-02T00:00:00"/>
    <n v="278"/>
    <s v="BOGOTÁ"/>
    <s v="TRIBUNAL SUPERIOR - SALA LABORAL "/>
    <x v="4"/>
    <s v="ORDINARIO LABORAL"/>
    <s v="PAOLA CATALINA ALARCON CUEVAS, LUIS ENRIQUE CASTRO BOLAÑOS Y MARÍA ALEJANDRA LOBO ESCOBAR"/>
    <s v="43221263, 16348487 Y 1037613872"/>
    <s v="FONDO NACIONAL DEL AHORRO- OPTIMIZAR"/>
    <s v="QUE SE DECLARE QUE ENTRE LOS DEMANDANTES Y OPTIMIZAR EXISTIÓ UNA RELACION LABORAL Y QUE NO CUMPLIO CON EL PAGO DE LAS PRESTACIONES SOCIALES A QUE TIENE DERECHO"/>
    <s v="COMJURIDICA"/>
    <n v="14754340"/>
    <n v="14754340"/>
    <s v="EN CONTRA"/>
    <x v="1"/>
    <s v="12/04/2018 AUTO REQUIERE A APODERADO DE OPTIMIZAR SERVICIOS TEMPORALES.                                                                                                                                 08/10/2019 AUTO FIJA FECHA AUDIENCIA Y/O DILIGENCIA AUTO TIENE POR CONTESTADA LA DEMANDA REQUIERE                                                        FIJA AUD ART 77 Y 80 CPTSS PARA EL 22 DE ENERO DE 2020 A LAS 09:00 AM                                                01/11/2019 AL DESPACHO                                                                                                                                     06/11/2019 ENTREGA DE OFICIOS                                                                                                                                                                                               03/12/2019 AUTO REQUIERE A CONFIANZA S.A., TÉRMINO DE 5 DÍAS                                                      REQUIERE AL DOCTOR HALLAM GIANCARLO ESPITIA RIAÑO                                                     RECONOCE PERSONERÍA.                                                                                                                                                                                                                                                                                                                                                                                                                                                                                                                                                                                                                                                                                                                                                                                         22/01/2020 SE LLEVÓ A CABO AUDIENCIA DE QUE TRATAN LOS ART 77 Y 80 CPTSS Y SE SEÑALÓ FECHA PARA CONTINUAR AUDIENCIA DEL ART 80 IBÍDEM                                                                                                                                                                                                                                                                                                                                                                                                                                                                                                                                                                                                                                                                                                                                                                                                                                                                                                                                                                                                                                                                                                                                                                                                                                                  05/03/2020 SE PONE DE PRESENTE A LA SEÑORA JUEZ Y A LAS PARTES, QUE SE ADELANTÓ EL TRÁMITE CORRESPONDIENTE PARA LA SEPARACIÓN Y PROGRAMACIÓN DE LA SALA DE AUDIENCIAS VIRTUAL EN LA FECHA Y HORA FIJADA PREVIAMENTE POR EL DESPACHO, ASIGNÁNDOSE LA SALA NO. 12 UBICADA EN LA CARRERA 10 NO. 14 - 33 EDIFICIO HERNANDO MORALES MOLINA PISO MEZANINE. ASÍ MISMO, SE INFORMA QUE SE ENVIÓ AL CORREO DE LOS TESTIGOS (FL. 574) LA INVITACIÓN PARA UNIRSE A LA VIDEOCONFERENCIA. LO ANTERIOR PARA LOS FINES PERTINENTES.                                                                                                                                                                                                                                                                                                                                                                                                                                                                                                                                                                                                                                                                                                                                                                                                                                             14/07/2020 AUTO FIJA FECHA AUDIENCIA Y/O DILIGENCIA AUTO FIJA FECHA DE AUDIENCIA VIRTUAL ART 80 PARA EL DIA 29 DE JULIO DE 2020 A LAS 8:30 AM. SE REQUIERE A LAS PARTES PARA QUE ALLEGUEN DIRECCION DE CORREO ELECTRONICO                                                                                                                                                                                                                                                                                                                                                                                                                                                                                                                                                                                                                                                                                                               19/08/2020 AUTO FIJA FECHA AUDIENCIA Y/O DILIGENCIA SE FIJA AUDIENCIA ART. 80 CPTSS NOVIEMBRE 28 DE 2020 HORA: 08:30 AM. SE REQUIEREN A LAS PARTES                                                                                                                                                                            28/08/2020 AUTO RESUELVE CORRECCIÓN PROVIDENCIA Y SEÑALA EL 27 DE NOVIEMBRE DE 2020 A LAS 8:30 AM // ARTS. 77 Y 80 CPTSS                                                                                                                                                                                                                                                                                                                                                                                                                                                                                                                                                                                                                                                                                                                                                                                                                                                                                                                                                                                                                                                                                                                                                                                                                                                                                                                                                                              02/12/2020 AUTO FIJA FECHA AUDIENCIA Y/O DILIGENCIA ACEPTA RENUNCIA APODERADOS PARTE ACTIVA. FIJA FECHA AUDIENCIA ART. 80 CPTSS                                                                                                                                                                                                                                                                                                                                                                                                                                                                                                                                                                                                                 02/03/2021 SENTENCIA PROFERIDA EN AUDIENCIA SE REALIZA AUDIENCIA ARTÍCULO 80 CPTSS. SE DICTA SENTENCIA. SE CONCEDE RECURSO APELACIÓN INTERPUESTO POR APODERADO DE UNO DE LOS DEMANDANTES Y DEMANDADAS OPTIMIZAR Y CONFIANZA.                                                                                                                                                                                                                                                                                                                                                           05/04/2021 AL DESPACHO POR REPARTO 09/04/2021 AUTO QUE ADMITE RECURSO ADMITE APELACION, CORRE TRASLADO A LAS PARTES  28/04/2021 FNA PRESENTA ALEGATOS DE CONCLUSIÓN                                                                                                                                                                                                                                                                                                                                                                                                                                                                                                                                                                                                                                                                                                      18/05/2021 AL DESPACHO_x000a_                                                                                                                                                                                                                                                                                                                                                                                                                                                                                                                                                                                                                                          01/07/2021 FALLO REVOCA PARCIALMENTE LOS NUMERALES 2 Y 4, CONFIRMA EN LO DEMAS_x000a_"/>
    <s v="SEGUNDA INSTANCIA"/>
    <d v="2021-07-04T00:00:00"/>
    <m/>
    <x v="8"/>
    <x v="13"/>
    <s v="OK"/>
    <n v="1"/>
  </r>
  <r>
    <n v="185"/>
    <n v="281"/>
    <n v="1385136"/>
    <s v="41001233300020170000800"/>
    <d v="2017-07-25T00:00:00"/>
    <d v="2017-02-22T00:00:00"/>
    <n v="281"/>
    <s v="NEIVA"/>
    <s v="CONSEJO DE ESTADO - SALA DE LO CONTENCIOSO ADMINISTRATIVO"/>
    <x v="3"/>
    <s v="NULIDAD Y RESTABLECIMIENTO DEL DERECHO"/>
    <s v="JHON HANS YARA ALVAREZ"/>
    <n v="1015422608"/>
    <s v="FNA Y OTROS"/>
    <s v="QUE SE DECLARE LA NULIDAD DEL ACTO ADMINISTRTIVO 08179 DEl 2 DE JUNIO DEL 2017 DEL DEPARTAMETO DEL HUILA Y QUE SE CANCELE LA INDEMNIZACIÓN MORATORIA  RESPECTO DE LAS CESANTÍAS DEL AÑO 2012 DESDE EL 14 DE FEBRERO DEL 2013 HASTA EL 30 DE JUNIO DEL 2016"/>
    <s v="COMJURIDICA"/>
    <n v="85055933.329999998"/>
    <n v="0"/>
    <s v="EN CONTRA"/>
    <x v="0"/>
    <s v="EL DÍA DE LA AUDIENCIA SE INTERPUSO RECURSO DE APELACIÓN , EN CONSEJO DE ESTADO PARA QUE RESUELVA EL RECURSO._x000a_29/01/2017 SE FIJA FECHA DE AUDIENCIA PARA EL 29 DE MAYO DE 2018_x000a_1/11/2017 AL DESPACHO_x000a_1/11/2017 SE PRESENTA MEMORIAL_x000a_27/10/2017 SE CORRE TRASLADO DE LAS EXCEPCIONES_x000a_24/10/2017 SE PRESENTA CONTESTACIÓN DE LA DEMANDA. EL DÍA 28 DE JUNIO DE 2018 SE LLEVÓ A CABO AUDIENCIA INICIAL. SE ENCUENTRA EN APELACIÓN DE LA DECISIÓN QUE NEGÓ LA EXCEPCIÓN PREVIA PROPUESTA POR EL FNA.                                                                                                                                   18/07/2018 AL DESPACHO POR REPARTO                                                                                                                                                                                                                                                                                                                                                                                                                                                                                                                                                                                                                                                                                                                                                                                                                                                                                                                                                                                                                                                                                                                                                                                                                                                                                                                                                                                                                                                                                                                                                                                                                                                                                                                                                                                                                                                                                                                                                                                                                                                                                                                                                                                                                                                                                                                                                                                                                                                                                                                                                                                                                                                                                                                                                                                                                                                                                                                                                                                                                                                                                                                                                                                                                                                                                                                                                                                                                                                                                                                                                                                                                                                                                                                                                                                                                                                                                                                                                                                                                                                                                                                                                                                                                                                                                                                                                                                                                                                                                                                                                                                                                                                                                                                                                                                                                                                                                                                                                                                                                                                                                                                                                                                                                                                                                                                                                                                                                                                                                                                                                                                                                                                                                                                                                                                                                                                                                                                                                                                                                                                                                                                                                                                                                                                                                                                                                                                                                                                                                                                                                                 "/>
    <s v="SEGUNDA INSTANCIA"/>
    <d v="2021-04-28T00:00:00"/>
    <m/>
    <x v="8"/>
    <x v="13"/>
    <s v="OK"/>
    <n v="0"/>
  </r>
  <r>
    <n v="186"/>
    <n v="283"/>
    <n v="2170635"/>
    <s v="41001310500220170029400"/>
    <d v="2017-07-25T00:00:00"/>
    <d v="2017-06-22T00:00:00"/>
    <n v="283"/>
    <s v="NEIVA"/>
    <s v="JUZGADO SEGUNDO LABORAL DEL CIRCUITO"/>
    <x v="4"/>
    <s v="ORDINARIO LABORAL"/>
    <s v="LUIS CARLOS MORERA"/>
    <n v="186377"/>
    <s v="FONDO NACIONAL DEL AHORRO- TEMPORALES UNO A Y OPTIMIZAR"/>
    <s v="QUE SE DECLARE QUE ENTRE EL FONDO NACIONAL DEL AHORRO Y EL DEMANDANTE EXISTIO UNA RELACION LABORAL EN CONDICION DE TRABAJADOR OFICIAL Y SE RECONOZCA LOS BENEFICIOS DE LA CONVENCIÓN COLECTIVA."/>
    <s v="COMJURIDICA"/>
    <n v="14754340"/>
    <n v="14754340"/>
    <s v="EN CONTRA"/>
    <x v="1"/>
    <s v="EL 28 DE NOVIEMBRE SE NOTIFICA PERSONALMENTE A LIBERTY SEGUROS. EL 13 DE DICIEMBRE DE 2017 SE CONTESTA DEMANDA POR PARTE DE LIBERTY. EL 26 DE ENERO DE 2018 SE NOTIFICA A OPTIMIZAR. EL 08 DE FEBRERO SE CONTESTA DEMANDA POR OPTIMIZAR.                                                                                                                                    01/10/2019 AL DESPACHO                                                                                                                  28/10/2019 AUTO RESUELVE RENUNCIA PODER Y DECLARA INEFICAZ LLAMADO EN GARANTIA A SERVICIOS TEMPORALES UNO -A- BOGOTA.                                                                                                                                                               19/11/2019 AL DESPACHO                                                                                                                                                                                         03/12/2019 AUTO FIJA FECHA AUDIENCIA Y/O DILIGENCIA_x000a_AUDIENCIAS ARTS. 77 Y 80 CPTSS. DIA 30 ENERO 2020 HORA 3PM.                                                                                                                                                                                                                                                                                                                                                                                                                                                                                                                                                                                                                                                                                                                                                                                                                                                                                                                                                                                                                 30/01/2020 SE APLAZA LA AUDIENCIA                                                                                                                                                                                                                                                                                                                                                                                                                                                                                                                                                                                                                                                                                                                                                                                                                                                                                                                                                                                                                                                                                                                                                                                                                                                                                                                                                                                                                                                                                                                                                                                                                                                                                                                                                                                                                                                                                                                                                                                                                                                                                                                                                                                                                                                                                                                                                                                                                                                                                                                                                                                                                                                                                                                                                                                                                                                                                                                                                                                                                                                                                                                                                                                                                                                                                                                                                                                                                                                                                                                                                                                                                                                                                                                                                                                                                                                                                                                                                                                                                                                                                                                                                                                                                                                                                                                                                                                                                                                                                                                                                                                                                                                                                                                                                                                                                                                                                                                                                                                                                                                                                                                                                                                                                                                                                                                                                                                                                                                                                                                                                "/>
    <s v="CONTESTACION DE LA DEMANDA"/>
    <d v="2021-06-03T00:00:00"/>
    <m/>
    <x v="8"/>
    <x v="13"/>
    <s v="OK"/>
    <n v="1"/>
  </r>
  <r>
    <n v="187"/>
    <n v="284"/>
    <n v="1281094"/>
    <s v="11001310500920160039500"/>
    <d v="2017-07-31T00:00:00"/>
    <d v="2016-10-06T00:00:00"/>
    <n v="284"/>
    <s v="BOGOTÁ"/>
    <s v="JUZGADO NOVENO LABORAL DEL CIRCUITO"/>
    <x v="4"/>
    <s v="ORDINARIO LABORAL"/>
    <s v="YELI LILIANA GONGORA VARGAS, NAYARITH ZAPATA ATUESTA Y CARLOS ALBERTO GÓMEZ ALZATE"/>
    <s v="53135892, 1098693405 Y 7535251"/>
    <s v="FONDO NACIONAL DEL AHORRO- Y OPTIMIZAR"/>
    <s v="QUE SE DECLARE QUE ENTRE LOS DEMANDANTES Y OPTIMIZAR EXISTIÓ UNA RELACION LABORAL Y QUE NO CUMPLIO CON EL PAGO DE LAS PRESTACIONES SOCIALES A QUE TIENE DERECHO"/>
    <s v="COMJURIDICA"/>
    <n v="14754340"/>
    <n v="14754340"/>
    <s v="EN CONTRA"/>
    <x v="1"/>
    <s v="EL 25 DE JUNIO DE 2018 SE NOTIFICA A LA APODERADA DE LIBERTY. EL 19 DE JULIO DE 2018 INGRESA A DESPACHO CON LAS CONTESTACIONES DE LAS LLAMADAS EN GARANTÍA.                                                                                                                                    29/07/2019 AUTO FIJA FECHA AUDIENCIA Y/O DILIGENCIA_x000a_SE SEÑALÓ EL DOCE DE NOVIEMBRE DE 2019 A LAS DOS Y TREINTA DE LA TARDE PARA ADELANTAR LA AUDIENCIA DE TRÁMITE Y JUZGAMIENTO 23/10/2019 ACEPTA RENUNCIA APODERADO FNA                                                                    12/11/2019 AUTO FIJA FECHA AUDIENCIA Y/O DILIGENCIA SE EFECTUA RECESO EN ESPERA DE REPROGRAMAR AUDIENCIAS DE PRUEBAS QUE SE DEBEN TOMAR VIA SKYPE                                                                                                                                                                                                                                                                                                                               19/12/2019 AUTO FIJA FECHA AUDIENCIA Y/O DILIGENCIA PROGRAMA DILIGENCIA PARA EL 6 DE MAYO DE 2020 A LAS 9:00 A.M.                                                                                                                                                                                                                                                                                                                                                                                                                                                                                                                                                                                                                                                                                                                                                                                                                                                                                                                                                                                                                                                                                                                                                                                                                                                                                                                                                                                                                                                                                                                                                                                                                                                                                                                                                                                                                                                                                                                                                                                                                                                                                                                                                                                                                                                                                                                                                                                                                                                                                                                                                                                                                                                                                                                                                  17/07/2020 AL DESPACHO PARA REPROGRAMAR DILIGENCIA                                                                                                                                                                                                                                                                                                                                                                                                                                                                                                                                                                                                                                                                                                                                                                                                                                                                                                                             05/10/2020 AUTO FIJA FECHA AUDIENCIA Y/O DILIGENCIA_x000a_SEÑALA FECHA DE LA PRÓXIMA DILIGENCIA PARA EL JUEVES VEINTIDÓS (22) DE OCTUBRE DE 2020 A LAS OCHO Y TREINTA DE LA MAÑANA (8:30 A.M.)                                                                                                                              26/10/2020 AUTO FIJA FECHA AUDIENCIA Y/O DILIGENCIA_x000a_ACEPTA RENUNCIA DE APODERADO DE LA PARTE ACTORA Y REPROGRAMA DILIGENCIA PARA EL MARTES NUEVE (9) DE FEBRERO DE DOS MIL VEINTIUNO (2021) A LAS DOS Y QUINCE DE LA TARDE (2:15 PM.)                                                                                                                                                                                                                                                                                                                                                                                                                                                                                                                                                                                                                                                                                                                                                                                                                                                                                                                                                                                                                                                                                                                                                                                                                                                                                                                                                                                                                                                                                                                                                                                                                                                                                                                                                                                                                                                                                                                                                                                                                                                                                                                                                                                                                                                                                                                                                                                                                                                                                                                                                   "/>
    <s v="AUDIENCIA DE CONCILIACION"/>
    <d v="2021-05-01T00:00:00"/>
    <m/>
    <x v="8"/>
    <x v="13"/>
    <s v="OK"/>
    <n v="1"/>
  </r>
  <r>
    <n v="188"/>
    <n v="286"/>
    <n v="2128430"/>
    <s v="11001400307820160069700"/>
    <d v="2017-08-17T00:00:00"/>
    <d v="2017-08-02T00:00:00"/>
    <n v="286"/>
    <s v="BOGOTÁ"/>
    <s v="JUZGADO SETENTA Y OCHO CIVIL MUNICIPAL"/>
    <x v="0"/>
    <s v="PERTENENCIA"/>
    <s v="ANA CECILIA OLARTE "/>
    <n v="51913546"/>
    <s v="FNA Y JUAN CARLOS VARGAS PEREZ"/>
    <s v="QUE SE DECLARE LA PERTENENCIA DEL INMUEBLE DE PROPIEDAD DE JUAN CARLOS VARGAS PEREZ, EL CUAL TIENE HIPOTECA EN PRIMER GRADO AL FNA."/>
    <s v="COMJURIDICA"/>
    <n v="23067298.539999999"/>
    <n v="0"/>
    <s v="EN CONTRA"/>
    <x v="0"/>
    <s v="08/02/18 AUTO INTERRUMPE TÉRMINO OTORGADO EN AUTO DEL 26 DE OCTUBRE DEL 2017, NO TIENE EN CUENTA LA VALLA PUBLICADA POR EL DEMANDANTE, PONE EN CONOCIMIENTO LA COMUNICACIÓN EMITIDA POR LA UNIDAD ADMINISTRATIVA ESPECIAL DE CATASTRO DISTRITAL, NO TIENE EN CUENTA EMOLAZAMIENTO A PERSONAS INDETERMINADAS Y ORDENA A LA PARTE ACTORA ALLEGAR LA VALLA Y EMOLAZAR NUEVAMENTE EN EL TÉRMINO DE 30 DÍAS_x000a_27/04/18 AUTO ORDENA EMPLAZAR A INDETERMINADOS_x000a_24/08/18 AUTO REQUIERE A LA PARTE ACTORA PARA QUE REALICE EL EMPLAZAMIENTO SO PENA DE DECRETAR EL DESISTIMIENTO TÁCITO                                                                                                                                    19/09/2019 AL DESPACHO                                                                                           06/11/2019 AUTO NOMBRA AUXILIAR DE LA JUSTICIA                                                                                                                                                                                                                                                                                                                                                                                                                                                                                                                                                                                                                                                                                                                                                                                             21/01/2020 AL DESPACHO                                                                                                                                                                                                                                                                                                                                                                                                                                                         04/02/2020 AUTO NOMBRA AUXILIAR DE LA JUSTICIA                                                                                                                                                                                                                                                                                                                                                                                                                                                                                                                                                                                                                                                                                                                                                                                                                                                                                                                                                                                                                                                                                                                                                                                                                                                                                                                                                                                                                                                                                                                                                                                                                                                                                                                                                                                                                                                                                                                                                                                                                                                                                                                                                                                                                                                                                                                                                                                                                                                                                                                                                                                                                                                                                                                                                            05/10/2020 AL DESPACHO                                                                                                                          29/10/2020 AUTO ORDENA EMPLAZAMIENTO                                                                                                                                                                                                                                                                                                                   29/10/2020 AUTO ORDENA EMPLAZAMIENTO                                                                                            06/11/2020 TRASLADO RECURSO REPOSICIÓN ART. 319 C.G.P.                                                                                                                                                              13/11/2020 AL DESPACHO                                                                                                                                                                                                                                                                                                                                                                                                                                                                                                                                                                                                                                                                                                                                                                                                                                                                                                                                                                                                                        23/02/2021 AUTO DECIDE RECURSO                                                                                                                                                                                                                                             23/03/2021 AUTO NOMBRA AUXILIAR DE LA JUSTICIA                                                                                                                                                                                                                                                                                                                                                           26/03/2021 Al DESPACHO                                                                                                                                                                                                                                                                                                                                                                                                                                                                                                                                                                                                                                                                                                      19/05/2021 AL DESPACHO                                                                                                                                                                                                                                                                                                                                                                                                                                                                                                                                                                                                                                          "/>
    <s v="PRIMERA INSTANCIA"/>
    <d v="2021-06-03T00:00:00"/>
    <m/>
    <x v="6"/>
    <x v="13"/>
    <s v="OK"/>
    <n v="0"/>
  </r>
  <r>
    <n v="189"/>
    <n v="287"/>
    <s v="NO SE INLCUYEN EN EKOGUI"/>
    <s v="9883 ED"/>
    <d v="2017-08-18T00:00:00"/>
    <d v="2017-08-18T00:00:00"/>
    <n v="287"/>
    <s v="BOGOTÁ"/>
    <s v="FISCALIA TREINTA Y UNO ESPECIALIZADA DE EXTINCIÓN DOMINIO"/>
    <x v="2"/>
    <s v="EXTINCION DOMINIO"/>
    <s v="FISCALIA 31 ESPECIALIZADA EXTINCIÓN DOMINIO"/>
    <s v="34603484, 1130683827"/>
    <s v="FNA-  Y LUZ STELLY VALENCIA FRANCO/BRAYAN VALENCIA"/>
    <s v="EXTINCION DOMINIO INMUEBLE CON FOLIO DE MATICULA INMOBILIARIA 370-113571"/>
    <s v="COMJURIDICA"/>
    <n v="42159507.979999997"/>
    <n v="0"/>
    <s v="EN CONTRA"/>
    <x v="0"/>
    <s v="SE PRESENTÓ INFORME PERICIAL POR PARTE DEL CTI DE LA FISCALÍA, QUE SEÑALA QUE NO SE LOGRÓ IDENTIFICAR LA COMPOSICIÓN Y LA PROCEDENCIA DEL PATRIMONIO DE LUZ ESTELLA VALENCIA.                                                                                                                                    04/10/2019 SE RADICO PODER                                                                                                                                                                                                                                                                                                                               22/11/2019 AL DESPACHO                                                                                                                                                                                                                                                                                                                                                                                                                                                                                                                                                                                                                                                                                                                                                                                                                                                                                                                                                                                                                                                                                                                                                                                                                                                                                                                                                                                                                                                                                                                                                                                                                                                                                                                                                                                                                                                                                                                                                                                                                                                                                                                                                                                                                                                                                                                                                                                                                                                                                                                                                         22/11/2019 AL DESPACHO-PROCESO EN ETAPA PROBATORIA                                                                                                                                                                                                                                                                                                                                                                                                                                                                                                                                                                                                                                                                                                                                                                                                                                                                                                                                                                                                                                                                                                                                                                                                                                                                                                                                                                                                                                                                                                                                                                                                                                                                                                                                                                                                                                                                                                                                                                                                                                                                                                                                                                                                                                                                                                                                                                                                                                                                                                                                                                                                                                                                                                                                                                                                                                                                                                                                                                                                                                                                                                                                                                                                                                                                                                                                                                                                                                                                                                                                                                                                                                                                         "/>
    <s v="PRUEBAS"/>
    <d v="2021-05-01T00:00:00"/>
    <m/>
    <x v="6"/>
    <x v="13"/>
    <s v="OK"/>
    <n v="0"/>
  </r>
  <r>
    <n v="190"/>
    <n v="288"/>
    <n v="1362820"/>
    <s v="41001310500120170029400"/>
    <d v="2017-08-18T00:00:00"/>
    <d v="2017-06-08T00:00:00"/>
    <n v="288"/>
    <s v="NEIVA"/>
    <s v="JUZGADO PRIMERO LABORAL DEL CIRCUITO"/>
    <x v="4"/>
    <s v="ORDINARIO LABORAL"/>
    <s v="JAIRO GUTIERREZ LEON"/>
    <n v="12123013"/>
    <s v="FONDO NACIONAL DEL AHORRO- TEMPORALES UNO A Y OPTIMIZAR"/>
    <s v="QUE SE DECLARE QUE ENTRE EL FONDO NACIONAL DEL AHORRO Y EL DEMANDANTE EXISTIO UNA RELACION LABORAL EN CONDICION DE TRABAJADOR OFICIAL Y SE RECONOZCA LOS BENEFICIOS DE LA CONVENCIÓN COLECTIVA."/>
    <s v="COMJURIDICA"/>
    <n v="14754340"/>
    <n v="117046846.70999999"/>
    <s v="EN CONTRA"/>
    <x v="1"/>
    <s v="EL 29 DE SEPTIEMBRE DE 2017 SE RESUELVE ADMISIBILIDAD REFORMA DEMANDA, SE ADMITE LLAMAMIENTO EN GARANTÍA. EL 10 DE OCTUBRE SE AGREGA CONTESTACIÓN DEL FONDO NACIONAL DEL AHORRO.                                                                                                                                    01/10/2019 RECEPCIÓN MEMORIAL SE RADICA PODER FNA                                     19/11/2019 AUTO DE TRÁMITE_x000a_DECLARA INEFICAZ LLAMAMIENTO EN GARANTÍA DE TEMPLORALES UNO A. BOGOTA Y ORDENA CONTINUAR CON EL TRÁMITE NORMAL DEL PROCESO.                                                                               29/11/2019 TRASLADO RECURSO DE REPOSICION ART 319 CGP                                                                               06/12/2019 AUTO DECIDE RECURSO_x000a_NO SE REPONE AUTO                                                                                                                                                                                                                                                                                                                                                                                                                                                                                                                                                                                                                                                                                                                                                                                                                                                                                                                                                                                                                                                                                                                                                                                                                                                                                                                                                                                                                                                                                                                                                                                                                                                                                                                                                                                                                                                                                                                                                                                                                                                                                                                                                                                                                                                                                                                                                                                                                                                                                                                                                                                                                                                                                                                                                                                                                                                                                                                                                                                                                                                                                                                                                                                                                                                                                                                                                                                                                                                                                                                                                                                                       25/08/2020 AUTO FIJA FECHA AUDIENCIA Y/O DILIGENCIA PARA AUDIENCIA DEL ART. 77 Y 80 - PARA EL DIA 11 DE SEPTIEMBRE DE 2.020 - HORA 8:00 A.M.                                                                                                                                                                                                                                                                                                                                                                                                       11/09/2020 SE PROFIERE SENTENCIA DE PRIMERA INSTANCIA CONDENATORIA PARA LA ENTIDAD-SE CONCEDE RECURSO DE APELACIÓN                                                                                                                                                                                                                                                                                                                                                                                                                                                                                                                                                                                                                                                                                                                                                                                                                                                                                                                                                                                                                                                                                                                                                                                                                                                                                                                                                                                                                                                                                                                                                                                        09/03/2021 AL DESPACHO POR REPARTO                                                                                                                                                                                                                                                                                                                                                                                                                                                                                                                                                                                                                                                                                                                                                                                                                                                                                                                                                           "/>
    <s v="SEGUNDA INSTANCIA"/>
    <d v="2021-04-28T00:00:00"/>
    <m/>
    <x v="6"/>
    <x v="13"/>
    <s v="OK"/>
    <n v="7.9330452402479539"/>
  </r>
  <r>
    <n v="191"/>
    <n v="289"/>
    <n v="1075144"/>
    <s v="41001310500320170030500"/>
    <d v="2017-08-18T00:00:00"/>
    <d v="2017-06-12T00:00:00"/>
    <n v="289"/>
    <s v="NEIVA"/>
    <s v="JUZGADO TERCERO LABORAL DEL CIRCUITO"/>
    <x v="4"/>
    <s v="ORDINARIO LABORAL"/>
    <s v="GLORIA IBET CORDOBA URIBE"/>
    <n v="36183724"/>
    <s v="FONDO NACIONAL DEL AHORRO- TEMPORALES UNO A Y OPTIMIZAR"/>
    <s v="QUE SE DECLARE QUE ENTRE EL FONDO NACIONAL DEL AHORRO Y EL DEMANDANTE EXISTIO UNA RELACION LABORAL EN CONDICION DE TRABAJADOR OFICIAL Y SE RECONOZCA LOS BENEFICIOS DE LA CONVENCIÓN COLECTIVA."/>
    <s v="COMJURIDICA"/>
    <n v="14754340"/>
    <n v="56722907"/>
    <s v="EN CONTRA"/>
    <x v="1"/>
    <s v="EL 15 DE ENERO DE 2018 SE CONTESTA LA DEMANDA POR LIBERTY. EL 12 DE FEBRERO CONTESTA LA DEMANDA OPTIMZIAR SERVICIOS TEMPORALES.                                                                                                                                    29/03/2019 AUTO FIJA FECHA AUDIENCIA Y/O DILIGENCIA AUD.OBLIG.DE CONC.DEC.EXCEP.PREV.SANEAM Y FIJAC.LITIGIO-TRÁMITE Y JUZGAMIENTO, PRÓXIMO 18 DE NOVIEMBRE DE 2019, HORA 8:30 A.M.                                                       19/11/2019 AUTO ADMITE RECURSO APELACIÓN                                                                                                                                                                                                                                                                                                  12/11/2019 AUTO ADMITE EL RECURSO DE APELACIÓN CONTRA AL SENTENCIA                                                                                                                                                                                           19/12/2019 AL DESPACHO                                                                                                                                                                                                                                                                                                                                                                                                                                                                                                                                                                                                                                                                                                                                                                                                                                                                                                                                                                                                                                                                                                                                                                                                                                                                                                                                                                                                                                                                                                                                                                                                                                                                                                                                                                                                                                                                                                                                                                                                                                                                                                                                                                                                                                                                                                                                                                                                                                                                                                                                                                                                                                                                                                                                                                                                                                                                                                                                                                                                                                                                                                                                                                                                                                                                                                                                                                                                                                                                                                                                                                                                                                                                                                                                                                                                                                                                                                                                                                                                                                                                                                                                                                                                                                                                                                                                                                                                                                                                                                                                                                                                                                                                                                                                                                                                                                                                                                                                                                                                                                                                                                                                                                                                                                                                                                                                                                                                                                                                                                                                                                                                                                                                                                                                                                                                                                                                                                                                                                                                                                                                                                                                                                                                                                  02/07/2021 AUTO ORDENA CORRER TRASLADO"/>
    <s v="SEGUNDA INSTANCIA"/>
    <d v="2021-07-04T00:00:00"/>
    <m/>
    <x v="6"/>
    <x v="13"/>
    <s v="OK"/>
    <n v="3.8444896213588682"/>
  </r>
  <r>
    <n v="192"/>
    <n v="290"/>
    <n v="1384234"/>
    <s v="05001310300420140000600"/>
    <d v="2017-08-23T00:00:00"/>
    <d v="2014-01-31T00:00:00"/>
    <n v="290"/>
    <s v="MEDELLIN"/>
    <s v="JUZGADO VEINTE CIVIL DEL CIRCUITO"/>
    <x v="0"/>
    <s v="ORDINARIO"/>
    <s v="CELMIRA VALENCIA VARGAS"/>
    <n v="32473760"/>
    <s v="FNA Y OTROS"/>
    <s v="QUE SE DECLARE QUE EL CONTENIDO DE LA ESCRITURA 1863 DEL 2 DE SEP0TIEMBRE DEL 2011 DE LA NOTARIA DOCE DE MEDELLIN, MEDIANTE LA CUAL LA DEMANDANTE TRANSFIERE EL DERCHO DE DOMINIO Y LA POSESIÓN QUE EJERCE SOBRE EL EDIFICIO SITUADO EN MEDELLÍN, Y SE PROCEDA A ORDENAR A LA OF. DE REGISTRO LA CANCELACIÓN Y DEJAR SIN EFECTO LAS ANOTACONES CORRESPONDIENTES."/>
    <s v="COMJURIDICA"/>
    <n v="0"/>
    <n v="0"/>
    <s v="EN CONTRA"/>
    <x v="0"/>
    <s v="31/05/2018 AUTO REQUIERE A LA PARTE DEMANDANTE_x000a_20/11/17 AUTO ORDENA INCORPORAR AL EXPEDIENTE ESCRITO _x000a_20/11/17 AUTO PONE ENCONOCIMIENTO RECHAZA LLAMAMIENTO ENGARANTIA FORMULADO POR EL APODERADO DE GABRIEL HUMBERTO IBARRA_x000a_20/11/2017 AUTO PONE EN CONOCIMIENTO SE RECHAZA LLAMAMIENTO EN GARANTIA FORMULADO POR DIEGO ALEXANDER GALEANO Y LILIANA MARIA CIRO _x000a_26/09/2019 AUTO RESUELVE SOLICITUD                                                                                  07/11/2019 AUTO NOMBRA AUXILIAR DE LA JUSTICIA NOMBRA TERNA DE CURADORES                                                                                                                             ACEPTA RENUNCIA                                                                                                                                                                                                                                     09/12/2019 AUTO PONE EN CONOCIMIENTO                                                                                                                                                                                                                                                                                                                                                                                                                                                                                                                                                                                                                                                                                                                                                                                                                                                                                                                                                                                                                                                                                                                                                                                                                                                                                                                                                                                                                                                                                                                                                                                                                                                                                                                                                                                                                                                                                                                                                                                                                                           02/03/2020 AUTO PONE EN CONOCIMIENTO TIENE NOTIFICADO POR AVISO A LOS VINCULADOS                                                                                                                                                                                                                                                                  11/03/2020 AUTO CORRE TRASLADO_x000a_DE LAS EXCEPCIONES DE MERITO POR EL TERMINO DE 5 DIAS ---------- FIJA FECHA PARA AUDIENCIA DEL ART. 101 PARA EL 14 DE MAYO DE 2020 A LAS 02:00 PM                                                                                                                                                                                                                                                                                                                                                                                                                                                                                                                                                                                                                                                                                                                                                                                                                                                                                                                                                                                                                                                                                                                                                                                                                                                                                                                                                                                                                                                                                                                                                                                                                                                                                                 07/10/2020 AUTO FIJA FECHA AUDIENCIA Y/O DILIGENCIA_x000a_DEL ART 101 PARA EL 10 DE DICIEMBRE DE 2020 A LAS 10:00 AM DE MANERA VIRTUAL                                                                                                                                                                                                                                                                                                                                                                                                                                                                                                                                                                                                                                                                                                                                                                                                                                                                                                                                                                                                                                                                                                                                                                                                                                                                                                                                           10/12/2020 SE LLEVA A CABO AUDIENCIA INICIAL 23/02/2021 AUTO DECRETA PRUEBAS                                                                                                                                                                                                                                             05/03/2021 TRASLADO ART. 110 C.G.P._x000a_RECURSO DE REPOSICION                                                                                                                    19/03/2021 AUTO RESUELVE CONCESIÓN RECURSO APELACIÓN_x000a_EN EFECTO DEVOLUTIVO --------INCORPORA ESCRITO ------ ORDENA OFICIAR                                                                                                                                                                                                                                                                                                                                                           27/04/2021 AUTO PONE EN CONOCIMIENTO                                                                                                                                                                                                                                                                                                                                                                                                                                                                                                                                                                                                03/06/2021 AUTO REQUIERE AL ACTOR 18/06/2021 AUTO PONE EN CONOCIMIENTO RESPUESTA ALLEGADA POR EL JUZGADO 22 CIVIL DEL CIRCUITO Y DE LA FISCALIA"/>
    <s v="PRUEBAS"/>
    <d v="2021-07-04T00:00:00"/>
    <m/>
    <x v="6"/>
    <x v="13"/>
    <s v="OK"/>
    <e v="#DIV/0!"/>
  </r>
  <r>
    <n v="193"/>
    <n v="291"/>
    <n v="1386588"/>
    <s v="15001315300220170008900"/>
    <d v="2017-08-23T00:00:00"/>
    <d v="2017-06-09T00:00:00"/>
    <n v="291"/>
    <s v="TUNJA"/>
    <s v="JUZGADO SEGUNDO CIVIL DEL CIRCUITO DE ORALIDAD"/>
    <x v="0"/>
    <s v="INSOLVENCIA"/>
    <s v="NOHORA JANNNETH ANGULO BARRERA"/>
    <n v="40017481"/>
    <s v="FONDO NACIONAL DEL AHORRO Y OTROS ACREEDORES"/>
    <s v="INICIACIÓN PROCESO DE REORGANIZACIÓN DE PASIVOS"/>
    <s v="COMJURIDICA"/>
    <n v="128996745.87"/>
    <n v="0"/>
    <s v="A FAVOR"/>
    <x v="0"/>
    <s v="PENDIENTE CALIFICACIÓN DE CREDITOS. AUN NO SE HA POSESIONADO EL PROMOTOR.                                                                                                                                                                                                                                                                                                                                                                                                                                                                                                                                                                                                                                                                                                                                                                                                                                                                                                                                                                                                                                                                                                                                                                                                                                                                                                                                                                                                                                                                                                                                                                                                                                                                                                                                                                                                                                                                                                                                                                                                                                                                                                                                                                                                                                                                                                                                                                                                                                                                                                                                                                                                                                                                                                                                                                                                                                                                                                                                                                                                                                                                                 05/12/2019 DESIGNA PROMOTORES;                                                                                                             30/01/2020 AUTO RECONOCE PERSONERIA APODERA DTO;                                                                                                                                                                                                          12/03/2020 AUTO REQUIERE A LA DEUDORA SO PENA DE DECRETAR DESITIMIENTO TACITO, TENGASE COMO ACRREDOR;                                                                                                                                                                                 06/07/2020 PARA CUMPLI                                                                                                                                                                                                                                                                                                                                                                                                                                                                                                                       10/09/2020 AUTO DE REQUERIMIENTO. REORGANIZACION DE PASIVOS                                                                                                                                                                                                                                                                                                                                                                                                                                                                                                                                                                                                                                                                                                                                                                                                                                                                                                                                                                                                                                                                                                                                                                                                                                                                                                                                                                                                                                                                                                                                                                                                                                                                                                                                                                                                                                                                                                                                                                                                                                                                                                                                                                                                                                                                                                                                                                                                                                                                                                                                                                                                                                                                                                                                                                                                                                                                                                                                                          25/06/2021 AUTO REQUIERE A LA PARTE DEMANDANTE SO PENA DE DESISTIMIENTO TACITO"/>
    <s v="NOTIFICACION DEMANDA"/>
    <d v="2021-07-04T00:00:00"/>
    <m/>
    <x v="6"/>
    <x v="13"/>
    <s v="OK"/>
    <n v="0"/>
  </r>
  <r>
    <n v="194"/>
    <n v="295"/>
    <n v="1090658"/>
    <s v="76001310501320170039800"/>
    <d v="2017-08-28T00:00:00"/>
    <d v="2017-10-23T00:00:00"/>
    <n v="295"/>
    <s v="CALI"/>
    <s v="JUZGADO TRECE LABORAL DEL CIRCUITO"/>
    <x v="4"/>
    <s v="ORDINARIO LABORAL"/>
    <s v="HERMAN FREDY DELGADO SALAZAR"/>
    <n v="16791877"/>
    <s v="FONDO NACIONAL DEL AHORRO Y OTROS"/>
    <s v="QUE SE DECLARE LA EXISTENCIA DEL CONTRATO REALIDAD ENTRE EL FONDO NACIONAL DEL AHORRO Y EL DEMANDANTE, SE DECLARE LA RESPONSABILIDAD SOLIDARIA DE LAS DEMANDADAS, SE DECLARE LA TERMINACIÓN DEL CONTRATO POR DECISIÓN UNILATERAL Y SE CANCELEN LAS PRESTACIONES SOCIALES A QUE TIENE DERECHO."/>
    <s v="COMJURIDICA"/>
    <n v="14754340"/>
    <n v="14754340"/>
    <s v="EN CONTRA"/>
    <x v="1"/>
    <s v="SE LLEVA A CABO AUDIENCIA DE CONCILIACIÓN PROGRAMADA, CITAN CONTINUACIÓN AUDIENCIA HASTA FALLO PARA EL 14 DE JUNIO DEL 2019 A LAS 10 DE LA MAÑANA.                                                                                                                                   15/10/2019 AUTO RECONOCE PERSONERÍA                                                                                                                                    06/12/2019 SE NOTIFICA SEGUROS CONFIANZA                                                                                                                                                                                                                                                                                                                                                                                                                                                                                                                                                                                                                                                                                                                                                                                                                                                                                                                                                                                                                                                                                                              03/02/2020 AUTO ADMITE CONTESTACION Y FIJA FECHA PARA LA PRIMERA DE TRAMITE DE CONFIANZA SA Y FIJA AUDIENCIA ART 77 CPL Y SS EL DIA 07 DE MAYO DE 2020 A LAS 8.30 AM                                                                                                                                                                                                                                                                                  11/02/2020 AUTO RESUELVE RENUNCIA PODER                                                                                                                                                                                                                                                                                                                                                                                                                                                                                                                                                                                                                                                                                                                                                                                                                                                                                                                                                                                                                                                                                                                                                                                                                                                                                                                                                                                                                                                                                                                                                                                                                                                                                                                                                                                                                                                                                                                                                                                                                                                                                                                                                                                                                                                                                                                                                                                                                                                                          15/09/2020 AUTO FIJA FECHA AUDIENCIA Y/O DILIGENCIA EL DIA 6 DE NOVIEMBRE DE 2020 A LAS 8.30 AM AUDIENCIA ART 80 CPL Y SS                                                                                                                                                                                                                                                                                                                                                                                                                                                                                                                                                                                                                                                                                                                                                                                                                                                                                                                                                                                                                                                                                                                                                                                                                                                                                                                                                                                                                                                                                                                                                                                        05/02/2021  SE PROFIERE SENTENCIA DE PRIMERA INSTANCIA  05/02/2021 SENTENCIA DE PRIMERA INSTANCIA ABSOLUTORIA Y CONDENA EN CONSTAS AL DEMANDANTE                                                                                                                                                                                                                                                                                                                                                                                                                                                                                                                                                                                                                                                                                                                                                                                                                                                                                                                                                           "/>
    <s v="SEGUNDA INSTANCIA"/>
    <d v="2021-04-15T00:00:00"/>
    <m/>
    <x v="6"/>
    <x v="13"/>
    <s v="OK"/>
    <n v="1"/>
  </r>
  <r>
    <n v="195"/>
    <n v="296"/>
    <n v="1211156"/>
    <s v="41001310500320170048500"/>
    <d v="2017-09-08T00:00:00"/>
    <d v="2017-08-25T00:00:00"/>
    <n v="296"/>
    <s v="NEIVA"/>
    <s v="JUZGADO TERCERO LABORAL DEL CRCUITO"/>
    <x v="4"/>
    <s v="ORDINARIO LABORAL"/>
    <s v="EDWAR ELIAS QUIROZ MORA"/>
    <n v="7725866"/>
    <s v="FONDO NACIONAL DEL AHORRO Y OTRO"/>
    <s v="QUE SE DECLARE QUE ENTRE LOS DEMANDANTES Y OPTIMIZAR EXISTIÓ UNA RELACION LABORAL Y QUE NO CUMPLIO CON EL PAGO DE LAS PRESTACIONES SOCIALES A QUE TIENE DERECHO"/>
    <s v="COMJURIDICA"/>
    <n v="14754340"/>
    <n v="14754340"/>
    <s v="EN CONTRA"/>
    <x v="1"/>
    <s v="28/08/2018 LIBERTY SE NOTIFICA PERSONALMENTE.                                                                                                                                   04/10/2019 MEMORIAL AL DESPACHO_x000a_EL JUZGADO TERCERO LABORAL DEL CIRCUITO DE NEIVA REMITE SUSTITUCIÓN DE PODER DEL FONDO NACIONAL DEL AHORRO                                                                                                                                                                                                                                                                                                                                                                                                                                                                                                                                                                                                                                                                                                                                                                                                                                                                                                                                                                                                                                                                                                                                                                                                                                                                                                                                                                                                                                                                                                                                                                                                                                                                                                                                                                                                                                                                                                                                                                                                                                                                                                                                                                                                                                                                                                                                                                                                                                                                                                                                                                                                                                                                                                                                                                                                                                                                                                                                                                                                                                                                                                                                                                                                                                                                                                                                                                                                                                                                                                                                                                                                                                                                                                                                                                                                                                                                                                                                                                                                                                                                                                                                                                                                                                                                                                                                                                                                                                                                                                                                                                                                                                                                                                                                                                                                                                                                                                                                                                                                                                                                                                                                                                                                                                                                                                                                                                                                                                                                                                                                                                                                                                                                                                                                                                                                                                                                                                                                                                                                                                                                                                                                                                                                                                                                                                                                                                                                                                                                                                                                                                 "/>
    <s v="SEGUNDA INSTANCIA"/>
    <d v="2021-04-13T00:00:00"/>
    <m/>
    <x v="1"/>
    <x v="13"/>
    <s v="OK"/>
    <n v="1"/>
  </r>
  <r>
    <n v="196"/>
    <n v="297"/>
    <n v="1066147"/>
    <s v="47001333100520160012900"/>
    <d v="2017-09-08T00:00:00"/>
    <d v="2017-08-04T00:00:00"/>
    <n v="297"/>
    <s v="SANTA MARTA"/>
    <s v="JUZGADO QUINTO ADMINISTRATIVO DEL CIRCUITO"/>
    <x v="3"/>
    <s v="NULIDAD Y RESTABLECIMIENTO DEL DERECHO"/>
    <s v="DAISY FERNANDEZ DE CASTRO TETE"/>
    <n v="36530417"/>
    <s v="FONDO NACIONAL DEL AHORRO"/>
    <s v="QUE SE DECLARE ADMINISTRATIVAMENTE RESPONSABLE AL PAGO DE CESANTÍAS  PARCIALES POR $4.517.498 MAS INTERESES LEGALES Y MORATORIOS CASADOS Y LOS QUE SE CAUSEN HASTA LA CANCELACIÓN DE LA DEUDA DESDE EL 15 DE DICIEMBRE DEL 2014, MAS LA INDEXACIÓN."/>
    <s v="COMJURIDICA"/>
    <n v="4517498"/>
    <n v="0"/>
    <s v="EN CONTRA"/>
    <x v="0"/>
    <s v="23/02/2018 AUTO FIJA FECHA DE AUDIENCIA INICIAL PARA EL 2 DE AGOSTO DE 2018 A LAS 9:00AM                                                                                                                                   04/08/2017: ADMISIÓN                                                                                                           31/10/2017: CONTESTACIÓN FONDO                                                                                       09/02/2019: ORDENAN VINCULAR AL DISTRITO DE SANTA MARTA                                                                                                                    30/08/2019: DEJA SIN EFECTO AUTO DE JUNIO 28/2019 QUE HABIA ORDENADO UN IMPEDIMENTO                                                                                                                                                                                                                                                                                                                                                                                                                                                                                                                                                                                                                                                                                                                                                                                                                                                                                                                                                                                                                                                                                                                                                                                                                                                                                                                                                                                                                                                                                                                                                                                                                                                                                                                                                                                                                                                                                                                                                                                                                                                                                                                                                                                                                                                                                                                                                                                                                                                                                                                                                                                                                                                                                                                                                                                                                                                                                                                                                                                                                                                                                                                                                                                                                                                                                                                                                                                                                                                                                                                                                                                                                                                                                                                                                                                                                                                                                                                                                                                                                                                                                                                                                                                                                                                                                                                                                                                                                                                                                                                                                                                                                                                                                                                                                                                                                                                                                                                                                                                                                                                                                                                                                                                                                                                                                                                                                                                                                                                                                                                                                                                                                                                                                                                                                                                                                                                                                                                                                                                                                                                                                                                                                                                                                                                                                                                                                                                                                                                                                                                                                                 "/>
    <s v="AUDIENCIA DE CONCILIACION"/>
    <d v="2021-04-30T00:00:00"/>
    <m/>
    <x v="1"/>
    <x v="13"/>
    <s v="OK"/>
    <n v="0"/>
  </r>
  <r>
    <n v="197"/>
    <n v="299"/>
    <n v="2161275"/>
    <s v="11001310302920010035301"/>
    <d v="2017-09-13T00:00:00"/>
    <d v="2017-11-29T00:00:00"/>
    <n v="299"/>
    <s v="BOGOTÁ"/>
    <s v="JUZGADO CUARTO CIVIL DEL CIRCUITO DE EJECUCIÓN"/>
    <x v="0"/>
    <s v="EJECUTIVO MIXTO"/>
    <s v="FONDO NACIONAL DEL AHORRO"/>
    <n v="5958355"/>
    <s v="LUIS ALBERTO HENAO GARZÓN"/>
    <s v="CANCELACION HIPOTECA DEL INMUEBLE CON MATRICULA INMOBILIARIA 50S-4009564"/>
    <s v="COMJURIDICA"/>
    <n v="14941770"/>
    <n v="0"/>
    <s v="A FAVOR"/>
    <x v="0"/>
    <s v="15/01/18 RADICADO PODER_x000a_08/03/18 AUTO RECONOCE PERSONERÍA                                                                                                                                   24/10/2019 AL DESPACHO                                                                                                                                                                                                          06/12/2019 AUTO REQUIERE PARTE INTERESADA ALLEGUE DOCUMENTO LEGAL IDONEO ACREDITE LA CALIDAD CON LA QUE ACTUA GREGORY DE JESUS TORREGROSA REBOLLEDO                                                                                                                                                                                                                                                                                                                               18/12/2019 TRASLADO RECURSO REPOSICIÓN ART. 319 C.G.P.                                                                                                                                                                                 15/01/2020 AL DESPACHO TERMINO VENCIDO RECURSO, SUSTITUCION PODER                                                                                                                                                                                                                                                                                                                                                                                                                                                                                                                                                                                                                                                                                                                                                                                                                                                                                                                                                                                                                                                                                                                                                                                                                                                                                                                                                                                                                                                                                                                                                                                                                                                                                                                                                                                                                                                                                                                                                                                                                                                                                                                                                                                                                                                                                                                                                                                                                                                                                                                                                                                                                                                                                                                                                                                                                                                                                                                                                                                                                                                                                                                                                                                                                                                                                                                                                                                                                                                                                                                                                                                                                                                                                                                                                                                                                                                                                                                                                                                                                                                                                                                                                                                                                                                                                                                                                                                                                                                                                                                                                                                                                                                                                                                                                                                                                                         18/02/2021 AL DESPACHO                                                                                                                                                                                                                                             18/03/2021 AUTO RESUELVE SOLICITUD NIEGA PETICION DE TERMINACION                                                                                                                                                                                                                                                                                                                                                           07/04/2021 AL DESPACHO                                                                                                                                                                                                                                                                                                                                                                                                                                                                                                                                                                                                "/>
    <s v="PRUEBAS"/>
    <d v="2021-04-30T00:00:00"/>
    <m/>
    <x v="1"/>
    <x v="13"/>
    <s v="OK"/>
    <n v="0"/>
  </r>
  <r>
    <n v="198"/>
    <n v="300"/>
    <s v="NO SE INLCUYEN EN EKOGUI"/>
    <s v="080016001257201602786"/>
    <d v="2017-09-13T00:00:00"/>
    <d v="2017-09-13T00:00:00"/>
    <n v="300"/>
    <s v="BARRANQUILLA"/>
    <s v="FISCALIA CINCUENTA Y OCHO SECCIONAL"/>
    <x v="2"/>
    <s v="DENUNCIA PENAL"/>
    <s v="FONDO NACIONAL DEL AHORRO"/>
    <n v="6752155"/>
    <s v="AVERIGUACIÓN DE RESPONSABLES - RODOLFO MANUEL POSADA ALVAREZ"/>
    <s v="SUPLATANCIÓN DEL AFILIADO POSADA ALVAREZ, PARA RETIRAR SUS CESANTÍAS"/>
    <s v="COMJURIDICA"/>
    <n v="28150000"/>
    <n v="0"/>
    <s v="A FAVOR"/>
    <x v="0"/>
    <s v="EN INDAGACIÓN PRELIMINAR,                                                                                                                                   01/10/2019 SE RADICA PODER Y SE SOLICITAN COPIAS                                                                                                                                                                                                                                                                                                                                                                                                                                                                                                                                                                                                                                                                                                                                                                                                                                                                                                                                                                                                                                                                                                                                                                                                                                                                                                                                                                                                                                                                                                                                                                                                                                                                                                                                                                                                                                                                                                                                                                                                                                                                                                                                                                                                                                                                                                                                                                                                                                                                                                                                                                                                                                                                                                                                                                                                                                                                                                                                                                                                                                                                                                                                                                                                                                                                                                                                                                                                                                                                                                                                                                                                                                                                                                                                                                                                                                                                                                                                                                                                                                                                                                                                                                                                                                                                                                                                                                                                                                                                                                                                                                                                                                                                                                                                                                                                                                                                                                                                                                                                                                                                                                                                                                                                                                                                                                                                                                                                                                                                                                                                                                                                                                                                                                                                                                                                                                                                                                                                                                                                                                                                                                                                                                                                                                                                                                                                                                                                                       SE INFORMA POR PARTE DEL DESPACHO QUE SE REALIZÓ CONEXIDAD CON EL PROCESO RAD:080016001257201601690 AL TENER LOS MISMOS HECHOS-EL PROCESO SE ENCUENTRA EN ETAPA DE INDAGACIÓN PRELIMINAR                                                                                                                                                                                                                                                                                                                                                                                                                                                                                                                                                                                                                                                                                                                                                                                                                                                                                           "/>
    <s v="AUTO ADMISORIO DE LA DEMANDA"/>
    <d v="2021-06-03T00:00:00"/>
    <m/>
    <x v="1"/>
    <x v="13"/>
    <s v="OK"/>
    <n v="0"/>
  </r>
  <r>
    <n v="199"/>
    <n v="301"/>
    <n v="1387318"/>
    <s v="76001400302320150121400"/>
    <d v="2017-09-13T00:00:00"/>
    <d v="2015-09-04T00:00:00"/>
    <n v="301"/>
    <s v="CALI"/>
    <s v="JUZGADO VEINTITRES CIVIL MUNICIPAL DE ORALIDAD"/>
    <x v="0"/>
    <s v="INSOLVENCIA"/>
    <s v="HIOVANNA OROZCO GÓMEZ"/>
    <n v="67017307"/>
    <s v="FONDO NACIONAL DEL AHORRO"/>
    <s v="PROCESO DE INSOLVENCIA CREDITO HIPOTECARIO CON EL FNA POR VALOR DE $92.182.414.17"/>
    <s v="COMJURIDICA"/>
    <n v="93672369.099999994"/>
    <n v="0"/>
    <s v="A FAVOR"/>
    <x v="0"/>
    <s v="AUDIENCIA QUE SE REPROGRAMO PARA EL 27 DE JULIO DE 2018 A LAS 9:00 AM., A FIN DE LLEVAR A CABO LA AUDIENCIA QUE TRATA EL ART. 570 C.G.P. _x000a_26/01/2018 AUTO FIJA FECHA DE AUDIENCIA DE ADJUDICACIÓN PARA EL 6 DE JULIO_x000a_11/10/ 2017: AUTO NIEGA SOLICITUD DE LA INSOLVENTE. 2. REQUIERE A LA INSOLVENTE A PAGAR HONORARIOS A LIQUIDADORA.                                                                                                                                    08/08/2019 ACTA AUDIENCIA_x000a_AUDIENCIA DE ADJUDICACION                                                                                                         13/11/2019 AUTO RESUELVE SOLICITUD                                                                                                                                                                                                                                                                                                                                                                                                                                                                                                                                                                                                                                                                                                                                                                                                                                                                                                                                                                                                                                                                                                                                          31/01/2020 AUTO REQUIERE                                                                                                                                                                                                                                                                                                                                                                                                                                                                                                                                                                                                                                                                                                                                                                                                                                                                                                                                                                                                                                                                                                                                                                                                                                                                                                                                                                                                                                                                                                                                                                                                                                                                                                                                                                                                                                                                                                                                                                                                                                                                                                                                                                                                                                                                                                                                                                                                                                                                                                                                                                                                                                                                                                                                                                                                                                                                                                                                                                                                                                                                                                                                                                                                                                                                                                                                                                                                                                                                                                                                                                                                                                                                                                                                                                                                                                                                                                                                                                                                                                                                                                                                                                                                                                                                                                                                                                                                                                                                                                                                                                                     24/03/2021 AUTO ORDENA EXPEDIR COPIAS                                                                                                                                                                                                                                                                                                                                                                                                                                                                                                                                                                                                                                                                                                                                                                                                                                                                                                                                                           "/>
    <s v="PRIMERA INSTANCIA"/>
    <d v="2021-06-03T00:00:00"/>
    <m/>
    <x v="1"/>
    <x v="13"/>
    <s v="OK"/>
    <n v="0"/>
  </r>
  <r>
    <n v="200"/>
    <n v="302"/>
    <n v="1071415"/>
    <s v="25000233600020170135300"/>
    <d v="2017-09-13T00:00:00"/>
    <d v="2017-08-31T00:00:00"/>
    <n v="302"/>
    <s v="BOGOTÁ"/>
    <s v="TRIBUNAL ADMINISTRATIVO DE CUNDINAMARCA - SECCION TERCERA - SUBSECCION B"/>
    <x v="3"/>
    <s v="NULIDAD Y RESTABLECIMIENTO DEL DERECHO"/>
    <s v="JAHV McGREGOR SAS"/>
    <s v="800121665-9"/>
    <s v="FONDO NACIONAL DEL AHORRO"/>
    <s v="QUE SE DECLARE LA NULIDAD DEL ACTO ADMINISTRATIVO ACTA DE SELECCIÓN DE CONTRATISTAS EN EL PROCESO DE CONTRATACIÓN FNA-DA-CPRIV-005-2017 Y SE CONDENE AL FNA A PAGAR AL DEMANDANTE LA SUMA DE $532.314.000 COMO DAÑOS Y PERJUICIOS  Y CONDENE EN COSTAS DEL PROCESO"/>
    <s v="COMJURIDICA"/>
    <n v="532314000"/>
    <n v="0"/>
    <s v="EN CONTRA"/>
    <x v="0"/>
    <s v="SE PRESENTÓ APELACIÓN Y ESTÁ EN REPARTO_x000a_22/03/18 REPARTO DEL PROCESO_x000a_04/04/18 AL DESPACHO_x000a_13/03/18 ENVIÓ CONSEJO DE ESTADO_x000a_04/04/18 AL DESPACHO EN EL CE.                                                                                                                                   16/10/2019 AL DESPACHO                                                                                                                                                                                                                                                                                                                                                                                                                                                                                                                                                                                                                                                                                                                                                                                                                                                                                                                                                                                                                                                                                                                                                                                                                                                                                                                                                                                                                                                                                                                                                                                                                                                                                                                                                                                                                                                                                                                                                                                                                                                                                                                                                                                                                                                                                                                                                                                                                                                                                                                                                                                                                                                                                                                                                                                                                                                                                                                                                                                                                                                                                                                                                                                                                                                                                                                                                                                                                                                                                                                                                                                                        12/08/2020 FALLO DE 1 INSTANCIA                                                                                                                                                                                                                                                                                                                                                                                                       16/09/2020 APODERADA DE LA PARTE DEMANDA RADICA RECURSO DE APELACIÓN                                                                                                                                                                                                                                                                                                                                                                                                                                                                                                                                                                                                                                                                                                                                                                                                                                                                                                                                                                                                                                                                                                                                                                                                                                                                                                                                                                                                                                                                                                                                                                                                                                                                                                                                                                                                                                                                                                                                                                                                                                                                                                                                                                                                                                                                                                                                                                                                                                                                                                                                                   "/>
    <s v="PRIMERA INSTANCIA"/>
    <d v="2021-05-01T00:00:00"/>
    <m/>
    <x v="1"/>
    <x v="13"/>
    <s v="OK"/>
    <n v="0"/>
  </r>
  <r>
    <n v="201"/>
    <n v="304"/>
    <n v="1069857"/>
    <s v="11001310500520170048700"/>
    <d v="2017-09-15T00:00:00"/>
    <d v="2017-08-22T00:00:00"/>
    <n v="304"/>
    <s v="BOGOTÁ"/>
    <s v="JUZGADO QUINTO LABORAL DEL CIRCUITO"/>
    <x v="4"/>
    <s v="ORDINARIO LABORAL"/>
    <s v="JULIO ANDRÉS MORALES CUERVO"/>
    <n v="116250997"/>
    <s v="FONDO NACIONAL DEL AHORRO Y OTROS"/>
    <s v="QUE SE DECLARE LA EXISTENCIA DE UN CONTRATO DE TRABAJO ENTRE EL ACTOR Y EL FONDO NACIONAL DEL AHORRO (ARTICULOS 23 Y 24 CST) Y PAGO DE PRESTACIONES SOCIALES DE LEY DE DE LOS BENEFICIOS CONVENCIONALES"/>
    <s v="COMJURIDICA"/>
    <n v="93558474"/>
    <n v="93558474"/>
    <s v="EN CONTRA"/>
    <x v="1"/>
    <s v="EL 24 DE JULIO DE 2018 SE RECIBE CONTESTACIÓN DE DEMANDA DE ACTIVOS S.A.S.                                                                                                                                   03/07/2019 AUTO TIENE POR CONTESTADA LA DEMANDA_x000a_SE TIENE POR CONTESTADA LA DEMANDA POR PARTE DE S&amp;A SERVICIOS Y ASESORIAS S.A.S, SE REQUIERE A LA PARTE ACTORA                                           13/11/2019 SE REQUIERE A LA PARTE DEMANDANTE PARA QUE ACREDITE EL TRAMITE DEL AVISO DEL ART. 292 CGP RESPECTO A LAS INTEGRADAS AL CONTRADICTORIO                                                                                                                                                                                                                                                                                                                                                                                                                                                                                                                15/01/2020 AL DESPACHO                                                                                                                                                                                                                                                                                                                                                                                                                                                                                                                                                                                                                                                                                                                                                                                                                                                                                                                                                                                                                                                                                                                                                                                                                                                                                                                                                                                                                                                                                                                                                                                                                                                                                                                                                                                                                                                                                                                                                                                                                                                                                                                                                                                                                                                                                                                                                                                                                                                                                                                                                                                                                                                                                                                                                                                                                                                                                                                                                                                                                                                                                                                                                                                                                                                                                                                                                                                                                                                                                                                                                                                                                                                                                                                                                                                                                                                                                                                                                                                                                                                                                                                                                                                                                                                                                                                                                                                                                                                                     10/12/2020 AL DESPACHO                                                                                                                                                                                                                                                                                                                                                                                                                                                                                                                                                                                                                                                                                                                                                                                                                                                                                                                                                                            12/04/2021 AUTO REQUIERE PARTE ACTORA                                                                                                                                                                                                                                                                                                                                                                                                                                                                                                                                                                                                "/>
    <s v="CONTESTACION DE LA DEMANDA"/>
    <d v="2021-04-15T00:00:00"/>
    <m/>
    <x v="1"/>
    <x v="13"/>
    <s v="OK"/>
    <n v="1"/>
  </r>
  <r>
    <n v="202"/>
    <n v="306"/>
    <n v="1086811"/>
    <s v="11001310503620170054400"/>
    <d v="2017-09-27T00:00:00"/>
    <d v="2017-09-08T00:00:00"/>
    <n v="306"/>
    <s v="BOGOTÁ"/>
    <s v="JUZGADO TREINTA Y SEIS LABORAL DEL CIRCUITO"/>
    <x v="4"/>
    <s v="ORDINARIO LABORAL"/>
    <s v="FABIO DE JESUS MONCADA MELO"/>
    <n v="16071089"/>
    <s v="FONDO NACIONAL DEL AHORRO Y OPTIMIZAR"/>
    <s v="QUE SE DECLARE QUE ENTRE LOS DEMANDANTES Y OPTIMIZAR EXISTIÓ UNA RELACION LABORAL Y QUE NO CUMPLIO CON EL PAGO DE LAS PRESTACIONES SOCIALES A QUE TIENE DERECHO"/>
    <s v="COMJURIDICA"/>
    <n v="36885850"/>
    <n v="36885850"/>
    <s v="EN CONTRA"/>
    <x v="1"/>
    <s v="EL 6 DE JUNIO DEL 2018 SE ADMITE EL LLAMAMIENTO EN GARANTÍA A LA COMPAÑÍA ASEGURADORA DE FINANZAS - CONFIANZA S.A                                                                                                                                   02/08/2019 AL DESPACHO                                                                                                                                                                                                                                                                                                                                                                                                                                                                                                                14/01/2020 AUTO TIENE POR CONTESTADA LA DEMANDA_x000a_Y EL LLAMAMIENTO EN GARANTÍA/ SE RECONOCE PERSONERÍA AL DOCTOR JAIRO GOZÁLEZ/ SE DECLARA INEFICAZ EL LLAMAMIENTO EN GARANTÍA RESPECTO DE LIBERTY SEGUROS S.A./ SE SEÑALA EL 27 DE ABRIL DE 2020 A LAS 10:00 A.M./ SE ACEPTA LA RENUNCIA DE LOS DOCTORES EDUARDO LÓPEZ Y MARÍA ECHANDÍA/ SE RECONOCE PERSONERIA A LOS DOCTORES ANGIE FLÓREZ Y LUIS FORERO                                                                                                                                                                                                                                                                                                                                                                                                                                                                                                                                                                                                                                                                                                                                                                                                                                                                                                                                                                                                                                                                                                                                                                                                                                                                                                                                                                                                                                                                                                                                                                                                                                                                                                                                                                                                                                                                                                                                                                                                                                                                                                                                                                                                                                                                                                                                                                        16/07/2020 AL DESPACHO                                                                                                                                                                                                                                                                                                                                                                                                                                                                                                                                                                                                                                                                                                                                                                                                                                                                                                                                                                                                                                                                                                                                                                                                                                                                                                                                                                                                                                                                                                                                                                                                                                                                                                                                                                                                                                                                                                                                                                                                                                                                                                                                                                                                                                                                                                                                                                                                                                                                                                                                                                                                                                                                                                                                                                                                                                                                                                                                                                                                                                                                                                                                                                                                                                                                                                                                                                                                                                                                                                                                                                                                                                                                         "/>
    <s v="CONTESTACION DE LA DEMANDA"/>
    <d v="2021-06-03T00:00:00"/>
    <m/>
    <x v="1"/>
    <x v="13"/>
    <s v="OK"/>
    <n v="1"/>
  </r>
  <r>
    <n v="203"/>
    <n v="308"/>
    <n v="1075780"/>
    <s v="11001310503620170014500"/>
    <d v="2017-09-27T00:00:00"/>
    <d v="2017-08-24T00:00:00"/>
    <n v="308"/>
    <s v="BOGOTÁ"/>
    <s v="TRIBUNAL SUPERIOR - SALA CIVIL"/>
    <x v="4"/>
    <s v="ORDINARIO LABORAL"/>
    <s v="SANDRA MAGDALENA  HERNÁNDEZ MONCADA"/>
    <n v="51847493"/>
    <s v="FONDO NACIONAL DEL AHORRO Y TEMPORALES UNO A- SAS"/>
    <s v="QUE SE DECLARE LA EXISTENCIA DE UN CONTRATO DE TRABAJO ENTRE EL ACTOR Y EL FONDO NACIONAL DEL AHORRO (ARTICULOS 23 Y 24 CST) Y PAGO DE PRESTACIONES SOCIALES DE LEY DE DE LOS BENEFICIOS CONVENCIONALES"/>
    <s v="COMJURIDICA"/>
    <n v="14754340"/>
    <n v="197752525.71000001"/>
    <s v="EN CONTRA"/>
    <x v="1"/>
    <s v="10/08/2018 AL DESPACHO.                                                                                                                                   18/09/2019 AUTO FIJA FECHA AUDIENCIA Y/O DILIGENCIA_x000a_RECONOCE PERSONERÍA // FINALIZA LA LABOR DEL CURADOR AD LITEM // TIENE POR CONTESTADA LA DEMANDA Y EL LLAMAMIENTO EN GARANTÍA // ACEPTA LA RENUNCIA // FIJA FECHA DE AUDIENCIA PARA EL 17 DE FEBRERO DE 2020 A LAS 2:30 PM // (ER)                                                                                                                                                                                                                                                                                                                                                                                                                                                                                                                                                                                                                                                                                                                                                                                                                                                                                                                                                                                                                                                                                                                                                                                                                                                                                                                                                                                                                                                                                                                                                                                                                                                                                                                                                                                                                                                                                                                                                                                                                                                                                                                                                                                                                                                                                                                                                                                                                                                                                                                                                                                                                                                                                                                                                                                                                                                                                        16/07/2020 AL DESPACHO                                                                                                                                                                                                                                                                                                                                                                                                                                                                                                                                                                                                                                                                                                                                                                                                                                                                                                                                                                                                                                                                                                                                                                                                                                                                                                                                                                                                                                                                                                                                                                                                                                                                                                                                                                                                                                                                                                                                                                                                                                                                                                                                                                                                                                                                                                                                                                                                                                                                 09/02/2021 AUTO FIJA FECHA AUDIENCIA Y/O DILIGENCIA SE SEÑALA EL OCHO (8) DE MARZO DE DOS MIL VEINTIUNO (2021), A LAS DIEZ DE LA MAÑANA (10:00 A.M.), PARA CONTINUAR CON LA AUDIENCIA DE QUE TRATA EL ARTÍCULO 80 DEL C.P.T. Y DE LA S.S., QUE NO SE PUDO REALIZAR DEBIDO A LA EMERGENCIA SANITARIA. SE RECONOCE PERSONERÍA Y SE ACEPTA RENUNCIA.                                                                                                                                                                                                                                             08/03/2021 AUTO FIJA FECHA AUDIENCIA Y/O DILIGENCIA_x000a_EN AUDIENCIA - SE SEÑALA EL 17 DE MARZO DE 2021, A LAS 2:30 P.M. 24/03/2021 SENTENCIA DE PRIMERA INSTANCIA NACIONAL DEL AHORRO                                                                                                                                                                                                                                                                                                                                                                                                                                                                                                                                                                                                                                                                                                                                                                                                                                                                                                                                                           09/06/2021 AUTO QUE ADMITE RECURSO DE APELACION"/>
    <s v="SEGUNDA INSTANCIA"/>
    <d v="2021-07-04T00:00:00"/>
    <m/>
    <x v="1"/>
    <x v="13"/>
    <s v="OK"/>
    <n v="13.403007231092683"/>
  </r>
  <r>
    <n v="204"/>
    <n v="309"/>
    <s v="NO SE INLCUYEN EN EKOGUI"/>
    <s v="54001312000120170005000"/>
    <d v="2017-07-27T00:00:00"/>
    <d v="2017-07-27T00:00:00"/>
    <n v="309"/>
    <s v="CÚCUTA"/>
    <s v="JUZGADO  PENAL DEL CIRCUITO ESPECIALIZADO DE EXTINCIÓN DOMINIO"/>
    <x v="2"/>
    <s v="EXTINCION DOMINIO"/>
    <s v="FISCALIA 3 ESPECIALIZADA EXTINCIÓN DOMINIO"/>
    <n v="12126804"/>
    <s v="ORLANDO SERRATO VARGAS"/>
    <s v="EXTINCIÓN DE DOMINIO DE PROPIEDAD DE ORLANDO SERRATO VARGAS Y OTROS"/>
    <s v="COMJURIDICA"/>
    <n v="23313755.719999999"/>
    <n v="0"/>
    <s v="EN CONTRA"/>
    <x v="0"/>
    <s v="PENDIENTE GRADUACIÓN Y CALIFICACIÓN DE CRÉDITOS._x000a_22/05/18 AUTO NO TIENE EN CUENTA ESCRITO PRESENTADO SOBRE EL PRONUNCIAMIENTO DEL AVALÚO, FIJA FECHA DE AUDIENCIA PARA EL 24 DE JULIO DEL 2018 A LAS 9:00 AM._x000a_28/05/18 SE RADICÓ RECURSO DE REPOSICIÓN_x000a_17/07/18 TRASLADO RECURSO DE REPOSICIÓN                                                                                                                                   24/10/2019 AUTO ACEPTA RENUNCIA DEL APODERADO DEL FONDO NACIONAL DEL AHORRO DR. HÉCTOR MAURICIO MEDINA CASAS.                                                                          18/11/2019 AL DESPACHO                                                                                                                                                                                                                                                                                                                                                                                                                                                                                                                                                                                                                                                                                                                                                                                                                                                                                                                                                                                                                                                                                                                                                                                                                                                                                                                                                                                                                                                                                                                                                                                                                                                                                                                                                                                                                                                                                                                                                                                                                                                                                                                                                                                                                                                                                                                                                                                                                                                                                                                                                                                                                                                                                                                                                                                                                                                                                                                                                                                                                                                                                                                                                                                                                                                                                                                                                                                                                                                                                                                                                                                                                                                                                                                                                                                                                                                                                                                                                                                                                                                                                                                                                                                                                                                                                                                                                                                                                                                                                                                                                                                                                                                                                                                                                                                                                                                                                                                                                                                                                                                                                                                                                                                                                                                                                                                                                                                                                                                                                                                                                                                                                                                                                                                                                                                                                                                                                                                                                                                                                                                                                                                                                                                                                                                                                                                                                                                                                                                                                                                                                                 "/>
    <s v="PRUEBAS"/>
    <d v="2021-04-28T00:00:00"/>
    <m/>
    <x v="8"/>
    <x v="13"/>
    <s v="OK"/>
    <n v="0"/>
  </r>
  <r>
    <n v="205"/>
    <n v="311"/>
    <n v="502407"/>
    <s v="44001310500120140006800"/>
    <d v="2014-05-29T00:00:00"/>
    <d v="2014-05-13T00:00:00"/>
    <n v="311"/>
    <s v="RIOHACHA"/>
    <s v="CORTE SUPREMA DE JUSTICIA - SALA LABORAL"/>
    <x v="4"/>
    <s v="ORDINARIO LABORAL"/>
    <s v="DOILA MERCEDES CAMARGO OSPINO"/>
    <s v="40915214 "/>
    <s v="FONDO NACIONAL DEL AHORRO"/>
    <s v="Que se declare la existencia de un contrato de trabajo con el FONDO NACIONAL DEL AHORRO y se orden el pago de las prestaciones  legales y extralegales"/>
    <s v="IVAN EDUARDO PALACIO BORJA"/>
    <n v="150000000"/>
    <n v="150000000"/>
    <s v="EN CONTRA"/>
    <x v="1"/>
    <s v="En casación ante la Sala Laboral de la Corte Suprema de Justiicia incoada por la parte actora                                                                                                                                                                                                                                                                                                                                                                                                                                                                                                                                                                                                                                                                                                                                                                                                                                                                                                                                                                                                                                                                                                                                                                                                                                                                                                                                                                                                                                                                                                                                                                                                                                                                                                                                                                                                                                                                                                                                                                                                                                                                                                                                                                                                                                                                                                                                                                                                                                                                                                                                                                                                                                                                                                                                                                                                                                                                                                                                                                                                                                                                                                                                                                                                                                                                                                                                                                                                                                                                                                                                                                                                                                                                                                                                                                                                                                                                                                                                                                                                                                                                                                                                                                                                                                                    "/>
    <s v="RECURSO CASACION"/>
    <d v="2021-04-20T00:00:00"/>
    <m/>
    <x v="4"/>
    <x v="9"/>
    <s v="OK"/>
    <n v="1"/>
  </r>
  <r>
    <n v="206"/>
    <n v="312"/>
    <n v="1387216"/>
    <s v="11001400307620170058200"/>
    <d v="2017-09-20T00:00:00"/>
    <d v="2017-07-06T00:00:00"/>
    <n v="312"/>
    <s v="BOGOTÁ"/>
    <s v="JUZGADO 76 CIVIL MUNICIPAL "/>
    <x v="0"/>
    <s v="INSOLVENCIA"/>
    <s v="KELLY PATRICIA MONTERO AVILA"/>
    <n v="52712199"/>
    <s v="FONDO NACIONAL DEL AHORRO Y OTROS"/>
    <s v="ACREENCIA POR CONCEPTO DE CAPITAL CREDITO HIPOTECARIO APROBADO POR EL FNA."/>
    <s v="COMJURIDICA"/>
    <n v="163606299"/>
    <n v="0"/>
    <s v="A FAVOR"/>
    <x v="0"/>
    <s v="PENDIENTE GRADUACIÓN Y CALIFICACIÓN DE CRÉDITOS._x000a_22/05/18 AUTO NO TIENE EN CUENTA ESCRITO PRESENTADO SOBRE EL PRONUNCIAMIENTO DEL AVALÚO, FIJA FECHA DE AUDIENCIA PARA EL 24 DE JULIO DEL 2018 A LAS 9:00 AM._x000a_28/05/18 SE RADICÓ RECURSO DE REPOSICIÓN_x000a_17/07/18 TRASLADO RECURSO DE REPOSICIÓN                                                                                                                                   23/10/2019 AUTO RESUELVE SOLICITUD NIEGA SUSTITUCION                                                                                                                     05/11/2019 AUTO RECONOCE PERSONERÍA ORDENA CORRER TRASLADO DE LOS INVENTARIOS Y AVALUOS                                                                                                                                                                          03/12/2019 AUTO ORDENA CORRER TRASLADO POR CINCO DIAS                                                                                                                                                                                                                                                                                                                               16/12/2019 AUTO RECONOCE PERSONERÍA                                                                                                                                                                                 14/01/2020 AL DESPACHO                                                                                                                                                                                                                                                                                                                                                                                                                                                                                                                                                                                                                                                                                                                                                                                                                                                                                                                                                                                                                                                                                                                                                                                                                                                                                                                                                                                                                                                                                                                                                                                                                                                                                                                                                                                                                                                                                                                                                                                      02/07/2020 AUTO RESUELVE RENUNCIA PODER                                                                                                                                                                                                                                                                                                                                                                                                                                                                                                                                                                                                                                                                                                                                                                                                                                                                                                                                                                                                                                                                                                                                                                                                                                                                                                                                                                                                                                                                                                        23/09/2020 AL DESPACHO02/10/2020 AUTO RECONOCE PERSONERÍA                                                                                                                                                                                                                                                                                                                                                                                                                                                                                                                                                                                                                                                                                                                                                                                                                                                                                                                                                                                                                                                                                                                                                                                                                                                                                                                                                                                                                                                                                                                                                                                                                                                                                                                                                                                                                                                                                                                                                                                                                                                                                                                                                                                                                                                                                                                                                                                                                                                                                                                                                   03/06/2021 AL DESPACHO 15/06/2021 AUTO RECONOCE PERSONERÍA"/>
    <s v="OTROS"/>
    <d v="2021-07-04T00:00:00"/>
    <m/>
    <x v="1"/>
    <x v="13"/>
    <s v="OK"/>
    <n v="0"/>
  </r>
  <r>
    <n v="207"/>
    <n v="314"/>
    <n v="1147440"/>
    <s v="11001310500920160071600"/>
    <d v="2017-10-05T00:00:00"/>
    <d v="2017-05-02T00:00:00"/>
    <n v="314"/>
    <s v="BOGOTÁ"/>
    <s v="JUZGADO NOVENO LABORAL DEL CIRCUITO"/>
    <x v="4"/>
    <s v="ORDINARIO LABORAL"/>
    <s v="ROBERTO LUPERCIO FIGUEROA ARTEAGA, CHISTIAN JESUS DOMINGUEZ VILLOTA Y JEIDI YADIRA SANTACRUZ ROSERO"/>
    <s v="98343373, 1085267927 Y 59834434"/>
    <s v="FONDO NACIONAL DEL AHORRO Y OPTIMIZAR"/>
    <s v="QUE SE DECLARE QUE ENTRE LOS DEMANDANTES Y OPTIMIZAR EXISTIÓ UNA RELACION LABORAL Y QUE NO CUMPLIO CON EL PAGO DE LAS PRESTACIONES SOCIALES A QUE TIENE DERECHO"/>
    <s v="COMJURIDICA"/>
    <n v="14754340"/>
    <n v="14754340"/>
    <s v="EN CONTRA"/>
    <x v="1"/>
    <s v="EL 10 DE NOVIEMBRE DE 2017 EL PROCESO INGRESA AL DESPACHO CON CONTESTACIÓN RADICADA.                                                                                                                                    23/10/2019 AUTO PONE EN CONOCIMIENTO_x000a_COMPROBANTES DE PAGO Y ACEPTA RENUNCIA A PODER                                                    06/11/2019 SE ADELANTÓ AUDIENCIA DE TRÁMITE. SE DECRETÓ UN RECESO, SU CONTINUACIÓN SE SEÑALARÁ POR AUTO MEDIANTE ANOTACIÓN EN ESTADO                                                                                                                                                                                                                                                                                                                                19/12/2019 AUTO FIJA FECHA AUDIENCIA Y/O DILIGENCIA_x000a_REPROGRAMA DILIGENCIA PARA EL 7 DE MAYO DE 2020 A LAS 9:00 A.M.                                                                                                                                                                                                                                                                                                                                                                                                                                                                                                                                                                                                                                                                                                                                                                                                                                                                                                                                                                                                                                                                                                                                                                                                                                                                                                                                                                                                                                                                                                                                                                                                                                                                                                                                                                                                                                                                                                                                                                                                                                                                                                                                                                                                                                                                                                                                                                                                                                                                                                                                                                                                                                                                                                                                                  17/07/2020 AL DESPACHO PARA REPROGRAMAR DILIGENCIA                                                                                                                                                                                                                                                                                                                                                                                                                                                                                                                                                                                                                                                                                                                                                                                                                                                                                                                             05/10/2020 AUTO FIJA FECHA AUDIENCIA Y/O DILIGENCIA SEÑALA FECHA DE LA PRÓXIMA DILIGENCIA PARA EL MIÉRCOLES VEINTIOCHO (28) DE OCTUBRE DE 2020 A LAS OCHO Y TREINTA DE LA MAÑANA (8:30 A.M.)                                                                                                                                                                                                                                                                                                                                                                                                                                                                                                                                                                                                                                                                                                                                                                                                                                                                                                                                                                       30/10/2020 SE PROFIERE SENTENCIA DE PRIMERA INSTANCIA                                                             04/12/2020 AL DESPACHO                                                                                                                                                                                                                                                                                                                                                                    02/02/2021 AL DESPACHO                                                                                                                                                                                                                                             03/03/2021 AUTO QUE ADMITE RECURSO ADMITE APELACION, CORRE TRASLADO A LAS PARTES, ESTADO 37 DEL 3 DE MARZO DE 2021 10/03/2021 FNA PRESENTA ALEGATOS DE CONCLUSIÓN 23/03/2021 AL DESPACHO                                                                                                                                                                                                                                                                                                                                                                                                                                                                                                                                                                                                                                                                                                                                                                                                                                                                                                                                                           "/>
    <s v="SEGUNDA INSTANCIA"/>
    <d v="2021-04-13T00:00:00"/>
    <m/>
    <x v="9"/>
    <x v="13"/>
    <s v="OK"/>
    <n v="1"/>
  </r>
  <r>
    <n v="208"/>
    <n v="315"/>
    <n v="1362864"/>
    <s v="11001310501020170039700"/>
    <d v="2017-10-12T00:00:00"/>
    <d v="2017-08-28T00:00:00"/>
    <n v="315"/>
    <s v="BOGOTÁ"/>
    <s v="TRIBUNAL SUPERIOR - SLAA LABORAL "/>
    <x v="4"/>
    <s v="ORDINARIO LABORAL"/>
    <s v="URIEL OSORIO MENDOZA, IBONNET LUISA FERNANDA FORERO SANTANA Y ARTURO ARTURO VALENCIA "/>
    <s v="79589574, 1013604250 Y 19984909"/>
    <s v="FONDO NACIONAL DEL AHORRO Y OPTIMIZAR"/>
    <s v="QUE SE DECLARE QUE ENTRE LOS DEMANDANTES Y OPTIMIZAR EXISTIÓ UNA RELACION LABORAL Y QUE NO CUMPLIO CON EL PAGO DE LAS PRESTACIONES SOCIALES A QUE TIENE DERECHO"/>
    <s v="COMJURIDICA"/>
    <n v="14754340"/>
    <n v="14754340"/>
    <s v="EN CONTRA"/>
    <x v="1"/>
    <s v="EL 6 DE AGOSTO DEL 2018 SE TIENE POR CONTESTADA LA DEMANDA POR PARTE DEL SE REQUIERE AL FONDO NACIONAL DEL AHORRO.                                                                                                                                   23/10/2019 AL DESPACHO POR OTRAS ENTREDAS                                                                    29/10/2019 AUTO RECONOCE PERSONERÍA SE RECONOCE PERSONERIA FNA                                                                                      29/10/2019 AUTO RECONOCE PERSONERÍA SE RECONOCE PERSONERIA FNA                                                                                                       08/11/2019 DILIGENCIA DE NOTIFICACIÓN PERSONAL (ACTA) CONFIANZA S.A.                                                                                                                                                            03/12/2019 AL DESPACHO                                                                                                                                                                                                                                                                                                                               16/12/2019 AUTO TIENE POR CONTESTADA LA DEMANDA TIENE POR CONTESTADA DEMANDA - SEÑALA FECHA PARA EL DÍA 9 DE MARZO DE 2020 ALAS 9.30 A.M.                                                                                                                                                                                                                                                                                                                                                                                                                                                                                                                                                                                                                                                                                                                                                                                                                                                                                                                                                                                                                                                                                                                                                                                                                                                                                                                                                                                                                                                                                                                                                                                                                                                                                                                                                                                                                                                                                                                                                                                                                                                                                                                                                                                                                                                                                                                                                                                                                                                                                                                                                                                                                                                                                                                                                                                                                                                                                                                                                                                                                                                                                                                                                                                                                                                                        10/08/2020 AUTO FIJA FECHA AUDIENCIA Y/O DILIGENCIA REPROGRAMA PARA EL 18 DE AGOSTO DE 2020 A LAS 11:00 AM                                                                                                                                                                                                                                                                                                                                                                                                       02/10/2020 AUTO FIJA FECHA AUDIENCIA Y/O DILIGENCIA_x000a_SE FIJA FECHA PARA AUDIENCIA CONTINUACION ART. 77 PARA EL DIA 07 DE OCTUBRE DE 2020 A LAS 8:30 AM.                                                                                                                                                                                                                                                                                                                                                                                                                                                                                                                                                                                                                                                                                                                                                                                                                                                                                                                                                                                                                                                                                                                                                                                                                                                                                                                                           24/02/2021 AUTO FIJA FECHA AUDIENCIA Y/O DILIGENCIA SE SUSPENDIO AUDIENCIA Y SE FIJO PARA CONTINUAR EL DIA 23 DE MARZO DE 2021 A LAS 3:30 P.M,                                                                                                                                                                                                                                                                                                                                                                                                                                                                                                                                                                                                        12/04/2021 AUTO FIJA FECHA AUDIENCIA Y/O DILIGENCIA SE ESCUHARON ALEGATOS DE CONCLUSIÓN Y SE FIJO FECHA PARA DICTAR LA SENTENCIA EL DIA 21 DE ABRIL DE 2021 A LAS 3:00 P.M. 26/04/2021 SENTENCIA DE PRIMERA INSTANCIA CORRESPONDIENTE, LA PARTE DEMANDANTE INTERPUSO RECURSOS DE APELACION; CADA A PODERADO DE CADA DEMANDANTE. Y SE CONCEDIO.                                                                                                                                                                                                                                                                                                                                                                                                                                                                                                                                                                                                21/06/2021 AL DESPACHO"/>
    <s v="FALLO DE PRIMERA INSTANCIA"/>
    <d v="2021-07-04T00:00:00"/>
    <m/>
    <x v="9"/>
    <x v="13"/>
    <s v="OK"/>
    <n v="1"/>
  </r>
  <r>
    <n v="209"/>
    <n v="317"/>
    <n v="1382752"/>
    <s v="11001400302420160104000"/>
    <d v="2017-10-18T00:00:00"/>
    <d v="2017-09-05T00:00:00"/>
    <n v="317"/>
    <s v="BOGOTÁ"/>
    <s v="JUZGADO VEINTICUATRO CIVIL MUNICIPAL"/>
    <x v="0"/>
    <s v="INSOLVENCIA "/>
    <s v="LUIS EDUARDO JARAMILLO PALACIO"/>
    <n v="10180560"/>
    <s v="FONDO NACIONAL DEL AHORRO Y OTROS"/>
    <s v="EL AFILIADO  INICIÓ TRÁMITE DE NEGOCIACIÓN DE DEUDAS DE PERSNA  NATURAL NO COMERCIANTE, SU OBLIGACIÓN HIPOTECARIA QUE TIENE CON EL FNA POR CREDITO OTROGADO. "/>
    <s v="COMJURIDICA"/>
    <n v="141827842.5"/>
    <n v="0"/>
    <s v="A FAVOR"/>
    <x v="0"/>
    <s v="19/12/17 RADICADO PODER_x000a_23/01/18 AUTO NOMBRA AUXILIAR DE LA JUSTICIA_x000a_29/01/18 OFICIO ELABORADO PARA AUXILIAR DE JUSTICIA_x000a_21/03/18 AUTO PONE EN CONOCIMIENTO DOCUMENTOS APORTADOS _x000a_19/04/18 AUTO NOMBRA LIQUIDADOR_x000a_27/04/18 OFICIO ELABORADO_x000a_24/05/18 AUTO REQUIERE AL LIQUIDADOR_x000a_13/06/18 NOTIFICACIÓN PERSONAL LIQUIDADOR_x000a_17/07/18 AL DESPACHO                                                                                                                                   09/10/2019 AL DESPACHO                                                                                                                25/10/2019 AUTO FIJA FECHA AUDIENCIA Y/O DILIGENCIA                                                                                                                                                                 13/11/2019 AL DESPACHO                                                                                                   18/11/2019 AUTO REQUIERE Y PONE EN CONOCIMIENTO                                                                                            18/11/2019 AUTO REQUIERE Y PONE EN CONOCIMIENTO FECHA PARA LLEVAR A CABO AUDIENCIA DE ADJUDICACIÓN PARA EL DIA 21/01/2020 A LAS 02:30 PM                                                                                                                                                                                                                                                                                                                                                                                                                                                                                                                                                                                                                                                                                                                                                                                         21/01/2020 REQUIERE SO PENA ARTICULO 317 C.G.P                                                                                                                                                                                                                                                                                                                                                                                                                                                                                                                                                                                                                                                                                                                                                                                                                                                                                                                                                                                                                                                                                                                                                                                                                                                  06/03/2020 AUTO ORDENA OFICIAR Y PONE EN CONOCIMIENTO                                                                                                                                                                                                                                                                                                                                                                                                                                                                                                                                                                                                                                                                                                                                                                                                                                                                                                                                                                                                                                                                                                                                                                                                                                                                                                                                                                                                                                                                                                                                                                                                                                                                                                                                                                                                                                                                                                                                                                                                                                                                                                                                                                                                                                                                                                                                                                                                                                                                                                                                                                                                                                                                                                                                                                                                                                                                                                                                                                                                                                                                                                                                                                                                                                                                                                                                                                                                                                                                                                                                                           09/03/2021 AL DESPACHO                                                                                                                                                                                                                                                                                                                                                           30/04/2021 AUTO REQUIERE                                                                                                                                                                                                                                                                                                                                                                                                                                                                                                                                                                                                "/>
    <s v="PRIMERA INSTANCIA"/>
    <d v="2021-03-09T00:00:00"/>
    <m/>
    <x v="9"/>
    <x v="13"/>
    <s v="OK"/>
    <n v="0"/>
  </r>
  <r>
    <n v="210"/>
    <n v="318"/>
    <n v="1090448"/>
    <s v="11001310503420170012300"/>
    <d v="2017-10-18T00:00:00"/>
    <s v="05/06/2017"/>
    <n v="318"/>
    <s v="BOGOTÁ"/>
    <s v="JUZGADO TREINTA Y CUATRO LABORAL DE ORALIDAD DEL CIRCUITO"/>
    <x v="4"/>
    <s v="ORDINARIO LABORAL"/>
    <s v="JENNY LORENA CHAQUEA LEON"/>
    <n v="1121826623"/>
    <s v="FONDO NACIONAL DEL AHORRO- Y OPTIMIZAR"/>
    <s v="QUE SE DECLARE QUE ENTRE LOS DEMANDANTES Y OPTIMIZAR EXISTIÓ UNA RELACION LABORAL Y QUE NO CUMPLIO CON EL PAGO DE LAS PRESTACIONES SOCIALES A QUE TIENE DERECHO"/>
    <s v="COMJURIDICA"/>
    <n v="57592668"/>
    <n v="57592668"/>
    <s v="EN CONTRA"/>
    <x v="1"/>
    <s v="EL 28-MAY-18 AUTO REQUIERE A LA PARTE DEMANDANTE.                                                                                                                                    13/09/2019 DILIGENCIA DE NOTIFICACIÓN PERSONAL (ACTA)_x000a_SE NOTIFICO AL DR ROGELIO ORDONEZ RAMOS APODERADO DE LA LLAMADA A GARANTIA COMPAÑIA ASEGURADORA DE FIANZAS-CONFIANZAS                                                                                                                                                                                                                                                                                                                                                                                                                                                                                                                                                                                                                                                                                                                                                                                                                                                                                                                                                                                                                                                                                                                                                                                                                                                                                                                                                                                                                                                                                                                                                                                                                                                                                                                                                                                                                                                                                                                                                                                                                                                                                                                                                                                                                                                                                                                                                                                                                                                                                                                                                                                                                                                                                                                                                                                                                                                                                                                                                                                                                                                                                                                                                                                                                                                                                                                                                                                                                                                                                                                                                                                                                                                                                                                                                                                                                                                                                                                                                                                                                                                                                                                                                                                                                                                                                                                                                                                                                                                                                                                                                                                                                                                                                                                                                                                                                                                                                                                                                                                                                                                                                                                                                                                                                                                                                                                                                                                                                                                                                                                                                                                                                                                                                                                                                                                                                                                                                                                                                                                                                                                                                                                                                                                                                                                                                                                                                                                                                                                                                                                                                                 "/>
    <s v="DEMANDA"/>
    <d v="2021-04-30T00:00:00"/>
    <m/>
    <x v="9"/>
    <x v="13"/>
    <s v="OK"/>
    <n v="1"/>
  </r>
  <r>
    <n v="211"/>
    <n v="319"/>
    <n v="1102823"/>
    <s v="11001310502220160053700"/>
    <d v="2017-10-24T00:00:00"/>
    <d v="2017-01-31T00:00:00"/>
    <n v="319"/>
    <s v="BOGOTÁ"/>
    <s v="JUZGADO VEINTIDOS LABORAL DEL CIRCUITO"/>
    <x v="4"/>
    <s v="ORDINARIO LABORAL"/>
    <s v="LEIDY ALEXANDRA CLAVIJO CORRALES, LISETH ANDREA DELVASO ROJAS Y LIDCY JULIETH PALACIO MONROY"/>
    <s v="52155091, 1026566369 Y 1018403334"/>
    <s v="FONDO NACIONAL DEL AHORRO- OPTIMIZAR"/>
    <s v="QUE SE DECLARE QUE ENTRE LOS DEMANDANTES Y OPTIMIZAR EXISTIÓ UNA RELACION LABORAL Y QUE NO CUMPLIO CON EL PAGO DE LAS PRESTACIONES SOCIALES A QUE TIENE DERECHO"/>
    <s v="COMJURIDICA"/>
    <n v="14754340"/>
    <n v="14754340"/>
    <s v="EN CONTRA"/>
    <x v="1"/>
    <s v="30/07/2018 ENTRA AL DESPACHO.                                                                                                                                   22/10/2019 AL DESPACHO                                                                                                                                                                                                                                                                                                                                                                                                                                                                                                                                                                                                                                                                                                                                                                                                                                                                                                                                                                                                                                                                                                                                                                                                                                                                                                                                                                                                                                                                                                                                    14/02/2020 AUTO INADMITE CONTESTACIÓN DE LA DEMANDA_x000a_POR PARTE DE FIANZA S.A CONFIANZA- TIENE POR CONTESTADA LA DEMANDA POR PARTE DE LIBERTY SEGUROS                                                                                                                                                                                                                                                                                                                                                                                                                                                                                                                                                                                                                                                                                                                                                                                                                                                                                                                                                                                                                                                                                                                                                                                                                                                                                                                                                                                                                                                                                                                                                                                                                                                                                                                                                                                                                                                                                                                                                                                                                                                                                                                                                                                                                                                                                                                                                                                                                                                                                                                                                                                                                                                                                                                                                                                                                                                                                                                                                                                                                                                                                                                                                                                                                                                                                                                                                                                                                                                                                                                                                                                                                                                                                                                                                                                                                                                                                                                                                                                                                                                                  05/03/2021 REMITIDOS A OTROS DESPACHOS DE CONFORMIDAD CON EL INFORME SECRETARIAL QUE ANTECEDE Y CUMPLIENDO LO DISPUESTO EN EL ACUERDO NO. CSJBTA 20-109 DEL 31 DE DICIEMBRE DE 2020, SE ORDENA ENVIAR EL PRESENTE PROCESO AL JUZGADO 40 LABORAL DEL CIRCUITO DE BOGOTA                                                                                                                                                                                                                                                                                                                                                                                                                                                                                                                                                                 05/05/2021 AUTO FIJA FECHA AUDIENCIA Y/O DILIGENCIA FIJA FECHA AUDIENCIA PARA EL 28 DE MAYO DE 2021                                                                                                                                                                                                                                                                                                                                                                                                                                                                                                                                                                                                                                                                                                                                                                                                                                                                                                                                                                                                                                                                                                                                          "/>
    <s v="PRIMERA INSTANCIA"/>
    <d v="2021-06-03T00:00:00"/>
    <m/>
    <x v="9"/>
    <x v="13"/>
    <s v="OK"/>
    <n v="1"/>
  </r>
  <r>
    <n v="212"/>
    <n v="320"/>
    <n v="1147012"/>
    <s v="11001310502220160035800"/>
    <d v="2017-10-24T00:00:00"/>
    <d v="2017-01-31T00:00:00"/>
    <n v="320"/>
    <s v="BOGOTÁ"/>
    <s v="JUZGADO VEINTIDOS LABORAL DEL CIRCUITO"/>
    <x v="4"/>
    <s v="ORDINARIO LABORAL"/>
    <s v="JULIO ALBERTO BAÉZ RANGEL, LUZ EDITH GIRALDO HERRERA Y NATALIA URIBE CALDERON"/>
    <s v="19211232, 41895563 Y 1037595105"/>
    <s v="FONDO NACIONAL DEL AHORRO- OPTIMIZAR"/>
    <s v="QUE SE DECLARE QUE ENTRE LOS DEMANDANTES Y OPTIMIZAR EXISTIÓ UNA RELACION LABORAL Y QUE NO CUMPLIO CON EL PAGO DE LAS PRESTACIONES SOCIALES A QUE TIENE DERECHO"/>
    <s v="COMJURIDICA"/>
    <n v="14754340"/>
    <n v="14754340"/>
    <s v="EN CONTRA"/>
    <x v="1"/>
    <s v="EL 23-MAY-18 RECEPCIÓN MEMORIAL IMPULSO; EL 30-JUL-18 AL DESPACHO                                                                                                                                    30/08/2019 AL DESPACHO                                                                                                                                                                                                                                                                                                                               19/12/2019 AUTO TIENE POR CONTESTADA LA DEMANDA_x000a_DE RECONVENCIÓN POR LIBERTY SEGUROS SA Y FIJA AUDIENCIA PARA EL 17 DE JUNIO DE 2020 A LAS 10:30 AM PARA ART. 77 DEL CPTYSS Y DE SER POSIBLE LA DEL ART. 80 DEL CPTYSS                                                                                                                                                                                                                                                                                                                                                                                                                                                                                                                                                                                                                                                                                                                                                                                                                                                                                                                                                                                                                                                                                                                                                                                                                                                                                                                                                                                                                                                                                                                                                                                                                                                                                                                                                                                                                                                                                                                                                                                                                                                                                                                                                                                                                                                                                                                                                                                                                                                                                                                                                                                                                                                                                                                                                                                                                                                                                                                                                                                                                                                                                                                                                                                                                                                                        04/09/2020 AUTO FIJA FECHA AUDIENCIA Y/O DILIGENCIA PARA EL 16 DE OCTUBRE DE 2020 A LA HORA DE LAS 2.00 PM                                                                                                                                                                                                                                                                                                                                                                                                                                                                                                                                                                                                                                                                                                                                                                                                                                                                                                                                                                                                                                                                                                                                                                                                                                                                                                                                                                                                                                                                                                                                                                                                                                                                                                                                                                                                                                                                                                                                                                                               05/03/2021 REMITIDOS A OTROS DESPACHOS DE CONFORMIDAD CON EL INFORME SECRETARIAL QUE ANTECEDE Y CUMPLIENDO LO DISPUESTO EN EL ACUERDO NO. CSJBTA 20-109 DEL 31 DE DICIEMBRE DE 2020, SE ORDENA ENVIAR EL PRESENTE PROCESO AL JUZGADO 40 LABORAL DEL CIRCUITO DE BOGOTA                                                                                                                                                                                                                                                                                                                                                                                                                                                                                                                                                                 05/05/2021 AUTO FIJA FECHA AUDIENCIA Y/O DILIGENCIA_x000a_FIJA FECHA AUDIENCIA PARA EL 27 DE MAYO DE 2021                                                                                                                                                                                                                                                                                                                                                                                                                                                                                                                                                                                                                                                                                                                                                                                                                                                                                                                                                                                                                                                                                                                                          "/>
    <s v="CONTESTACION DE LA DEMANDA"/>
    <d v="2021-06-03T00:00:00"/>
    <m/>
    <x v="9"/>
    <x v="13"/>
    <s v="OK"/>
    <n v="1"/>
  </r>
  <r>
    <n v="213"/>
    <n v="321"/>
    <n v="1362855"/>
    <s v="44001310500220170016700"/>
    <d v="2017-10-25T00:00:00"/>
    <d v="2017-09-15T00:00:00"/>
    <n v="321"/>
    <s v="RIOHACHA"/>
    <s v="TRIBUNAL SUPERIOR - SALA LABORAL"/>
    <x v="4"/>
    <s v="ORDINARIO LABORAL"/>
    <s v="HELLYS SUCCEL GARCIA A."/>
    <n v="56056271"/>
    <s v="FONDO NACIONAL DEL AHORRO"/>
    <s v="Que se declare la existencia de un contrato de trabajo (Articulos  23 y 24 CST)  entre el actor y el FONDO NACIONAL DEL AHORRO,. Pago de salarios  prestaciones de ley  y  de los  benéficos extralegales"/>
    <s v="COMJURIDICA"/>
    <n v="150000000"/>
    <n v="150000000"/>
    <s v="EN CONTRA"/>
    <x v="1"/>
    <s v="12/06/2018: SE PRESENTÓ MEMORIAL MEMORIAL ALLEGANDO EL TRÁMITE DE NOTIFICACIÓN POR AVISO A LAS LLAMADAS EN GARANTÍA, TEMPORALES UNO A BOGOTÁ, SU EJE Y ACTIVOS SAS. ASÍ MISMO SOLICITANDO SE NOMBRE CURADOR ADLITEM. (VII) 12/07/2018: SU EJE SE NOTIFICÓ Y CONTESTÓ LA DEMANDA.                                                                                                                                   28/11/2017: FONDO CONTESTA                                                                                            26/03/2018: ADMITEN CONTESTACIÓN FNA Y LLAMAMIENTO EN GARANTÍA.                                                                                             26/03/2018: FIJAN FECHA AUDIENCIA                                                                                                    29/07/2019: AUDIENCIA DEL ART. TT Y SE PROGRAMA AUDIENCIA DE  STRUCCIÓN Y JUZGAMIENTO PARA EL DIA 18 DE MARZO DE 2020 A LAS 09:00 AM                                                                                                                                                                                                                                                                                                                                                                                                                                                                                                                                                                                                                                                                                                                                                                                                                                                                                                                                                                                                                                                                                                                                                                                                                                                                                                                                                                                                                                                                                                                                                                                                                                                                                                                                                                                                                                                                                                                                                                                                                                                                                                                                                                                                                                                                                                                                                                                                                                                                                                                                                                                                                                                                                                                                                                                                                                                                                                                                            13/07/2020 SE FIJA FECHA PARA LLEVARA CABO AUDIENCIA DE JUZGAMIENTO ART 80 CPT PARA EL DIA 23 DE JULIO A LAS 09:00 AM                                                                                                                                                                                                                                                                                                                                                                                  23/07/2020 SE PROFIERE SENTENCIA DE PRIMERA INSTANCIA                                                                                                                                                                                                                                                                                                                             31/08/2020 SE ADMITE RECURSO DE APELACIÓN                                                                                                                                                                                                                                                                                                                                                                                                       24/09/2020 SE CORRE TRASLADO A LOS  NO RECURRENTES                                                                                                                                                                                                                                                                                                                                                                                                                                                                                                                                                                                                                                                                                                                                                                                                                                                                                                                                                                                                                                                                                                                                                                                                                                                                                                                                                                                                                                                                                                                                                                                                                                                                                                                                                                                                                                                                                                                                                                                                                                                                                                                                                                                                                                                                                                                                                                                                                                                                                                                                                   "/>
    <s v="SEGUNDA INSTANCIA"/>
    <d v="2021-05-01T00:00:00"/>
    <m/>
    <x v="9"/>
    <x v="13"/>
    <s v="OK"/>
    <n v="1"/>
  </r>
  <r>
    <n v="214"/>
    <n v="323"/>
    <n v="1094247"/>
    <s v="11001310503520160032700"/>
    <d v="2017-08-30T00:00:00"/>
    <d v="2017-10-18T00:00:00"/>
    <n v="323"/>
    <s v="BOGOTÁ"/>
    <s v="JUZGADO DIECIOCHO LABORAL DEL CIRCUITO"/>
    <x v="4"/>
    <s v="ORDINARIO LABORAL"/>
    <s v="KEYSIDIS MILET VAN-GRIEKEN ARREDONDO, SERGIO LUIS BANGUERO CASTILLO Y ANA CAROLINA SANABRIA OCAMPO"/>
    <s v="1118812402, 1061689165 Y 1096036259"/>
    <s v="FONDO NACIONAL DEL AHORRO - OPTIMIZAR"/>
    <s v="QUE SE DECLARE QUE ENTRE LOS DEMANDANTES Y OPTIMIZAR EXISTIÓ UNA RELACION LABORAL Y QUE NO CUMPLIO CON EL PAGO DE LAS PRESTACIONES SOCIALES A QUE TIENE DERECHO"/>
    <s v="COMJURIDICA"/>
    <n v="14754340"/>
    <n v="14754340"/>
    <s v="EN CONTRA"/>
    <x v="1"/>
    <s v="EL 19-ABR-18 DILIGENCIA DE NOTIFICACIÓN PERSONAL (ACTA) SE NOTIFICA PERSONALMENTE EL APODERADO DE LA LLAMADA EN GARANTÍA CONFIANZA SA; EL 18-MAY-18 AL DESPACHO                                                                                                                                   23/09/2019 AL DESPACHO                                                                                                                                                                                                                                                                                                                               18/12/2019 AUTO RECONOCE PERSONERÍA ACEPTA RENUNCIA- RECONOCE PERSONERIA- NO ACCEDE A LA SOLICITUD DE LA PARTE ACTORA- AUTORIZA DESGLOSE                                                                                                                                                                                                                                                                                                                                                                                                                                                                                                                                                                                                                                                                                                                                                                                                                                                                                                                                                                                                                                                                                                                                                                                                                                                                                                                                                                                                                                                                                                                                                                                                                                                                                                                                                                                                                                                                                                                                                                                                                                                                                                                                                                                                                                                                                                                                                                                                                                                                                                                                                                                                                                                                                                                                                                                                                                                                                                                                                                                                                                                                                                                                                                                                                                                                                                                                                                                                                                                                                                                                                                                                                                                                                                                                                                                                                                                                                                                                                                                                                                                                                                                                                                                                                                                                                                                                                                               17/11/2020 AUTO REQUIERE_x000a_INCORPORA Y PONE EN CONOCIMIENTO DE LAS PARTES LA DOCUMENTAL ALLEGADA POR SEGUROS CONFIANZA S.A. ACEPTA RENUNCIA APODERADO DEL FNA. RECONOCE PERSONERIA APODERADA PRINCIPAL Y SUSTITUTO DEL FNA. ACEPTA RENUNCIA APODERADO DE LA PARTE ACTORA. REQUIERASE A LAS DEMANDANTES PARA QUE DESIGNEN PROFESIONAL EN DERECHO                                                                                                                                                                                                                                                                                                                                                                                                                                                                                                                                                                                                                                                                                                                                                                                                                                                                                                                                                                                                                                                                                                                                                                                                                                                   08/04/2021 AL DESPACHO                                                                                                                                                                                                                                                                                                                                                                                                                                                                                                                                                                                                "/>
    <s v="PRIMERA INSTANCIA"/>
    <d v="2021-04-12T00:00:00"/>
    <m/>
    <x v="6"/>
    <x v="13"/>
    <s v="OK"/>
    <n v="1"/>
  </r>
  <r>
    <n v="215"/>
    <n v="326"/>
    <n v="2126891"/>
    <s v="50001400300620170082400"/>
    <d v="2017-11-02T00:00:00"/>
    <d v="2016-09-01T00:00:00"/>
    <n v="326"/>
    <s v="VILLAVICENCIO"/>
    <s v="JUZGADO SEXTO CIVIL MUNICIPAL"/>
    <x v="0"/>
    <s v="DECLARATIVO DE RESPONSABILIDAD CIVIL "/>
    <s v="FABIO LEONEL MAHECHA AVILA"/>
    <n v="1079949"/>
    <s v="FONDO NACIONAL DEL AHORRO"/>
    <s v="QUE SE DECLARE LA EXISTENCIA DE RESPONSABILIDAD CIVIL EXTRACONTRACTUAL, YA QUE EXISTE DAÑO DERIVADO DE CULPA DOLOSA, Y SE CONDENE EN DAÑOS Y PERJUICIOS CAUSADOS POR POR EL NO DESEMBOLSO DEL CREDITO APROBADO A GUSTAVO JARAMILLO."/>
    <s v="COMJURIDICA"/>
    <n v="26423848"/>
    <n v="0"/>
    <s v="EN CONTRA"/>
    <x v="0"/>
    <s v="26/06/2018 AUTO ORDENA EMPLAZAMIENTO                                                                                                                                   15/07/2019 AL DESPACHO                                                                                                                                                                                                                                                                                                                                                                                                                                                                                                                                                                                                                                                                                                                                                                                                                                                                                                                                                                                                                                                                                                                                                                                                                                                                                                                                                                                                                                                                                                                                                                                                                                                                                                                                                                                                                                                                                                                                                                                                                                                                                                                                                                                                                                                                                                             09/03/2020 AL DESPACHO                                                                                                                                                                                                                                                                                                                                                                                                                                                                                                                                                                                                                                                                                                                                                                                                                                                                                                                                                                                                                                                                                                                                                                                                                                                                                                                                                                                                                                                                                                                                                                                                                                                                                                                                                                                                                                                                                                                                                                                                                                                                                                                                                                                                                                                                                                                                                                                                                                                                                                                                                                                                                                                                                                                                                                                                                                                                                                                                                                                                                                            10/02/2021 AUTO FIJA FECHA AUDIENCIA Y/O DILIGENCIA_x000a_PARA AUDIENCIA DEL ARTÍCULO 372 DEL CÓDIGO GENERAL DEL PROCESO, PARA EL DÍA 21 DE ABRIL DE 2021 A LAS 9:00 A.M-AUTO TRAMITE_x000a_SE TIENEN POR SUBSANADOS LOS DEFECTOS MENCIONADOS EN EL AUTO QUE DECLARÓ PROBADA LA EXCEPCIÓN PREVIA.                                                                                                                                                                                                                                                                                                                                                                                                                                                                                                                                                                                                        22/04/2021 SE LLEVA A CABO AUDIENCIA INICIAL                                                                                                                                                                                                                                                                                                                                                                                                                                                                                                                                                                                                27/05/2021 SENTENCIA DE 1º INSTANCIA SENTENCIA PROFERIDA EN AUDIENCIA DEL 27 DE MAYO DE 2021"/>
    <s v="AUDIENCIA DE JUZGAMIENTO"/>
    <d v="2021-07-04T00:00:00"/>
    <m/>
    <x v="5"/>
    <x v="13"/>
    <s v="OK"/>
    <n v="0"/>
  </r>
  <r>
    <n v="216"/>
    <n v="327"/>
    <s v="NO SE INLCUYEN EN EKOGUI"/>
    <s v="76001312000120170008400"/>
    <d v="2017-11-01T00:00:00"/>
    <d v="2017-11-01T00:00:00"/>
    <n v="327"/>
    <s v="CALI"/>
    <s v="JUZGADO PRIMERO PENAL DEL CIRCUITO ESPECIALIZADO DE EXTINCIÓN DE DOMINIO"/>
    <x v="2"/>
    <s v="EXTINCION DOMINIO"/>
    <s v="FISCALIA 61 ESPECIALIZADA DE CALI"/>
    <n v="38565561"/>
    <s v="FONDO NACIONAL DEL AHORRO Y SANDRA PATRICIA SAMBONI IJAJI"/>
    <s v="EXTINCIÓN DOMINIO DEL INMUEBLE DE SANDRA PATRICIA SAMBONI IJAJI Y OTROS"/>
    <s v="COMJURIDICA"/>
    <n v="30538507.07"/>
    <n v="0"/>
    <s v="EN CONTRA"/>
    <x v="0"/>
    <s v="SE RADICA MEMORIAL PARA QUE EL FNA SEA TENIDO EN CUENTA COMO ACREEEDOR HIPOTECARIO DE BUENA FE EXENTA DE CULPA.                                                                                                                                                                                                                                                                                                                                                                                                                                                                                                                                                                                                                                                                                                                                                                                                                                                                                                                                                                                                                                                                                                                                                                                                                                                                                                                                                                                                                                                                                                                                                                                                                                                                                                                                                                                                                                                                                                                                                                                                                                                                                                                                                                                                                                                                                                                                                                                                                                                                                                                                                                                                                                                                                                                                                                                                                                                                                                                                                                                                                                                                                                                                                                                                                                                                                                                                                                                                                                                                                                                                                                                                                                                                                                                                                                                                                                                                                                                                                                                                                                                                                                                                                                                                                                                                                                                                                                                                                                                                                                                                                                                                                                                                                                                                                                                                                                                                                                                                                                                                                                                                                                                                                                                                                                                                                                                                                                                                                                                                                                                                                                                                                                                                                                                                                                                                                                                                                                                                                                                                                                                                                                                                                                                                                                                                                                                                                                                                                                                                                                                                                                 "/>
    <s v="PRIMERA INSTANCIA"/>
    <d v="2021-05-01T00:00:00"/>
    <m/>
    <x v="5"/>
    <x v="13"/>
    <s v="OK"/>
    <n v="0"/>
  </r>
  <r>
    <n v="217"/>
    <n v="331"/>
    <n v="513372"/>
    <s v="11001310301920130031600"/>
    <d v="2014-07-28T00:00:00"/>
    <d v="2013-05-20T00:00:00"/>
    <n v="331"/>
    <s v="BOGOTÁ"/>
    <s v="TRIBUNAL SUPERIOR DE BOGOTÁ"/>
    <x v="0"/>
    <s v="ORDINARIO"/>
    <s v="CARMEN ROSA ROJAS MARTINEZ"/>
    <s v="51593068 "/>
    <s v="FONDO NACIONAL DEL AHORRO"/>
    <s v="Que se declare Civil y Contractualmente responsable al FONDO NACIONAL DEL AHORRO; (…) en razón del incumplimiento en el contrato de mutuo suscrito el 22 de julio de 1996 en la ciudad de Bogotá"/>
    <s v="COMJURIDICA"/>
    <n v="55440000"/>
    <n v="10000000"/>
    <s v="EN CONTRA"/>
    <x v="1"/>
    <s v="07/07/17 SEF FIJA FECHA DE AUDIENCIA PARA 21 DE SEPTIMEBRE A LAS 10:00 A.M. DEL ART. 373_x000a_12/09/17 MEMORIAL CON SOLICITUD_x000a_13/09/17 AL DESPACHO_x000a_18/09/17 AUTO PONE EN CONOCIMIENTO_x000a_20/10/17 OFICIO ELABORADO A LA SUPERFINANCIERA_x000a_19/06/18. AL DESPACHO_x000a_02/08/18 AUTO DECLARA PERDIDA DE COMPETENCIA ART 121 CGP_x000a_23/08/18 AL DESPACHO                                                                                                                                   24/10/2019 PREVIO A RESOLVER LO QUE EN DERECHO CORRESPONDA, ARRÍMESE AL PLENARIO EL PODER GENERAL OTORGADO POR EL FNA CARLOS LLERAS RESTREPOO A GREGORY DE J. TORREGROSA REBOLLLEDO. ... EN FIRME AUTO INGRESE EXPEDIENTE AL DESPACHO                                                                              06/11/2019 AL DESPACHO                                                                                                               15/11/2019 SENTENCIA DE PRIMERA INSTANCIA DECLARA INFUNDADA EXCEPCIÓN DE MÉRITO. DECLARA RESPONSABILIDAD CIVIL DEL FNA POR INCUMPLIMIENTO DE CONTRATO; POR PERJUICIIOS: $10.000.000. NIEGA DEMÁS PRETENSIONES. AGENCIAS: $2.000.000. REMITIR COPIA A LA SALA ADMINISTRATIVA CONSEJO SECCIONAL JUDICATURA                                                                                                                            28/11/2019 AUTO RESUELVE CONCESIÓN RECURSO APELACIÓN DIFERIDO Y DEVOLUTIVO_x000a_RECONOCE APODERADA JUDICIAL DE LA PARTE DEMANDADADA FNA CARLOS LLERAS RESTREPO ; SE CONCEDE EN EL EFECTO DEVOLUTIVO Y PARA ANTE EL TSB- SALA CIVIL EL RECURSO DE APELACIÓN INTERPUESTO POR LA PARTE DEMANDADA FNA                                                                                                                                                                                                                                                                                                                               19/12/2019 AL DESPACHO POR REPARTO                                                                                                                                                                                                                                                                                                                                                                                                                                                                                                                                                                                                                                                                                  30/01/ 2020 ORDENA DEVOLVER EXPEDIENTE AL JUZGADO DE ORIGEN - SE ENCUENTRA PENDIENTE TRAMITAR RECURSOS                                                                                                                                                                                                                                                                                                                                                                                                                                                                                                                                                                                                                                                                                                                                                                                                         17/02/2020 TRASLADO RECURSO REPOSICIÓN ART. 319 C.G.P. INTERPUESTO POR OPORTUNAMENTE POR EL APODERADO DE LA PARTE DEMANDADA                                                                                                                                                                                                                                                                                                                                                                                                                                                                                   24/02/2020 AL DESPACHO                                                                                                                                                                                                                      05/05/2020 NO REPONE AUTO DEL 26 DE NOVIEMBRE DE 2019; NO CONCEDE LA ALZADA QUE EN SUBSIDIO SE INCOA POR LAS RAZONES EXPUESTAS EN LA MOTIVA (EL PRESENTE AUTO SE ENTENDERÁ NOTIFICADO POR ESTADO, EL PRIMER DÍA HÁBIL DEL LEVANTAMIENTO DE SUSPENSIÓN DE TÉRMINOS)                                                                                                                                                                                                                                                                                                                                                                                                                                                                                                                                                                                                                                                                                                                                                                                                                                                                                                                                                                                                                                                                                                                                                                                                                                                                                                                                                                                                                                                                                                                                                                                                                                                                                                                                                                                                                                                                                                                                                                                                                                                                                                                                                                                                                                                                                                                                                                                                                                                                                                                                                                                                                                                                                                                                                                                                                                                                                                                                                                                                                                                                                                                                                                                                                                                                                                                                                                                                                                                                                                                                                                                                                                                                                                                                                                                                                                                                                                                                                                                                                                                                                                                                                                                                                                                    "/>
    <s v="SEGUNDA INSTANCIA"/>
    <d v="2021-04-26T00:00:00"/>
    <m/>
    <x v="8"/>
    <x v="9"/>
    <s v="OK"/>
    <n v="0.18037518037518038"/>
  </r>
  <r>
    <n v="218"/>
    <n v="333"/>
    <n v="1110844"/>
    <s v="11001310501420160034800"/>
    <d v="2017-11-27T00:00:00"/>
    <d v="2016-07-19T00:00:00"/>
    <n v="333"/>
    <s v="BOGOTÁ"/>
    <s v="JUZGADO CATORCE LABORAL DEL CIRCUITO"/>
    <x v="4"/>
    <s v="ORDINARIO LABORAL"/>
    <s v="CLAUDIA LILIANA BUITRAGO MARTINEZ, ALEJANDA CAVEZAS PINEDA Y ROLANDO ALFONS OCHOA MORENO"/>
    <s v="52150439, 1087988306 Y 80726196"/>
    <s v="FONDO NACIONAL DEL AHORRO - OPTIMIZAR"/>
    <s v="QUE SE DECLARE QUE ENTRE LOS DEMANDANTES Y OPTIMIZAR EXISTIÓ UNA RELACION LABORAL Y QUE NO CUMPLIO CON EL PAGO DE LAS PRESTACIONES SOCIALES A QUE TIENE DERECHO"/>
    <s v="COMJURIDICA"/>
    <n v="14754340"/>
    <n v="14754340"/>
    <s v="EN CONTRA"/>
    <x v="1"/>
    <s v="FIJA FECHA PARA EL DOS (02) DE OCTUBRE DE 2018 A LAS DOCE MERIDIANO (12:00 M.), PARA QUE TENGA LUGAR LA AUDIENCIA DE QUE TRATA EL ARTÍCULO 77 DEL CPTSS.                                                                                                                                   06/09/219 AL DESPACHO CON DESPACHO COMISORIO SIN DIULIGENCIAR Y PODER                                                                                                                                                                                                                                                                                                                                                                                                                                                                                           19/12/2019 AUTO FIJA FECHA AUDIENCIA Y/O DILIGENCIA_x000a_DE TRÁMITE Y JUZGAMIENTO QUE TRATA EL ART. 80 DEL CPT Y SS PARA EL DÍA 29 DE ABRIL DE 2020 A LAS 11:00 AM.                                                                                                                                                                                                                                                                                                                                                                                                                                                                                                                                                                                                                                                                                  31/01/2020 AL DESPACHO                                                                                                                                                                                                                                                                                                                                                                                                                                                                                                                                                                                                                                                                                                                                                                                                                                                                                                                                                                                                                          05/03/2020 AUTO RESUELVE RENUNCIA PODER ACEPTA RENUNCIA APODERADO FONDO NACIONAL DEL AHORRO// RECONOCE PERSONERIA APODERADO DE LA MISMA Y ORDENA INCORPORAR CERTIFICACION.                                                                                                                                                                                                                                                                                                                                                                                                                                                                                                                                                                                                                                                                                                                                                                                                                                                                                                                                                                                                                                                                                                                                                                                                                                                                                                                                                                                                                                                                                                                                                            10/09/2020 AUTO FIJA FECHA AUDIENCIA Y/O DILIGENCIA_x000a_EL DÍA VEINTICUATRO (24) DE SEPTIEMBRE DE DOS MIL VEINTE (2020) A LAS DIEZ DE LA MAÑANA (10:00 A.M.                                                                                                                                                                                                                                                                                                                                                                                                                                                                                                                                                                                                                                                                                                                                                                                                                                                                                                                                                                                                                                                                                                                                                                                                                                                                                                                                                                              03/12/2020 AUTO FIJA FECHA AUDIENCIA Y/O DILIGENCIA_x000a_EL VEINTICINCO (25) DE FEBRERO DE DOS MIL VEINTIUNO (2021) A LAS ONCE Y MEDIA DE LA MAÑANA (11:30 A.M.), A FIN EVACUAR LA AUDIENCIA DEL QUE TRATA EL ARTÍCULO 80 DEL C.P.T. Y DE LA S.S                                                                                                                                                                                                                                                                                                                                                                                                                                                                                                                                                                                                                 25/02/2021 AUTO FIJA FECHA AUDIENCIA Y/O DILIGENCIA SE DECRETA RECESO PARA CONTINUAR AUDIENCIA ART. 80 PARA EL DIA 18 DE MARZO DE 2021 A LAS 9:00 A.M. 18/03/2021 SENTENCIA PROFERIDA EN AUDIENCIA SENTENCIA CONDENATORIA. CONCEDE RECURSO DE APELACION ANTE EL TRIBUNAL SUPERIOR DE BOGOTÁ- SALA LABORAL.                                                                                                                                                                                                                                                                                                                                                                                                                                                                                                                                                                                                                                                                                                                                                                                                                                                                                                                                                           29/06/2021 AUTO QUE ADMITE RECURSO ADMITE APELACION, CORRE TRASLADO A LAS PARTES"/>
    <s v="FALLO DE PRIMERA INSTANCIA"/>
    <d v="2021-07-04T00:00:00"/>
    <m/>
    <x v="5"/>
    <x v="13"/>
    <s v="OK"/>
    <n v="1"/>
  </r>
  <r>
    <n v="219"/>
    <n v="334"/>
    <n v="1390503"/>
    <s v="11001400305120170110300"/>
    <d v="2017-11-29T00:00:00"/>
    <d v="2017-07-10T00:00:00"/>
    <n v="334"/>
    <s v="BOGOTÁ"/>
    <s v="JUZGADO CINCUENTA Y UNO CIVIL MUNICIPAL"/>
    <x v="0"/>
    <s v="LIQUIDACION PATRIMONIAL"/>
    <s v="MARY NAVARRETE AUNTA"/>
    <n v="52177206"/>
    <s v="FNA Y OTRO"/>
    <s v="SE DECLARE LA LIQUIDACIÓN PATRIMONIAL DE MARY NAVARRETE AUNTA, POR INSOLVENCIA PARA CANCELAR OBLIGACIONES VARIOS ACREEDORES."/>
    <s v="COMJURIDICA"/>
    <n v="25593031.390000001"/>
    <n v="0"/>
    <s v="EN CONTRA"/>
    <x v="0"/>
    <s v="POR TUTELA  SE DELCARA LA NULIDAD DE TODO LO ACTUADO DESDE EL AUTO DEL 23 DE ABRIL DEL 2019.                                                                                                                                   22/10/2019 AUTO NOMBRA AUXILIAR DE LA JUSTICIA DESIGNAR UN NUEVO LIQUIDADOR//22/10/2019 AUTO NOMBRA AUXILIAR DE LA JUSTICIA DESIGNAR UN NUEVO LIQUIDADOR 28/10/2019 OFICIO ELABORADO                                                                                  15/11/2019 AUTO RESUELVE SOLICITUD NO TIENE EN CUENTA RENUNCIA.. REQUIERE LIQUIDADOR                                                                                                                       26/11/2019 OFICIO ELABORADO                                                                                                                     05/12/2019 AL DESPACHO                                                                                                                                    11/12/2019 AUTO RESUELVE SOLICITUD                                                                                                                                                                                                                                                                                                                                                                            13/01/2020 OFICIO ELABORADO                                                                                                                                                                                                                                                                                                                                                                                                                                                                                                                                                                                                                                                                                                                                                                                                                                                                                                                                                                                                                                                                                                                                                                                                                                                                                                                                                                                                                                                                                                                                                                                                                                                                                                                                                                                                                                                                                                                                                                                                                                                                                                                                                                                                                                                                                                                                                                                                                                                                                                                                                                                                                                                                                                                                                                                                                                                                                                                                                                                                                                                                                                                                                                                                                                                                                                                                                                                                                                                                                              16/10/2020 AUTO RESUELVE INTERVENCIÓN ACEPTA CESIÓN.                                                                                                                                                                                                                                                                                                                                                                                                                                                                                                                                                                                                                                                                                                                                                                                                                                                                                                                                                                                                                                                                                                                                                                                                                                                                                                                                                                                                                                                                                                                                                                                                                                                                                                                                                                                                                                                                                                                                                                                                                                                                                                                                                                                                                                                                                                                                                                                                                                                                                                                                                   28/06/2021 AL DESPACHO"/>
    <s v="DEMANDA"/>
    <d v="2021-07-04T00:00:00"/>
    <m/>
    <x v="5"/>
    <x v="13"/>
    <s v="OK"/>
    <n v="0"/>
  </r>
  <r>
    <n v="220"/>
    <n v="335"/>
    <n v="2127126"/>
    <s v="08433408900320170000300"/>
    <d v="2017-11-30T00:00:00"/>
    <d v="2017-01-26T00:00:00"/>
    <n v="335"/>
    <s v="MALAMBO"/>
    <s v="JUZGADO CIVIL PROMISCUO MUNICIPAL"/>
    <x v="0"/>
    <s v="VERBAL DE PERTENENCIA"/>
    <s v="DORIS FERRER DE MOYA"/>
    <n v="12268739"/>
    <s v="FNA Y ORLANDO FONTALVO GUTIERREZ Y OTROS"/>
    <s v="QUE SE DECLARE EL DOMINIO PLENO ABSOLUTO DEL IMUEBLE OBJETO DEL PROCESO A LA DEMANDANTE."/>
    <s v="COMJURIDICA"/>
    <n v="15000000"/>
    <n v="0"/>
    <s v="EN CONTRA"/>
    <x v="0"/>
    <s v="SE CONTESTÓ DEMANDA                                                                                                                                   EL FONDO NO TIENE INTERES                                                                                                                                    CON LA RADICACIÓN ENVIADA POR EL FONDO EN EL PODER EXISTE OTRO PROCESO DIFERENTE INICIADO POR COOMERCRE CONTRA MAYELYS MARRIAGA                                                                                                                                                                                                                                                                                                                                                                                                                                                                                                                                                                                                                                                                                                                                                                                                                                                                                                                                                                                                                                                                                                                                                                                                                                                                                                                                                                                                                                                                                                                                                                                                                                                                                                                                                                                                                                                                                                                                                                                                                                                                                                                                                                                                                                                                                                                                                                                                                                                                                                                                                                                                                                                                                                                                                                                                                                                                                                                                                                                                                                                                                 SE ABRE EL PROCESO A ETAPA PROBATORIA EN EL MES DE JULIO DE 2019                                                                                                                                                                                                                                                                                                                                                                                                                                                                                                                                                                                                                                                                                                                                                                                                                                                                                                                                                                                                                                                                                                                                                                                                                                                                                                                                                                                                                                                                                                                                                                                                                                                                                                                                                                                                                                                                                                                                                                                                                                                                                                                                                                                                                                                                                                                                                                                                                                                                                                                                                                                                                                                                                                                                                                                                                                                                                                                                                                                                                                                                                                                                                                                                                                                                                                                                                                                                                                                                                "/>
    <s v="DESVINCULACION"/>
    <d v="2021-04-15T00:00:00"/>
    <m/>
    <x v="5"/>
    <x v="13"/>
    <s v="OK"/>
    <n v="0"/>
  </r>
  <r>
    <n v="221"/>
    <n v="338"/>
    <n v="1115769"/>
    <s v="11001310502620160045900"/>
    <d v="2017-12-05T00:00:00"/>
    <d v="2017-02-07T00:00:00"/>
    <n v="338"/>
    <s v="BOGOTÁ"/>
    <s v="TRIBUNAL SUPERIOR - SALA LABORAL"/>
    <x v="4"/>
    <s v="ORDINARIO LABORAL"/>
    <s v="RAFAEL ALBERTO OSORIO MONROY, JHON JAIRO MENESES SILVA Y CARLOS ANDRÉS PARRA AMAYA"/>
    <s v="79715376, 80928066 Y 80092285"/>
    <s v="FONDO NACIONAL DEL AHORRO-OPTIMIZAR"/>
    <s v="QUE SE DECLARE QUE ENTRE LOS DEMANDANTES Y OPTIMIZAR EXISTIÓ UNA RELACION LABORAL Y QUE NO CUMPLIO CON EL PAGO DE LAS PRESTACIONES SOCIALES A QUE TIENE DERECHO"/>
    <s v="COMJURIDICA"/>
    <n v="14754340"/>
    <n v="14754340"/>
    <s v="EN CONTRA"/>
    <x v="1"/>
    <s v="EL 10-AGO-18 AUTO INADMITE CONTESTACIÓN DE LA DEMANDA RECONOCE PERSONERÍA - INADMITE CONTESTACIÓN LLAMAMIENTO - ADMITE LLAMAMIENTO EN GARANTÍA - ORDENA NOTIFICAR POR ANOTACIÓN EN EL ESTADO - TIENE POR CONTESTADO LLAMAMIENTO;                                                                                                                                    20/09/2019 AL DESPACHO                                                                                                     08/11/2019 AUTO FIJA FECHA AUDIENCIA Y/O DILIGENCIA_x000a_INCORPORA DOCUMENTAL. FIJA MIÉRCOLES DIECINUEVE (19) DE FEBRERO DE DOS MIL VEINTE (2020) A LA HORA DE LAS ONCE Y TREINTA DE LA MAÑANA (11:30 A.M.), PARA CONTINUAR AUDIENCIA. RECONOCE PERSONERÍA                                                                                                                                                                                                                                                                                                                                                                                                                                                                                                                                                                                                                                                                                                                                                                                                                                                                                                                                                                                                                                                                                                                                                                                                                                                                                                                                                                                                                                                                                                                                                                                                                                                                                                                                                                                                                                                                                                                                                                                                                                                                                                                                                                                                                                                                                                             06/03/2020 AL DESPACHO POR REPARTO                                                                                                                                                                                                                                                                                                                                                                                                                                                                                                                                                                                                                                                                                                                                                                                                                                                                                                                                                                                                                                                                                                                                                                                                                                                                                                                                                                                                                                                                                                                                                                                                                                                                                                                                                                                                                                                                                                                                                                                                                                                                                                                                                                                                                                                                                                                                                                                                                                                                                                                                                                                                                                                                                                                                                                                                                                                                                                                                                                                                                                                                                                                                                                                                                                                                                                                                                                                                                                                                                                                                                                                                                                                                                                                                                                                                                                                                                                                                                                                                                                                                                                                                                                                                                                                    "/>
    <s v="SEGUNDA INSTANCIA"/>
    <d v="2021-04-13T00:00:00"/>
    <m/>
    <x v="10"/>
    <x v="13"/>
    <s v="OK"/>
    <n v="1"/>
  </r>
  <r>
    <n v="222"/>
    <n v="339"/>
    <n v="1087851"/>
    <s v="11001310500720170058300"/>
    <d v="2017-12-05T00:00:00"/>
    <s v="10/10/2017"/>
    <n v="339"/>
    <s v="BOGOTÁ"/>
    <s v="TRIBUNAL SUPERIOR DE BOGOTA - SALA LABORAL"/>
    <x v="4"/>
    <s v="ORDINARIO LABORAL"/>
    <s v="LUISA FERNANDA RESTREPO CHAVEZ"/>
    <n v="1121839834"/>
    <s v="FONDO NACIONAL DEL AHORRO-OPTIMIZAR"/>
    <s v="QUE SE DECLARE QUE ENTRE LOS DEMANDANTES Y OPTIMIZAR EXISTIÓ UNA RELACION LABORAL Y QUE NO CUMPLIO CON EL PAGO DE LAS PRESTACIONES SOCIALES A QUE TIENE DERECHO"/>
    <s v="COMJURIDICA"/>
    <n v="14754340"/>
    <n v="14754340"/>
    <s v="EN CONTRA"/>
    <x v="1"/>
    <s v="EL 10-AGO-18 AUTO DECIDE RECURSO REPONE PARCIALMENTE, VINCULA LLAMADA EN GARANTIA Y ORDENA NOTIFICAR                                                                                                                                   25/09/2019 AUTO FIJA FECHA AUDIENCIA Y/O DILIGENCIA FIJA FECHA PARA EL 13 DE NOVIEMBRE DE 2019 A LAS 04:30 PM PARA JUZGAMIENTO                                                                                                                       14/11/2019 AUTO FIJA FECHA AUDIENCIA Y/O DILIGENCIA FIJA FECHA PARA EL 04 DE FEBRERO DE 2020 A LAS 04:00 PM PARA AUD DE JUZGAMIENTO                                                                                                                                                                                                                                                                                                                                                                                                                                                                                                                                                                                                                                                                                                                                                                                                                                                                                                                                                                                                                                                                                                                                                                                                                                                  04/02/2020 SENTENCIA DE PRIMERA INSTANCIA_x000a_FALLO PRIMERA INSTANCIA PARTE DTE Y DDA APELA SE CONCEDEN EN EFECTO SUSPENSIVO                                                                                                                                                                                                                                                                                                                                                                                                                                                                                                                                                                        18/02/2020 AUTO QUE ADMITE RECURSO                                                                                                                                                                                                                                                                                                                                                                                                                                                                                                                                                                                                                                                                            03/07/2020 AL DESPACHO                                                                                                                                                                                                                                                                                                                                                                                                                                                                                                                                                                                                                                                                                                                                                                                                                                                                                                                                                                                                                                                                                                                                                                                                                                                                                                                                                                                                                                                                                                                                                                                                                                                                                                                                                                                                                                                                                                                                                                                                                                                                                                                                                                                                                                                                                                                                                                                                                                                                                                                                                                                                                                                                                                                                                                                                                                                                                                                                                                                                                                                                                                                                                                                                                                                                                                                                                                                                                                                                                                                                                                                                                                                                                                                                                                                                                                                                                                                                                                                                                                                           "/>
    <s v="SEGUNDA INSTANCIA"/>
    <d v="2021-04-29T00:00:00"/>
    <m/>
    <x v="10"/>
    <x v="13"/>
    <s v="OK"/>
    <n v="1"/>
  </r>
  <r>
    <n v="223"/>
    <n v="340"/>
    <n v="1061911"/>
    <s v="11001310500720170036300"/>
    <d v="2017-12-05T00:00:00"/>
    <d v="2017-07-21T00:00:00"/>
    <n v="340"/>
    <s v="BOGOTÁ"/>
    <s v="JUZGADO SEPTIMO LABORAL DEL CIRCUITO"/>
    <x v="4"/>
    <s v="ORDINARIO LABORAL"/>
    <s v="OLGA ROCIO VILLAMIZAR GÓMEZ"/>
    <n v="39535345"/>
    <s v="FONDO NACIONAL DEL AHORRO- ALMA MATER Y TEMPORALS UNO A BOGOTÁ SAS"/>
    <s v="Que se declare la existencia de un contrato de trabajo (Articulos  23 y 24 CST)  entre el actor y el FONDO NACIONAL DEL AHORRO,. Pago de salarios  prestaciones de ley  y  de los  benéficos extralegales"/>
    <s v="COMJURIDICA"/>
    <n v="14754340"/>
    <n v="14754340"/>
    <s v="EN CONTRA"/>
    <x v="1"/>
    <s v="EL 19-JUL-18 AUTO DE TRÁMITE ORDENA DEMANDANTE REMITIR AVISO JUDICIAL CON LA PREVISION DEL ART. 29 CPL Y SS; EL 13-AGO-18 RECEPCIÓN MEMORIAL DEMANDANTE TRAMITE AVISO                                                                                                                                    20/09/2019 AUTO FIJA FECHA AUDIENCIA Y/O DILIGENCIA FIJA FECHA PARA EL DIA 05 DE DICIEMBRE DE 2019 A LAS 08:30 AM PARA AUD DE ART 80 DEL CPT                                                                                                                                                                                                        06/12/2019 AUTO FIJA FECHA AUDIENCIA Y/O DILIGENCIA FIJA FECHA PARA EL 04 DE MARZO DE 2020 A LAS 10:30 AM PARA AUD DE ART 80 DEL CPT                                                                                                                                                                                                                                                                                                                                                                                                                                                                                                                                                                                                                                                                                                                                                                                                                                                                                                                                                                                                                                                                                                                                                                                                                                                  06/02/2020 AUTO FIJA FECHA AUDIENCIA Y/O DILIGENCIA_x000a_INCORPORA, PONE EN CONOCIMIENTO Y FIJA FECHA PARA EL 04 DE MARZO DE 2020 A LAS 10:30 AM PARA ART 80 DEL CPT                                                                                                                                                                                                                                                                                                                                                                                                                                                                                                                                                                                                                                                                                                                                                                                         05/03/2020 AUTO FIJA FECHA AUDIENCIA Y/O DILIGENCIA0_x000a_ACEPTA RENUNCIA Y FIJA FECHA PARA EL 19 DE MAYO DE 2020 A LAS 11:00 AM PARA AUD DE ART 80 DEL CPT                                                                                                                                                                                                                                                                                                                                                                                                                                                                                                                                                                                                                                                                                                                                                                                                                                                                                                                                                                                                                                                                                                                                                                                                                                                                                                                                                                                                                                                                                                                                                                                                                                                                                                                                                                                                                                                                                                                                                                                                                                                                                                                                                                                                                                                                                                                                                                                                                                                                                                                                                                                                                                                                                                                                                                                                                                                                                                                                                                                                                                                                                                                                                                                                                                                                                                                                                                                                                                                                                                                                                           15/03/2021 AUTO FIJA FECHA DE AUDIENCIA INICIAL PARA EL DIA 13 DE ABRIL DE 2021 A LAS 02:30 PM                                                                                                                                                                                                                                                                                                                                                           12/04/2021 AUTO FIJA FECHA AUDIENCIA Y/O DILIGENCIA 20 DE ABRIL DE 2021 A LAS 11.00 AM - POR LA PLATAFORMA TEAMS 21/04/2021 AUTO FIJA FECHA AUDIENCIA Y/O DILIGENCIA 08 DE JUNIO DE 2021 A LAS 8.30 AM                                                                                                                                                                                                                                                                                                                                                                                                                                                                                                                                                                                                24/06/2021 AUTO FIJA FECHA AUDIENCIA Y/O DILIGENCIA 02 DE AGOSTO DE 2021 A LAS 8.30 AM - POR LA PLATAFORMA TEAMS"/>
    <s v="AUDIENCIA DE JUZGAMIENTO"/>
    <d v="2021-07-04T00:00:00"/>
    <m/>
    <x v="10"/>
    <x v="13"/>
    <s v="OK"/>
    <n v="1"/>
  </r>
  <r>
    <n v="224"/>
    <n v="341"/>
    <n v="1387336"/>
    <s v="68001310300220170019700"/>
    <d v="2017-11-08T00:00:00"/>
    <d v="2017-07-12T00:00:00"/>
    <n v="341"/>
    <s v="BUCARAMANGA"/>
    <s v="JUZGADO SEGUNDO CIVIL DEL CIRCUITO"/>
    <x v="0"/>
    <s v="REORGANIZACION EMPRESARIAL"/>
    <s v="PERLA YOHANA  URIBE ALBA"/>
    <n v="63637577"/>
    <s v="FONDO NACIONAL DEL AHORRO"/>
    <s v="QUE SE DECRETE LA ADMISION DEL PROCESO, DECRETAR EL EMBARGO Y SECUESTRO DE LOS BENES HABERES DE LA DEUDORA."/>
    <s v="COMJURIDICA"/>
    <n v="150149573.16999999"/>
    <n v="0"/>
    <s v="A FAVOR"/>
    <x v="0"/>
    <s v="SE PRESENTÓ EL CRÉDITO                                                                                                                                 11/10/2019 RECEPCIÓN MEMORIAL                _x000a_SUSTITUCION PODER                                                                                                                                                                                                                                                                                                                                                                                                                                                                                                                                                                                                                                                                                                                                                                                                                                                                                                                                                                                                                                                                                                                                                                                                                                                                                                                                                                                                                                                                                                                                                                                                                                                                                                                                                                                                                                                                                                                                                                                                                                                                                                                                                                                                                                                                                                                                                                                                                                                                                                                                                                                                                                                                                               08/07/2020 AUTO CALIFICACIÓN GRADUACIÓN CRÉDITOS APRUEBA PROYECTO DE CALIFICACION Y GRADUACION DE CREDITOS / OTORGA A LA PROMOTORA PLAZO / RECONOCE PERSONERIA                                                                                                                                                                                                                                                                                                                                                                                                                                                                                                                                                                                                                                                                                                                                                                                                                                                                                                                                                                                                                                                                                                                                                                                                                                                                                                                                                                                                                                                                                                                                                                                                                                                                                                                                                                                                                                                                                                                                                                                                                                                                                                                                                                                                                                                                                                                                                                                                                                                                                                                                                                                                                                                                                                                                                                                                                                                                                                                                                                                                                                                                                                                                                                                                                                                                                                                                                                                                                                                                                                                                                                                                                                                                                                                                                                                                                                                                  "/>
    <s v="PRUEBAS"/>
    <d v="2021-04-30T00:00:00"/>
    <m/>
    <x v="5"/>
    <x v="13"/>
    <s v="OK"/>
    <n v="0"/>
  </r>
  <r>
    <n v="225"/>
    <n v="342"/>
    <n v="2126761"/>
    <s v="13001310500120170004800"/>
    <d v="2017-12-14T00:00:00"/>
    <d v="2017-11-16T00:00:00"/>
    <n v="342"/>
    <s v="CARTAGENA"/>
    <s v="JUZGADO PRIMERO LABORAL DEL CIRCUITO"/>
    <x v="4"/>
    <s v="ORDINARIO LABORAL"/>
    <s v="NELCY DE JESUS FONTALVO OLIVERA"/>
    <n v="64660481"/>
    <s v="FONDO NACIONAL DEL AHORRO - OPTIMIZAR, TEMPORALES UNO A, ACTIVOS Y SERVICIOS Y ASESORÍAS SAS"/>
    <s v="Que se declare la existencia de un contrato de trabajo (Articulos  23 y 24 CST)  entre el actor y el FONDO NACIONAL DEL AHORRO,. Pago de salarios  prestaciones de ley  y  de los  benéficos extralegales"/>
    <s v="COMJURIDICA"/>
    <n v="50000000"/>
    <n v="50000000"/>
    <s v="EN CONTRA"/>
    <x v="1"/>
    <s v="26/07/2018: SE ORDENA EMPLAZAR.                                                                                                                                                          16/11/2017 ADMISIÓN                                                                                                                      22/01/2018 FNA CONTESTA DEMANDA Y LLAMA EN GARANTÍA                                                                 13/11/2018 FNA CONTESTA DEMANDA.                                                                                     10/09/2019 RECEPCIÓN MEMORIAL RECIBI                                                                                 10/09/2019 FONDO NACIONAL DEL AHORRO CONTESTACION DE REFORMA CON 32 FLIOS Y UN CD,&quot;                                                                                                                                                                                                                                                                                                                                                                                                                                                                                                                                                                                                                                                                                                                                                                                                                                                                                                                                                                                                                                                                                                                                                                                                                                                                                                                                                                                                                                                                                                                                                                                                                                                                                                                                                                                                                                                                                                                                                                                                                                                                                                                                                                                                                                                                                                                                                                                                                                                                                                                                                                                                                                                                                                                                                                                                                                                                                                                                                                                                                                                                                                                                                                                                                                                                                                                                                                                                                                                                                                                                                                                                                                                                                                                                                                                                                                                                                                                                                                                                                                                                                                                                                                                                                                                                                                                                                                                                                                                                                                                                                                                                                                                                                                                                                                                                                                                                                                                                                                                                                                                                                                                                                                                                                                                                                                                                                                                                                                                                                                                                                                                                                                                                                                                                                                                                                                                                                                                                                                                                                                                                                                                                                                                                                                                                                                                                                                                                                                                                                                                                                                 19/04/2021 AUTO FIJA FECHA PARA LLEVAR A CABO AUDIENCIA INICIAL PARA EL DÍA 22 DE JUNIO A LAS 02:00 PM"/>
    <s v="DEMANDA"/>
    <d v="2021-07-04T00:00:00"/>
    <m/>
    <x v="10"/>
    <x v="13"/>
    <s v="OK"/>
    <n v="1"/>
  </r>
  <r>
    <n v="226"/>
    <n v="343"/>
    <n v="1133511"/>
    <s v="11001310503720170054500"/>
    <d v="2017-12-20T00:00:00"/>
    <d v="2017-11-30T00:00:00"/>
    <n v="343"/>
    <s v="BOGOTÁ"/>
    <s v="JUZGADO TREINTA Y SIETE LABORAL DEL CIRCUITO"/>
    <x v="4"/>
    <s v="ORDINARIO LABORAL"/>
    <s v="MARCIA DEL CARMEN CHANCY BECERRA, HENRY ANDRÉS NARANJO RAMOS Y LINA PATRICIA MENA POLANIA"/>
    <s v="27356235, 1023918216 Y 30509789"/>
    <s v="FONDO NACIONAL DEL AHORRO - OPTIMIZAR"/>
    <s v="QUE SE DECLARE QUE ENTRE LOS DEMANDANTES Y OPTIMIZAR EXISTIÓ UNA RELACION LABORAL Y QUE NO CUMPLIO CON EL PAGO DE LAS PRESTACIONES SOCIALES A QUE TIENE DERECHO"/>
    <s v="COMJURIDICA"/>
    <n v="14754340"/>
    <n v="14754340"/>
    <s v="EN CONTRA"/>
    <x v="1"/>
    <s v="21/08/2018 NOTIFICACION PERSONAL CONFIANZA.                                                                                                                                     08/10/2019 AL DESPACHO                                                                                                                        28/10/2019 AUTO REQUIERE_x000a_ACEPTA RENUNCIA DE PODER. REQUEIRE AL FONDO NAL DEL AHORRO PARA QUE EL DIA DE LA DILIGENCIA SEÑALADA COMPAREZCA CON NUEVO APDOERADO.                                                                                                                                                                                                                                                                                                                                                                                                                                                                                                                                                                                                                                                                                                                                                                                                                                                                                                                                                                                                                                                                                                                                                                                                                                                                                                                                                                                                                                                                                                                                                                                                                                                                                                                                                                                                                                                                                                                                                                                                                                                                                                                                                                                                                                                                                                                                                                                                                                                                                                                                                                                                                                                                                                                                                                                                                                                                                                                                                                                                                                                                                                                                                                                                                                                                                                                                                                                                                                                                                                                                                                                                                                                                                                                                                                                                                                                                                                                                                                                                                                                                                                                                                                                                                                                                                                                                                                                                                                                                                                                                                                                                                                                                                                                                                                                                                                                                                                                                                                                                                                                                                                                                                                                                                                                                                                                                                                                                                                                                                                                                                                                                                                                                                                                                                                                                                                                                                                                                                                                                                                                                                                                                                                                                                                                                                                                                                                                                                                                                                                                                                                 "/>
    <s v="CONTESTACION DE LA DEMANDA"/>
    <d v="2021-06-03T00:00:00"/>
    <m/>
    <x v="10"/>
    <x v="13"/>
    <s v="OK"/>
    <n v="1"/>
  </r>
  <r>
    <n v="227"/>
    <n v="348"/>
    <n v="1128758"/>
    <s v="20001310500420170042400"/>
    <d v="2018-01-25T00:00:00"/>
    <s v="12/12/2017"/>
    <n v="348"/>
    <s v="VALLEDUPAR"/>
    <s v="TRIBUNAL SUPERIOR DE DISTRITO JUDICIAL "/>
    <x v="4"/>
    <s v="ORDINARIO LABORAL"/>
    <s v="KATERINE ISABEL GARAVID OCHOA"/>
    <n v="1065578466"/>
    <s v="FONDO NACIONAL DEL AHORRO Y TEMPORALES UNO A- SAS"/>
    <s v="Que se declare la existencia de un contrato de trabajo (Articulos  23 y 24 CST)  entre el actor y el FONDO NACIONAL DEL AHORRO,. Pago de salarios  prestaciones de ley  y  de los  benéficos extralegales"/>
    <s v="COMJURIDICA"/>
    <n v="14754340"/>
    <n v="86440615"/>
    <s v="EN CONTRA"/>
    <x v="1"/>
    <s v="EN AUDIENCIA SE PROFIERE FALLO DE PRIMERA INSTANCIA DESFAVORABLE, SE INTERPONE RECURSO DE APELACIÓN, EL CUAL ES CONCEDIDO EN EFECTO SUSPENSIVO ANTE EL TRIBUNAL SUPERIOR. EL FNA CANCELA LA SUMA DE $22.330.230 POR CONCEPTO DE PRESTACIONES SOCIALES.                                                                                                                                   11/10/2019 REMITIR MEMORIALES AL DESPACHO                                                                                                                                                                                                                                                                                                                               19/12/2019 AUTO RECONOCE PERSONERÍA RECONOCE PERSONERÍA AL DR CARLOS ANTONIO MUSKUS COMO APODERADO SUSTITUTO DE LA DEMANDADA, ASI MISMO SE PONE EN CONOCIMIENTO ABONO REALIZADO POR EL FONDO NACIONALD EL AHORRO A QUIEN SE LE REQUIERE PARA QUE INFORME SI PRETENDE DESISTIR DEL RECURSO PRESENTADO                                                                                                                                                                                                                                                                                                                                                                                                                                                          22/01/2020 AL DESPACHO                                                                                                                                                                                                                                                                                                                                                                                                                                                                                                                                                                                                                                                                                                                                                                                                                                                                                                                                                                                                                                                                                                                                                                                                                                                                                                                                                                                                                                                                                                                                                                                                                                                                                                                                                                                                                                                                                                                                                                                                                                                                                                                                                                                                                                                                                                                                                                                                                                                                                                                                                                                                                                                                                                                                                                                                                                                                                                                                                                                                                                                                                                                                                                                                                                                                                                                                                                                                                                                                                                                                                                                                                                                                                                                                                                                                                                                                                                                                                                                                                                                                                                                                                                                                                                                                                                                                                                                                                                                                                                                                                                                                                                                                                                                                                                                                                                                                                                                                                                                                                                                                                                                                                                                                                                                                                                                                                                                                                                                                                                                                                                                                                                                                                                                                                                        "/>
    <s v="SEGUNDA INSTANCIA"/>
    <d v="2021-05-01T00:00:00"/>
    <m/>
    <x v="3"/>
    <x v="14"/>
    <s v="OK"/>
    <n v="5.8586568426645993"/>
  </r>
  <r>
    <n v="228"/>
    <n v="349"/>
    <n v="1116804"/>
    <s v="63001310500120170034800"/>
    <d v="2018-01-25T00:00:00"/>
    <d v="2017-11-29T00:00:00"/>
    <n v="349"/>
    <s v="ARMENIA "/>
    <s v="TRIBUNAL SUPERIOR DE ARMENIA - SALA LABORAL"/>
    <x v="4"/>
    <s v="ORDINARIO LABORAL"/>
    <s v="TERESA DE JESUS IDARRAGA VALENCIA"/>
    <n v="41905319"/>
    <s v="FONDO NACIONAL DEL AHORRO Y TEMPORALES UNO A- SAS"/>
    <s v="Que se declare la existencia de un contrato de trabajo (Articulos  23 y 24 CST)  entre el actor y el FONDO NACIONAL DEL AHORRO,. Pago de salarios  prestaciones de ley  y  de los  benéficos extralegales"/>
    <s v="COMJURIDICA"/>
    <n v="14754340"/>
    <n v="14754340"/>
    <s v="EN CONTRA"/>
    <x v="1"/>
    <s v="EL 05 DE FEBRERO DE 2018 SE RADICA CONTESTACIÓN POR PARTE DEL FONDO NACIONAL DEL AHORRO. EL 25 DE JUNIO DE 2018 SE REQUIERE A LA PARTE DEMANDANTE.                                                                                                                                    21/10/2019 AL DESPACHO                                                                                                                                    11/12/2019 AUTO RECONOCE PERSONERÍA                                                                                                                                                                                           18/12/2019 AL DESPACHO                                                                                                                                                                                                                                                                                                                                                                                                                                                                                                                                                                                                                                                                                                                                                                                                                                                                                                                                                                                                                                                                                                                                                                                                                                                                                                                                                                                                                                                                                                                                                                                                                                                                                                            02/03/2020 AL DESPACHO                                                                                                                                                                                                                                                                                                                                                                                                                                                           02/07/2020 AUTO RESUELVE RENUNCIA PODER SE ACEPTA LA RENUNCIA QUE MANIFIESTA LA ABOGADA LEIDY JOHANA RIVERA PEÑA, RESPECTO DE LA SUSTITUCIÓN DEL PODER ESPECIAL CONFERIDO PARA ACTUAR COMO APODERADA SUSTITUTA DEL FONDO NACIONAL DEL AHORRO. POR ÚLTIMO, SE REQUIERE A LOS APODERADOS DE LAS PARTES QUE ACTUALICEN LA DIRECCIÓN DE SUS CORREOS ELECTRÓNICOS ANTE LA SECRETARÍA DE LA SALA, PARA LO CUAL DEBERÁN REMITIR LA INFORMACIÓN PERTINENTE A LA DIRECCIÓN ELECTRÓNICO SSCTSUPARM@CENDOJ.RAMAJUDICIAL.GOV.CO, CON LA INDICACIÓN DEL PROCESO EN EL CUAL ACTÚAN.                                                                                                                                                                                                                                                                                                                                                                                  08/07/2020 A DESPACHO PARA RESOLVER                                                                                                                                                                                                                                                                                                                                                                                                                                                                                                                                                                                                                                                                                                                                                                                                                                                                                                                                                                                                                                                                                                                                                                                                                                                                                                                                                                                                                                                                                                                                                                                                                                                                                                                                                                                                                                                                                                                                                                                                                                                                                                                                                                                                                                                                                                                                                                                                                                                                                                                                                                                                                                                                                                                                                                                                                                                                                                                                                                                                                                                                                                                                                                                                                                                                                                                                                                                                                                                                                                                                                                                                                                                                         "/>
    <s v="SEGUNDA INSTANCIA"/>
    <d v="2021-04-12T00:00:00"/>
    <m/>
    <x v="3"/>
    <x v="14"/>
    <s v="OK"/>
    <n v="1"/>
  </r>
  <r>
    <n v="229"/>
    <n v="350"/>
    <n v="1174796"/>
    <s v="05001333300320170055000"/>
    <d v="2018-01-25T00:00:00"/>
    <d v="2017-10-19T00:00:00"/>
    <n v="350"/>
    <s v="MEDELLIN"/>
    <s v="JUZGADO TERCERO ADMINISTRATIVO DEL CIRCUITO"/>
    <x v="3"/>
    <s v="REPARACION DIRECTA"/>
    <s v="CARLOS MARIO BOLIVAR HERNÁNDEZ Y KELLY YOHANA VELASQUEZ QUIROZ"/>
    <s v="70419990, 43323738"/>
    <s v="FONDO NACIONAL DEL AHORRO"/>
    <s v="QUE SE DECLARE  QUE LOS DEMANDANTES CUMPLIERON REQUISITOS PARA ACCEDER A LA COBERTURA DEL FRECH, SE DECLARE SOLIDARIAMENTE AL FNA Y FONVIVIENDA, SE CONDENE A LOS DEMANDADOS AL PAGO DE DAÑOS MATERIALES Y MORALES."/>
    <s v="COMJURIDICA"/>
    <n v="68608680"/>
    <n v="0"/>
    <s v="EN CONTRA"/>
    <x v="0"/>
    <s v="SE RADICÓ CONTESTACIÓN DE LA DEMANDA EL 10 DE OCTUBRE DE 2018, SE LEVÓ ACABO LA AUDIENCIA INICIAL, EN LA QUE SE DESARROLLAROMN TODAS LAS ETAPAS HASTA LA EXCEPCIONES PREVIAS                                                                                                                                                                    EL BANCO DE LA REPUBLICA INTERPUSO RECURSO DE APELACIÓN EN CONTRA DE LA DECISIÓN DE EXCECPIONES. _x000a_A LA ESPERA QUE SE DECIDA EL RECURSO POR PARTE DEL TRIBUNAL                                                                                                                                                             15/10/2019 RECIBO DE MEMORIAL OFICINA JUDICIAL                                                                                                                         25/11/2019 AUTO FIJA FECHA AUDIENCIA Y/O DILIGENCIA CONTINUACIÓN DE AUDIENCIA INICIAL PARA EL DÍA 18 DE MARZO DE 2020 A LAS 03:30 P.M                                                                                                                                                                                                                                                                                                                                                                                                                                                                                                                                                                                                                                                                                                                                                                                                                                                                                                                                                                                                                                                                                                                                                                                                                                                                                                                                                                                                                                                                                                                                                                                                                                                                                                                                                                                                                                                                                                                                                                                                                                                                                                                                                                                                                                                                                                                                                                                                                                                                                                                                                                                                                                                                                                                                                                                                                                                                                                                                                                                                                                                                                                                                                                                                                                                                                                                                                                                                                                                                                                                                                                                                                                                                                                                                                                                                                                                                                                                                                                                                              26/10/2020 AUTO FIJA FECHA AUDIENCIA Y/O DILIGENCIA_x000a_SE CONVOCA PARA LA CONTINUACIÓN DE AUDIENCIA INICIAL, EL DÍA DIECIOCHO (18) DE NOVIEMBRE DE DOS MIL VEINTE (2020) A LAS NUEVE DE LA MAÑANA (09:00 A.M.)                                                                                                                                                                                                                                                                                                                                                                                                                                                                                                                                                                                                                                                                                                                                                                                                                                                                                                                                                                                                                                                                                                                                                                                                                                                                                                                                           08/02/2021 AUTO QUE RESUELVE POR TANTO, SE PROCEDE A LA CORRECCIÓN DEL ACTA, EN CONSECUENCIA, PARA TODOS LOS EFECTOS, ENTIÉNDASE QUE LA FECHA DE CELEBRACIÓN DE LA DE LA AUDIENCIA INICIAL FUE EL 18 DE NOVIEMBRE DE 2020.                                                                                                                                                                                                                                                                                                                                                                                                                                                                                                                                                                                                                                                                                                                                                                                                                                                                                                                                                                                                                                                                                                                                                                                                        01/03/2021 SE LLEVA A CABO AUCIENCIA DE PRUEBAS LA MISMA SE SUSPENDE PARA EL DÍA 09 DE JUNIO 15/06/2021 AUTO FIJA FECHA AUDIENCIA Y/O DILIGENCIA SE CONVOCA PARA LA CONTINUACIÓN DE LA AUDIENCIA DE PRUEBAS, PARA EL DÍA VEINTIDÓS (22) DE JULIO DE DOS MIL VEINTIUNO (2021) A LAS NUEVE DE LA MAÑANA (9:00 A.M.)"/>
    <s v="PRUEBAS"/>
    <d v="2021-07-04T00:00:00"/>
    <m/>
    <x v="3"/>
    <x v="14"/>
    <s v="OK"/>
    <n v="0"/>
  </r>
  <r>
    <n v="230"/>
    <n v="351"/>
    <n v="1362863"/>
    <s v="05001310501420170083300"/>
    <d v="2018-01-25T00:00:00"/>
    <d v="2017-10-26T00:00:00"/>
    <n v="351"/>
    <s v="MEDELLIN"/>
    <s v="JUZGADO CATORCE LABORAL DEL CIRCUITO"/>
    <x v="4"/>
    <s v="ORDINARIO LABORAL"/>
    <s v="JOSE MARLON BETANCUR LOAIZA"/>
    <n v="98765011"/>
    <s v="FONDO NACIONAL DEL AHORRO Y OPTIMIZAR"/>
    <s v="QUE SE DECLARE SOLIDARIAMENTE AL FONDO NACIONAL DEL AHORRO Y OPTIMIZAR  A PAGAR LAS PRESTACIONES SOCIALES QUE LE ADEUDAN AL DEMANDANTE"/>
    <s v="COMJURIDICA"/>
    <n v="34173395.299999997"/>
    <n v="34173395.299999997"/>
    <s v="EN CONTRA"/>
    <x v="1"/>
    <s v="02/04/2018: SE TIENE POR CONTESTADA LA DEMANDA.                                                                                                                                   11/07/2019 AUTO RESUELVE NULIDAD_x000a_DEL INCIDENTE NULIDAD PROPUESTO APODERADA PARTA LLAMADA GARANTÍA LIBERTY SEGUROS S.A., SE CORRE TRASLADO A LAS PARTES TÉRMINO DE TRES DÍAS                                                                                                                                                                                                                                                                                                                                                                                                                                                                                                                                                                                                                                                                                                                                                                                                                                                                                                                                                                                                                                                                                                                                                                                                                                                                                                                                                                                                                                                                                                                                                                                                                                                                                                                                                                                                                                                                                                                                                                                                                                                                                                                                                                                                                                                                                                                                                                                                                                                                                                                                                                                                                                                                                                                                                                                                                                                                                                                                                                                                                                                                                                                                                                                                                                                                                                                                                                                                                                                                                                                                                                                                                                                                                                                                                                                                                                                                                                                                                                                                                                                                                                                                                                                                                                                                                                                                                                                                                                                                                                                                                                                                                                                                                                                                                                                                                                                                                                                                                                                                                                                                                                                                                                                                                                                                                                                                                                                                                                                                                                                                                                                                                                                                                                                                                                                                                                                                                                                                                                                                                                                                                                                                                                                                                                                                                                                                                                                                                                                                                                                                                                 "/>
    <s v="CONTESTACION DE LA DEMANDA"/>
    <d v="2021-02-15T00:00:00"/>
    <m/>
    <x v="3"/>
    <x v="14"/>
    <s v="OK"/>
    <n v="1"/>
  </r>
  <r>
    <n v="231"/>
    <n v="352"/>
    <n v="1133734"/>
    <s v="76001333300820170002900"/>
    <d v="2018-01-26T00:00:00"/>
    <d v="2017-03-16T00:00:00"/>
    <n v="352"/>
    <s v="CALI"/>
    <s v="JUZGADO OCTAVO ADMINISTRATIVO ORAL DEL CIRCUITO"/>
    <x v="3"/>
    <s v="REPARACION DIRECTA"/>
    <s v="MANUEL ANTONIO CAICEDO PAZ, ANA MARY IRIARTE COLLAZOS, ANA MILENA CAICEDO OLARTE Y ALEJANDRA CAICEDO IRIARTE"/>
    <s v="148989482, 31869514, 66810328 Y 53043520"/>
    <s v="FNA -LA NACIÓN -MINISTERIO DE VIVIENDA"/>
    <s v="SE DECLARE PATRIMONIALMENTE RESPONSABLES  A LAS DEMANDADAS  POR LOS PERJUICIOS MATERALES Y  MORALES CAUSADOS A LOS DEMANDANTES POR NO RESPETAR  EL DEBIDO PROCESO, EN CONSECUENCIA CONDENAR A PAGAR LOS DAÑOS OCASIONADOS"/>
    <s v="COMJURIDICA"/>
    <n v="497210200"/>
    <n v="0"/>
    <s v="EN CONTRA"/>
    <x v="0"/>
    <s v="SE CONTESTÓ DEMANDA                                                                                                                                   03/07/2019 AUTO PONE EN CONOCIMIENTO_x000a_A LA PATRE DEMANDANTE DEL OF N° 745 GRCOPPF-DRSOCCDTE-2019 DE 31 DE MAYO DE 20198 DEL MEDICINA LEGAL                                                                                                                                                                                                                                                                                                                                                                                                                                                                                                                                                                                                                                                                                                                                                                                                                                                                                                                                                                                                                                                                                                                                                                                                                                                                                                                                                                                                                                                                                                                                                                                                                                                                                                                                                                                                                                                                                                                                                                                                                                           04/03/2020 AUTO DE TRÁMITE_x000a_PRESCINDE PRACTICA DE PRUEBA                                                                                                                                                                                                                                                                                                                                                                                                                                                                                                                                                                                                                                                                                                                                                                                                                                                                                                                                                                                                                                                                                                                                                                                                                                                                                                                                                                                                                                                                                                                                                                                                                                                                                                                                                                                                                                                                                                                                                                                                                                                                                                                                                                                                                                                                                      12/11/2020 AUTO TRASLADO SOLICITUD MEDIDA CAUTELAR                                                                                                                                                                                                                                                                                                                                                                                                                                                                                                                                                                                                                                                                                                                                                                                                                                                                                                                                                                                                                        12/02/2021 AUTO NIEGA MEDIDAS CAUTELARES                                                                                                                                                                                                                                             24/03/2021 AUTO FIJA FECHA DE AUDIENCIA DE PRUEBAS ART 181 CPAC                                                                                                                                                                                                                                                                                                                                                           15/04/2021 SE LLEVA A CABO AUDIENCIA DE PRUEBAS Y SE CORRE TRASLADO PARA ALEGAR DE CONCLUSIÓN                                                                                                                                                                                                                                                                                                                                                                                                                                                                                                                                                                                                22/06/2021 SE PROFIERE SENTENCIA DE PRIMERA INSTANCIA FAVORABLE PARA LA ENTIDAD"/>
    <s v="PRUEBAS"/>
    <d v="2021-07-04T00:00:00"/>
    <m/>
    <x v="3"/>
    <x v="14"/>
    <s v="OK"/>
    <n v="0"/>
  </r>
  <r>
    <n v="232"/>
    <n v="353"/>
    <s v="PENDIENTE DE INGRESAR"/>
    <s v="11001310503120170066900"/>
    <d v="2018-01-31T00:00:00"/>
    <d v="2017-11-16T00:00:00"/>
    <n v="353"/>
    <s v="BOGOTÁ"/>
    <s v="JUZGADO 31 LABORAL DEL CIRCUITO"/>
    <x v="4"/>
    <s v="EJECUTIVO"/>
    <s v="FONDO NACIONAL DEL AHORRO"/>
    <n v="77035329"/>
    <s v="JOSE CASIMIRO RACINE DÍAZ"/>
    <s v="EL JUZGADO 31 LABORAL DEL CIRCUITO DE BOGOTÁ, PROFIERE AUTO  RESUELVE: OBEDEZCASE Y CMPLASE LO RESUELTO POR EL SUPERIOR. POR SECRETARIA  PRACTIQUESE LA LIQUIDACION DE COSTAS FIJANDO AGENCIAS EN DERECHO DE PRIMERA INSTANCIA $3.906.210 Y SEGUNDA INSTANCIA $300.000 A FAVOR DEL FNA. SE CONTINUA CON EL PROCESO EJECUTIVO DE COSTAS "/>
    <s v="COMJURIDICA"/>
    <n v="4206210"/>
    <n v="0"/>
    <s v="A FAVOR"/>
    <x v="0"/>
    <s v="El 11 de febrero del 2021 la apoderado del FNA solicito al despacho librar mandamiento de pago a favor del FNA por las sumas a las que fue condenada la parte demandante por concepto de costas; esto teniendo en cuenta que, hasta la fecha aun cuando la sentencia ya se encuentra debidamente ejecutoriada, no se ha procedido con dicho pago.                                                                                                                                                                                                                                                                                                                                                                    11/02/2021 AUTO APRUEBA LIQUIDACIÓN DE COSTAS                                     11/02/2021 SE SOLICTA INICIO EJECUTIVO                                                                                                                                                                                                                                             08/03/2021 AUTO PONE EN CONOCIMIENTO AUTO APRUEBA LIQUIDACION DE COSTAS - ORDENA ARCHIVO- LIBRA OFICIOS Y ORDENA COMPENSAR                                                                                                                                                                                                                                                                                                                                                                                                                                                                                                                                                                                                                                                                                                                                                                                                                                                                                                                                                                                                                                                                 18/05/2021 CONSTANCIA SECRETARIAL_x000a_EXPEDIENTE SE COMPENSO LE CORRESPONDIO EL EJECUTIVO 11001310503120210023500_x000a_18/05/2021 AL DESPACHO                                                                                                                                                                                                                                                                                                                                                                                                                                                                                                                                                                                                                                          "/>
    <s v="FALLO DE SEGUNDA INSTANCIA"/>
    <d v="2021-06-03T00:00:00"/>
    <m/>
    <x v="3"/>
    <x v="14"/>
    <s v="OK"/>
    <n v="0"/>
  </r>
  <r>
    <n v="233"/>
    <n v="355"/>
    <n v="2126889"/>
    <s v="70001310500320170026300"/>
    <d v="2018-01-31T00:00:00"/>
    <d v="2017-08-16T00:00:00"/>
    <n v="355"/>
    <s v="SINCELEJO"/>
    <s v="JUZGADO TERCERO LABORAL DEL CIRCUITO"/>
    <x v="4"/>
    <s v="ORDINARIO LABORAL"/>
    <s v="KAREN PAOLA GÓMEZ ROMERO"/>
    <n v="1102818991"/>
    <s v="FONDO NACIONAL DEL AHORRO - OPTIMIZAR"/>
    <s v="QUE SE DECLARE QUE ENTRE OPTIMIZAR Y LA DEMANDANTE EXISTIÓ CONTRATO  DE TRABAJO DE OBRA O LABOR, QUE TIENE DERECHOS A LAS PRESTACIONES SOCIALES DEJADAS DE CANCELAR."/>
    <s v="COMJURIDICA"/>
    <n v="30311756"/>
    <n v="30311756"/>
    <s v="EN CONTRA"/>
    <x v="1"/>
    <s v="03/04/2018: SE REQUIERE A LA PARTE DEMANDANTE PARA QUE APORTE CERTIFICADO DE CAMARA DE COMERCIO.                                                                                                                                   02/08/2017 ADMISIÓN                                                                                                                        06/02/2018 CONTESTACIÓN FNA                                                                                             17/01/2019 DESIGNA CURADOR A OPTIMIZAR                                                                                                                                                                                                                                                                                                                                                                                                                                                                                                                                                                                                                                                                                                                                                                                                                                                                                                                                                                                                                                                                                                                                                                                                                                                                                                                                                                                                                                                                                                                                                                                                                                                                                                                                                                                                                                                                                                                                                                                                                                                                                                                                                                                                                                                                                                                                                                                                                                                                                                                                                                                                                                                                                                                                                                                                                                                                                                                                                                                                                                                                                                                                                                                                                                                                                                                                                                                                                                                                                                                                                                                                                                                                                                                                                                                                                                                                                                                                                                                                                                                                                                                                                                                                                                                                                                                                                                                                                                                                                                                                                                                                                                                                                                                                                                                                                                                                                                                                                                                                                                                                                                                                                                                                                                                                                                                                                                                                                                                                                                                                                                                                                                                                                                                                                                                                                                                                                                                                                                                                                                                                                                                                                                                                                                                                                                                                                                                                                                                                                                                                                                 "/>
    <s v="CONTESTACION DE LA DEMANDA"/>
    <d v="2021-04-20T00:00:00"/>
    <m/>
    <x v="3"/>
    <x v="14"/>
    <s v="OK"/>
    <n v="1"/>
  </r>
  <r>
    <n v="234"/>
    <n v="356"/>
    <n v="1040646"/>
    <s v="11001310503920170016900"/>
    <d v="2018-02-09T00:00:00"/>
    <d v="2017-03-27T00:00:00"/>
    <n v="356"/>
    <s v="BOGOTÁ"/>
    <s v="JUZGADO TREINTA Y NUEVE LABORAL DEL CIRCUITO"/>
    <x v="4"/>
    <s v="ORDINARIO LABORAL"/>
    <s v="FONDO NACIONAL DEL AHOO"/>
    <n v="77035329"/>
    <s v="JOSÉ CASIMIRO RACINE DIAZ"/>
    <s v="QUE SE DECLARE QUE AL DEMANDADO SE INDEMNIZO POR TERMINACIÓN UNILATERAL DEL CONTRATO DE TRABAJO, QUE SE HA ENRQUECIDO SIN JUSTA CAUSA  POR NEGARSE A REINTEGRAR LOS DINEROS DE LA INDEMNIZACIÓN, QUE SE ORDENE RETENER Y DEDUCIR LOS VALORES ADEUDADOS POR CONDENA AL FONDO NACIONAL DEL AHORRO. "/>
    <s v="COMJURIDICA"/>
    <n v="129715079"/>
    <n v="0"/>
    <s v="A FAVOR"/>
    <x v="0"/>
    <s v="EL 08 DE AGOSTO INGRESA EL PROCESO A DESPACHO PARA DESIDIR RELEO DE CURADOR.                                                                                                                                    29/07/2019 AUTO TIENE POR CONTESTADA LA DEMANDA SE FIJA FECHA PARA AUDIENCIA DEL ART. 77 Y 80 DEL CPTSS, PARA EL DÍA 07 DE NOVIEMBRE DE 2019, A LAS 09:00 A.M.                                                                                                                                                                                                                                                                                                                                                                                                                                                                                                                                                                                                                                                                                                                                                                                                                                                                                                                                                                                                                                                                                                                                                                                                                                                                                                                                                                                                                                                                                                                                                                                                                                                                                                                                                                                                                                                                                                                                                                                                                                                                                                                                                                                                                                                                                                                                                                                                                                                                                                                                                                                                                                                                                                                                                                                                                                                                                                                                                                                                                                                                                                                                                                                                                                                                                                                                                                                                                                                                                                                                                                                                                                                                                                                                                                                                                                                                                                                                                                                                                                                                                                                                                                                                                                                                                                                                                                                                                                                                                                                                                                                                                                                                                                                                                                                                                                                                                                                                                                                                                                                                                                                                                                                                                                                                                                                                                                                                                                                                                                                                                                                                      15/03/2021 AL DESPACHO                                                                                                                                                                                                                                                                                                                                                                                                                                                                                                                                                                                                                                                                                                                                                                                                                                                                                                                                                           25/06/2021 AUTO FIJA FECHA AUDIENCIA Y/O DILIGENCIA AUTO CONVOCA A LAS PARTES A AUCIENCIA EL 13 DE JULIO DE 2021 A LAS 8:30 AM PARA DAR CONTINUIDAD A AUD. DEL ART 80 CPTSS."/>
    <s v="PRUEBAS"/>
    <d v="2021-07-04T00:00:00"/>
    <m/>
    <x v="11"/>
    <x v="14"/>
    <s v="OK"/>
    <n v="0"/>
  </r>
  <r>
    <n v="235"/>
    <n v="357"/>
    <s v="NO SE INLCUYEN EN EKOGUI"/>
    <s v="11001110200020170599400"/>
    <d v="2018-02-09T00:00:00"/>
    <d v="2017-11-30T00:00:00"/>
    <n v="357"/>
    <s v="BOGOTÁ"/>
    <s v="SALA JURISDICCIONAL DISCIPLINARIA DEL CONSEJO SECCIONAL DE LA JUDICATURA DE ANTIOQUIA"/>
    <x v="3"/>
    <s v="DISCIPLINARIO"/>
    <s v="FONDO NACIONAL DEL AHORRO"/>
    <s v="8306753"/>
    <s v="FNA-RODRIGO ARRUBLA CANO"/>
    <s v="INVESTIGACIÓN ACERCA DE LA NO CONSIGNACIÓN DE TÍTULOS JUDICIALES PRODUCTO DE REMATE DEL CREDITO HIPOTECARIO SEGÚN QUEJA PRESENTDA POR HERNAN YEPES GRISALES."/>
    <s v="COMJURIDICA"/>
    <n v="17271955"/>
    <n v="0"/>
    <s v="A FAVOR"/>
    <x v="0"/>
    <s v="SE REMITE PODER PARA SU NOTIFICACÓN Y ATENCIÓN DEL PROCESO.                                                                                                                                                                                                                                                                                                                                                                                                                                                                                                                                                                                                                                                                                                                                                                                                                                                                                                                                                                                                                                                                                                                                                                                                                                                                                                                                                                                                                                                                                                                                                                                                                                                                                                                                                                                                                                                                                                                                                                                                                                                                                                                                                                                                                                                                                                                                                                                                                                                                                                                                                                                                                                                                                                                                                                                                                                                                                                                                                                                                                                                                                                                                                                                                                                                                                                                                                                                                                                                                                                                                                                                                                                                                                                                                                                                                                                                                                                                                                                                                                                                                                                                                                                                                                                                                                                                                                                                                                                                                                                                                                                                                                                                                                                                                                                                                                                                                                                                                                                                                                                                                                                                                                                                                                                                                                                                                                                                                                                                                                                                                                                                                                                                                                                                                                                                                                                                                                                                                                                                                                                                                                                                                                                                                                                                                                                                                                                                                                                                                                                                                                                 AL DESPACHO"/>
    <s v="NOTIFICACION DEMANDA"/>
    <d v="2021-07-04T00:00:00"/>
    <m/>
    <x v="11"/>
    <x v="14"/>
    <s v="OK"/>
    <n v="0"/>
  </r>
  <r>
    <n v="236"/>
    <n v="363"/>
    <n v="1164104"/>
    <s v="11001310500620170076900"/>
    <d v="2018-02-23T00:00:00"/>
    <d v="2018-02-07T00:00:00"/>
    <n v="363"/>
    <s v="BOGOTÁ"/>
    <s v="JUZGADO SEXTO LABORAL DEL CIRCUITO"/>
    <x v="4"/>
    <s v="ORDINARIO LABORAL"/>
    <s v="ILMA BETULIA CONEJO DE MONDRAGÓN"/>
    <n v="41674303"/>
    <s v="FONDO NACIONAL DEL AHORRO"/>
    <s v="Que se declare la existencia de un contrato de trabajo (Articulos  23 y 24 CST)  entre el actor y el FONDO NACIONAL DEL AHORRO,. Pago de salarios  prestaciones de ley  y  de los  benéficos extralegales"/>
    <s v="COMJURIDICA"/>
    <n v="53124456"/>
    <n v="53124456"/>
    <s v="EN CONTRA"/>
    <x v="1"/>
    <s v="06/07/2018 INGRESA AL DESPACHO.                                                                                                                    13/07/2018 SE ICORPORA TRAMITE DE LA NOTIFICACIÓN PERSONAL Y ORDENA ELABORAR AVISO.                                                                                                                                   19/07/2019 AL DESPACHO                                                                                                      13/11/2019 AUTO FIJA FECHA AUDIENCIA Y/O DILIGENCIA TIENE POR CONTESTADA LA DEMANDA/RECONOCE PERSONERIA/PARA LLEVAR A CABO AUDIENCIA DE CONCILIACION SE FIJA FECHA PARA EL DIA JUEVES 18 DE JUNIO DE 2020 A LA HORA DE LAS 4:30 DE LA TARDE. DE SER POSIBLE Y EN VIRTUD DEL ARTICULO 48 DEL CPTSS SE LLEVRA A CABO AUDIENCIA DE TRAMITE Y JUZGAMIENTO                                                                                                                            20/11/2019 AL DESPACHO                                                                                                      28/11/2019 AUTO REQUIERE PREVIO A RECONOCER PERSONERIA AL ABOGADO LUIS CARLOS PADILLA SUAREZ SE REQUIERE AL ANTES CITADO PARA QUE EN EL TERMINO DE CINCO DIAS EFECTUE LA PRESENTACION PERSONAL A LA SUSTITUCION DEL PODER.                                                                                                                                                                                                                                                                                                                                                                                                                                                                                                                                                                                               15/01/2020 AUTO DE TRÁMITE_x000a_RECONOCE PERSONERIA APODERADOS DEL FONDO NACIONAL DEL AHORRO                                                                                                                                                                                                                                                                                                                                                                                                                                                                                                                                                                                                                                                                                                                                  06/02/2020 AUTO DE TRÁMITE                                                                                                                                                                                                                                                                                                                                                                                                                                                                                                                                                                                                                                                                                                                                                                                                                                                                                                                                                                                                                                                                                                                                                                                                                                                                                                                                                                                                                                                                                                                                                                                                                                                                                                                                                                                                                                                                                                                                                                                                                                                                                                                                                                                                                                                                                                                                                                                                                                                                                                                                                                                                                                                                                                                                                                                                                                                                                                                                                                                                                                                                                                                                                                                                                                                                                                                                                                                                                                                                                                                                                                                                                                                                                                                                                                                                                                                                                                                                                                                                                                                                                                                                                                                                                                                                                                                                                                                                                                                                                                                                                                                                                                                                                                                                                                                                                                                                                                                                                                                                                                                                                                                                                                                                                                                                                                               "/>
    <s v="PRIMERA INSTANCIA"/>
    <d v="2021-02-04T00:00:00"/>
    <m/>
    <x v="11"/>
    <x v="14"/>
    <s v="OK"/>
    <n v="1"/>
  </r>
  <r>
    <n v="237"/>
    <n v="364"/>
    <s v="NO SE INLCUYEN EN EKOGUI"/>
    <n v="10304"/>
    <d v="2018-02-23T00:00:00"/>
    <d v="2018-02-23T00:00:00"/>
    <n v="364"/>
    <s v="BOGOTÁ"/>
    <s v="FISCALIA CINCUENTA ESPECIALIZADA DE EXTINCIÓN DE DOMINIO"/>
    <x v="2"/>
    <s v="EXTINCION DOMINIO"/>
    <s v="FISCALIA 21 ESPECIALIZADA DE EXTINCIÓN DE DOMINIO "/>
    <n v="18110297"/>
    <s v="FNA, OMAR GUSTAVO MANQUILLO VARGAS Y OTROS"/>
    <s v="QUE SE DECLARE LA EXTINCIÓN DE DOMINIO DEL INMUEBLE DE PROPIEAD SE OMAR GUSTAVO MANQUILLO VARGAS HIPOTECADO AL FNA."/>
    <s v="COMJURIDICA"/>
    <n v="0"/>
    <n v="0"/>
    <s v="EN CONTRA"/>
    <x v="0"/>
    <s v="EL CASO CONTINÚA AL DESPACHO.                                                                                                                                    04/10/2019 SE RADICO PODER                                                                                                                                                                                                                                                                                                                                                                                                                                                                                                                                                                                                                                                                                                                                                                                                                                                                                                                                                                                                                                                                                                                                                                                                                                                                                                                                                                                                                                                                                                                                                                                                                                                                                                                                                                                                                                                                                                                                                                                                                                                                                                                                                                                                                                                                                                                                                                                                                                                                                                                                                                                                                                                                                                                                                                                                                                                                                        04/09/2017 LA FISCALÍA DE SEGUNDA INSTANCIA DECRETÓ LA NULIDAD DE LO ACTUADO A PARTIR DE LA RESOLUCIÓN DE INICIO. ACTUALMENTE LAS DILIGENCIAS SE ENCUENTRAN PARA ORDENAR EL EMPLAZAMIENTO CONFORME LO NORMANDO EN EL ART 13 DE LA LEY 783 DE 2002.                                                                                                                                                                                                                                                                                                                                                                                                                                                                                                                                                                                                                                                                                                                                                                                                                                                                                                                                                                                                                                                                                                                                                                                                                                                                                                                                                                                                                                                                                                                                                                                                                                                                                                                                                                                                                                                                                                                                                                                                                                                                                                                                                                                                                                                                                                                                                                                                                                                                                                                                                                                                                                                                                                                                                                                                                                                                                                                                                                                                                                                                                                                                                                                                                                                                                                                                                                                                                                                                                                                                                                                                                                                                         "/>
    <s v="NOTIFICACION DEMANDA"/>
    <d v="2021-04-30T00:00:00"/>
    <m/>
    <x v="11"/>
    <x v="14"/>
    <s v="OK"/>
    <e v="#DIV/0!"/>
  </r>
  <r>
    <n v="238"/>
    <n v="365"/>
    <s v="NO SE INLCUYEN EN EKOGUI"/>
    <s v="400-000336/2018"/>
    <d v="2018-02-23T00:00:00"/>
    <d v="2018-02-23T00:00:00"/>
    <n v="365"/>
    <s v="BOGOTÁ"/>
    <s v="SUPERINTENDENCIA DE SOCIEDADES"/>
    <x v="0"/>
    <s v="REORGANIZACION EMPRESARIAL"/>
    <s v="CONSTRUCTORA PERFIL URBANO S.A."/>
    <s v="800202574-5"/>
    <s v="FONDO NACIONAL DEL AHORRO Y OTROS"/>
    <s v="QUE SE RECONOZCA AL FNA COMO ACREEDOR DE LA OBLIGACIÓN, DENTRO DEL PROCESO DE REORGANIZACIÓN DE LA SOCIEDAD, SEGÚN ESTADO DE CUENTA."/>
    <s v="JUAN PABLO GIRALDO PUERTA"/>
    <n v="1044619647.92"/>
    <n v="0"/>
    <s v="A FAVOR"/>
    <x v="0"/>
    <s v="SE LLEVÓ A CABO AUDIENCIA PROGRAMADA, LA JUES NO ACCEDE A LA NULIDAD SOLICITADA OR PERFIL URBANO, NO HAY LEGITIMACIÓN EN LA CAUSA, SE PRONUNCIARA POR ESCRITO, NO SE CONCILIA, PENDIENTE INTERROGATORIOS DE PARTE.                                                                                                                                                                                                                                                                                                                                                                                                                                                                                                                                                                                                                                                                                                                                                                                                                                                                                                                                                                                                                                                                                                                                                                                                                                                                                                                                                                                                                                                                                                                                                                                                                                                                                                                                                                                                                                                                                                                                                                                                                                                                                                                                                                                                                                                                                                                                                                                                                                                                                                                                                                                                                                                                                                                                                                                                                                                                                                                                                                                                                                                                                                                                                                                                                                                                                                                                                                                                                                                                                                                                                                                                                                                                                                                                                                                                                                                                                                                                                                                                                                                                                                                                                                                                                                                    "/>
    <s v="DEMANDA"/>
    <d v="2021-04-28T00:00:00"/>
    <m/>
    <x v="11"/>
    <x v="14"/>
    <s v="OK"/>
    <n v="0"/>
  </r>
  <r>
    <n v="239"/>
    <n v="366"/>
    <n v="1383175"/>
    <s v="13001310300520170047200"/>
    <d v="2018-02-23T00:00:00"/>
    <d v="2018-01-12T00:00:00"/>
    <n v="366"/>
    <s v="CARTAGENA"/>
    <s v="JUZGADO QUINTO CIVIL DEL CIRCUTO"/>
    <x v="0"/>
    <s v="PRESCRIPCION EXTINTIVA"/>
    <s v="HERMES HERNÁNDEZ PEREZ"/>
    <n v="6753488"/>
    <s v="FONDO NACIONAL DEL AHORRO"/>
    <s v="QUE SE DECLARE LA EXTINCIÓN DE LA OBLIGACIÓN HIPOTECARIA, SE DECLARE LA PRESCRIPCIÓN DE LA ACCIÓN CORRESPONDIENTE Y SE ORDENE AL FNA EXPEDIR EL RESPECTIVO PAZ Y SALVO."/>
    <s v="COMJURIDICA"/>
    <n v="130000000"/>
    <n v="0"/>
    <s v="EN CONTRA"/>
    <x v="0"/>
    <s v="SE PRESENTÓ CONTESTACIÓN                                                                                                                                   06/06/2018 TRASLADO E. MÉRITO- TÉNGASE POR CONTESTADA POR EL FNA.                                   10/05/2019 AUTO RESUELVE EXCEPCIONES PREVIAS SIN TERMINAR PROCESO NOTIFICADO POR ESTADO Nº050 DE 09/05/19, 23/04/2019: DECLARA NO PROSPERADA LA EXCEPCION PREVIA DE FALTA DE REQUISITOS FORMALES.&quot;                                01/11/2019 AUTO ACEPTA RENUNCIA Y RECONOCE PERSONERÍA                                                   06/06/2018: TRASLADO E. MÉRITO- TÉNGASE POR CONTESTADA POR EL FNA. 10/05/2019 AUTO RESUELVE EXCEPCIONES PREVIAS SIN TERMINAR PROCESO NOTIFICADO POR ESTADO Nº050 DE 09/05/19, 23/04/2019: DECLARA NO PROSPERADA LA EXCEPCION PREVIA DE FALTA DE REQUISITOS FORMALES.(21/10/2019): RECONOCE PERSONERÍA                                                                                                                                                                                                                                                                                                                                                                                                                                                                                                                                                                                                                                                                                                                                                                                                                                                                                                                                                                                                                                                                                                                                                                                                                                                                                                                                                                                                                                                                                                                                                                                                                                                                                                                                                                                                                                                                                                                                                                                                                                                                                                                                                                                                                                                                                                                                                                                                                                                                                                                                                                                                                                                                                                                                                                                                                                                                                                                                                                                                                                                                                                                                                                                                                                                                                                                                                                                                                                                                                                                                                                                                                                                                                                                                                                                                                                                                                                                                                                                                                                                                                                                                                                                                                                                                                                                                                                                                                                                                                                                                                                                                                                                                                                                                                                                                                                                                                                                                                                                                                                                                                                                                                                                                                                                                                                                                                                                                                                                                                                                                                                                                                                                                                                                                                                                                                                                                                                                                                                                                                                                                                                                                                                                                                                                                                                                                                                                                                                                                                                                                                                 "/>
    <s v="CONTESTACION DE LA DEMANDA"/>
    <d v="2021-06-03T00:00:00"/>
    <m/>
    <x v="11"/>
    <x v="14"/>
    <s v="OK"/>
    <n v="0"/>
  </r>
  <r>
    <n v="240"/>
    <n v="367"/>
    <n v="1160426"/>
    <s v="63001310500420170036500"/>
    <d v="2018-02-23T00:00:00"/>
    <d v="2017-12-14T00:00:00"/>
    <n v="367"/>
    <s v="ARMENIA "/>
    <s v="JUZGADO CUARTO LABORAL CIRCUITO"/>
    <x v="4"/>
    <s v="ORDINARIO LABORAL"/>
    <s v="MARTHA CECILIA MONTOYA LOAIZA"/>
    <n v="51898308"/>
    <s v="FONDO NACIONAL DEL AHORRO, TEMPORALES UNO A Y OPTIMIZAR"/>
    <s v="Que se declare la existencia de un contrato de trabajo (Articulos  23 y 24 CST)  entre el actor y el FONDO NACIONAL DEL AHORRO,. Pago de salarios  prestaciones de ley  y  de los  benéficos extralegales"/>
    <s v="COMJURIDICA"/>
    <n v="14754340"/>
    <n v="26250000"/>
    <s v="EN CONTRA"/>
    <x v="1"/>
    <s v="EL 09 DE MARZO DE 2018 SE TIENE POR NOTIFICADO POR CONDUCTA CONCLUYENTE AL FONDO NACIONAL DEL AHORRO.                                                                                                                                   18/10/2019 AUTO RESUELVE SUSTITUCIÓN PODER                                                                                                                                                                                                                                                                                                                                                                                                                                                                                                                                                                                                                                                                                                                                                                                                                                                                                                                                                                                                                                                                                                                                                                                                                                                                                                                                                                                                                                                                                                                                                                                                                                                                                                                                                                                                                                                                                                                                                                                                                                                                                                                                                                                                                                                                                                             11/03/2020 AL DESPACHO                                                                                                                                                                                                                                                                                                                                                                                                                                                                                                                                                                           16/07/2020 AUTO RESUELVE RENUNCIA PODER APODERADO DE TEMPORALES UNO BOGOTÁ S.A.S.. SE ORDENA RELEVAR DEL CARGO DE CURADOR AD-LITEM AL ABOGADO DESIGNADO. SE ORDENA OFICIAR                                                                                                                                                                                                                                                                                                                                                                                                                                                                                                                                                                                                                                                                                                                                                                                                                                                                                                                                                                                                                                                                                                                                                                                                                                                                                                                                                                                                                                                                                                                                                                                                                                                                                                                                                                                                                                                                                                                                                                                                                                                                                                                                                                                                                                                                                                                                                                                                                                                                 08/02/2021 PARA LA AUDIENCIA DE QUE TRATA EL ART. 77 DEL CPTSS SE FIJO EL DÍA 23 DE FEBRERO DE 2021. HORA: 3:00 P.M                                                                                                                                                                                                                                                                                                                                                                                                                                                                                                                                                                                                                                                                                                                                                                                                                                                                                                                                                                                                                                                                                                                                                                                                        26/03/2021 AUTO ADMITE RECURSO APELACIÓN 08/04/2021 AL DESPACHO"/>
    <s v="SEGUNDA INSTANCIA"/>
    <d v="2021-07-04T00:00:00"/>
    <m/>
    <x v="11"/>
    <x v="14"/>
    <s v="OK"/>
    <n v="1.7791375283475912"/>
  </r>
  <r>
    <n v="241"/>
    <n v="368"/>
    <n v="1122132"/>
    <s v="63001310500220170035800"/>
    <d v="2018-08-23T00:00:00"/>
    <d v="2017-11-28T00:00:00"/>
    <n v="368"/>
    <s v="ARMENIA "/>
    <s v="JUZGADO SEGUNDO LABORAL CIRCUITO"/>
    <x v="4"/>
    <s v="ORDINARIO LABORAL"/>
    <n v="2019"/>
    <n v="18496040"/>
    <s v="FONDO NACIONAL DEL AHORRO Y OTROS"/>
    <s v="Que se declare la existencia de un contrato de trabajo (Articulos  23 y 24 CST)  entre el actor y el FONDO NACIONAL DEL AHORRO,. Pago de salarios  prestaciones de ley  y  de los  benéficos extralegales"/>
    <s v="COMJURIDICA"/>
    <n v="15624840"/>
    <n v="15624840"/>
    <s v="EN CONTRA"/>
    <x v="1"/>
    <s v="EL 15 DE MARZO DE 2018 SE TIENE POR NOTIFICADO POR CONDUCTA CONCLUYENTE AL FONDO NACIONAL DEL AHORRO.                                                                                                                                   18/10/2019 AUTO RECONOCE PERSONERÍA APODERADA PRINCIPAL Y SUSTITUTA                                                                                                                                                    01/11/2019 AUTO RESUELVE SOLICITUD EFECTUADA POR EL APODERADO PARTE ACTORA                                                                                                                  22/11/2019 AUDIENCIA DE TRAMITE Y CONCILIACIÓN AUD. TRÁMITE Y JUZGAMIENTO, FEBRERO 12 DE 2020 A LAS 08:00 A.M.                                                                                                                                                                                                                                                                                                                                                                                                                                                                                                                15/01/2020 AUTO DE TRÁMITE_x000a_DECRETA PRUEBA DE OFICIO Y ORDENA AL FONDO NACIONAL DEL AHORRO CERTIFICAR.                                                                                                                                                                                                                                                                                                                                                                                                                                                                                                                                                                                                                                                                                                                                  07/02/2020 AUTO RESUELVE RENUNCIA PODER ADVIRTIENDO QUE SOLO SURTE EFECTOS (5) DIAS DESPUES DE PRESENTADO EL MEMEORIAL DE RENUNCIA EN EL JUZGADO                                                                                                                                                                                                                                                                                                                                                                                                                                                                                                                                                                        12/02/2020 AUDIENCIA DE JUZGAMIENTO CONCEDE PARCIALMENTE, CONDENA AL FONDO NACIONAL DEL AHORRO SOLIDARIAMENTE CON LAS DEMAS CODEMANDADAS, CON RECURSO                                                                                                                                                                                                                                                                                                                                                                                                                                                                                                                                                                                                                                                                            02/07/2020 AUTO ADMITE RECURSO APELACIÓN E ASUME EL CONOCIMIENTO DE ESTE PROCESO ORDINARIO LABORAL PROMOVIDO POR JAVIER CORREA MARTÍNEZ CONTRA EL FONDO NACIONAL DEL AHORRO, TEMPORALES UNO A BOGOTÁ S.A.S. Y OPTIMIZAR SERVICIOS TEMPORALES S.A. EN LIQUIDACIÓN, EL CUAL SUBIÓ EN APELACIÓN DE LA SENTENCIA DE PRIMERA INSTANCIA.                                                                                                                                                                                         08/07/2020 AL DESPACHO                                                                                                                                                                                                                                                                                                                                                                                                                                                                                                                                                                                                                                                                                                                                                                                                                                                                                                                                                                                                                                                                                                                                                                                                                                                                                                                                                                                                                                                                                                                                                                                                                                                                                                                                                                                                                                                                                                                                                                                                                                                                                                                                                                                                                                                                                                                                                                                                                                                                                                                                                                                                                                                                                                                                                                                                                                                                                                                                                                                                                                                                                                                                                                                                                                                                                                                                                                                                                                                                                                                                                                                                                                                                                                                                                                                                                                                                  "/>
    <s v="SEGUNDA INSTANCIA"/>
    <d v="2021-04-12T00:00:00"/>
    <m/>
    <x v="6"/>
    <x v="14"/>
    <s v="OK"/>
    <n v="1"/>
  </r>
  <r>
    <n v="242"/>
    <n v="369"/>
    <n v="1160755"/>
    <s v="63001310500120170035100"/>
    <d v="2018-02-23T00:00:00"/>
    <d v="2017-11-30T00:00:00"/>
    <n v="369"/>
    <s v="ARMENIA "/>
    <s v="JUZGADO PRIMERO LABORAL CIRCUITO"/>
    <x v="4"/>
    <s v="ORDINARIO LABORAL"/>
    <s v="JUAN GUILLERMO RUIZ RAMÍREZ"/>
    <n v="1094906386"/>
    <s v="FONDO NACIONAL DEL AHORRO, OPTIMIZAR Y TEMPORALES UNO A BOGOTA SAS"/>
    <s v="Que se declare la existencia de un contrato de trabajo (Articulos  23 y 24 CST)  entre el actor y el FONDO NACIONAL DEL AHORRO,. Pago de salarios  prestaciones de ley  y  de los  benéficos extralegales"/>
    <s v="COMJURIDICA"/>
    <n v="93003709"/>
    <n v="93003709"/>
    <s v="EN CONTRA"/>
    <x v="1"/>
    <s v="EL 08 DE AGOSTO DE 2018 SE REQUIERE APODERADA OPTIMIZAR.                                                                                                                                    22/10/2019 AUTO RECONOCE PERSONERÍA                                                                                                                                                                                                                                                                                                                                                                                                                                                                                                                                                                                                                                                                                                                                                                                                                                                                                                                                                                                                                                                                                                                                                                                                                                                                                                                                                                                                                                                                                                                                                                                                                                                                                                                                                                                                                                                                                                                                                                                                                                                                                                                                                                                                                                                                                                                                                                                                                                                                                                                                                                                                                                                                                                                                                                                                                                                                                                                                                                                                                                                                                                                                                                                                                                                                          28/02/2020 AUTO RESUELVE RENUNCIA PODER                                                                                                                                                                                                                                                                                                                                                                                                                                                                                                                                                                                                                                                                                                                                                                                                                                                                                                                                                                                                                                                                                                                                                                                                                                                                                                                                                                                                                                                                                                                                                                                                                                                                                                                                                                                                                                                                                                                                                                                                                                                                                                                                                                                                                                                                                                                                                                                                                                                                                                                                                                                                                                                                                                                                                                                                                                                                                                                                                                                                                                                                                                                                                                                                                                                                                       "/>
    <s v="NOTIFICACION DEMANDA"/>
    <d v="2021-05-01T00:00:00"/>
    <m/>
    <x v="11"/>
    <x v="14"/>
    <s v="OK"/>
    <n v="1"/>
  </r>
  <r>
    <n v="243"/>
    <n v="370"/>
    <n v="1167586"/>
    <s v="63001310500120170035000"/>
    <d v="2018-02-23T00:00:00"/>
    <d v="2017-11-29T00:00:00"/>
    <n v="370"/>
    <s v="ARMENIA "/>
    <s v="JUZGADO PRIMERO LABORAL CIRCUITO"/>
    <x v="4"/>
    <s v="ORDINARIO LABORAL"/>
    <s v="HELEN DANIELA ARRUBLA VALENCIA"/>
    <n v="41958253"/>
    <s v="FONDO NACIONAL DEL AHORRO, OPTIMIZAR Y TEMPORALES UNO A BOGOTA SAS"/>
    <s v="Que se declare la existencia de un contrato de trabajo (Articulos  23 y 24 CST)  entre el actor y el FONDO NACIONAL DEL AHORRO,. Pago de salarios  prestaciones de ley  y  de los  benéficos extralegales"/>
    <s v="COMJURIDICA"/>
    <n v="100397907"/>
    <n v="100397907"/>
    <s v="EN CONTRA"/>
    <x v="1"/>
    <s v="EL 10 DE JULIO DE 2018 SE TIENE POR NOTIFICADO POR CONDUCTA CONCLUYENTE AL FONDO NACIONAL DEL AHORRO. EL 25 DE JULIO DE 2018 SE REQUIERE A APODERADO                                                                                                                                                                                                                                                                                                                                                                                                                                                                                                                                                                                                                                                                                                                                                                                                                                                                                                                                                                                                                                                                                                                                                                                                                                                                                                                                                                                                                                                                                                                                                                                                                                                                                                                                                                                                                                                                                                                                                                                                                                                                                                                                                                                                                                                                                                                                                                                                                                                                                                                                                                                                                                                                                                                                                                                                                                                                                                                                                                                                                                                                                                                                                                                                                                                                          11/10/2019 AL DESPACHO                                                                                                                                                                                                                                                                                                                                                                                                                                                                                                                                                                                                                                                                                                                                                                                                                                                                                                                                                                                                                                                                                                                                                                                                                                                                                                                                                                                                                                                                                                                                                                                                                                                                                                                                                                                                                                                                                                                                                                                                                                                                                                                                                                                                                                                                                                                                                                                                                                                                                                                                                                                                                                                                                                                                                                                                                                                                                                                                                                                                                                                                                                                                                                                                                                                                                       "/>
    <s v="AUDIENCIA DE CONCILIACION"/>
    <d v="2021-04-28T00:00:00"/>
    <m/>
    <x v="11"/>
    <x v="14"/>
    <s v="OK"/>
    <n v="1"/>
  </r>
  <r>
    <n v="244"/>
    <n v="372"/>
    <n v="1180848"/>
    <s v="50001333300620170031300"/>
    <d v="2018-03-13T00:00:00"/>
    <d v="2018-01-22T00:00:00"/>
    <n v="372"/>
    <s v="VILLAVICENCIO"/>
    <s v="TRIBUNAL CONTENCIOSO ADMINISTRATIVO DEL META"/>
    <x v="0"/>
    <s v="NULIDAD Y RESTABLECIMIENTO DEL DERECHO"/>
    <s v="LUZ MARINA GONZALEZ ROJAS"/>
    <n v="21174413"/>
    <s v="FONDO NACIONAL DEL AHORRO"/>
    <s v="QUE SE DECLARE LA NULIDAD DE LA COMUNICACIÓN EXPEDIDA POR EL FNA, MEDIANTE LA NIEGA LA DEVOLUCIÓN DE LAS CESANTÍAS, SE CONDENE A LA DEVOLUCIÓN DE LAS CESANTÍAS, PAGO DE INTERESES Y EL PAGO DE UN DIA DE SALARIO POR CADA DIA DE RETARDO Y SE CONDENE A PAGOS COSTAS DEL PROCESO."/>
    <s v="COMJURIDICA"/>
    <n v="23301265"/>
    <n v="0"/>
    <s v="EN CONTRA"/>
    <x v="0"/>
    <s v="EN AUDIENCIA SE PROFIERE FALLO DE PRIMERA INSTANCIA, NIEGA PRETENSIONES DE LA DEMANDA.  CONDENA EN COSTAS AL DEMANDANTE, SENTENCIA APELADA, CONCEDE RECURSO DE APELACIÓN EN EFECTO SUSPENSIVO,                                                                                                                                                                    17/10/2019 ENVÍO DE EXPEDIENTE                                                                                                                                                                                                                                                                                                                                                                                                                                                                                                                                                                                                                                                                                                                                                                                                                                                                                                                                                                                                                                                                                                                                                                                                                                                                                                                                                                                                                                                                                                                                                                                                                                                                                                                                                                                                                                                                                                                                                                                                                                                                                                                                                                                                                                                                                                                                                                                                                                                                                                                                                                                                                                                                                                                                                                                                                                                                                                                                                                                                                                                                                 22/01/2020 AL DESPACHO PARA SENTENCIA                                                                                                                                                                                                                                                                                                                                                                                                                                                                                                                                                                                                                                                                                                                                                                                                                                                                                                                                                                                                                                                                                                                                                                                                                                                                                                                                                                                                                                                                                                                                                                                                                                                                                                                                                                                                                                                                                                                                                                                                                                                                                                                                                                                                                                                                                                                                                                                                                                                                                                                                                                                                                                                                                                                                                                                                                                                                                                                                                                                                                                                                                                                                                                                                                                                                                                                                                                                                                                                                                "/>
    <s v="SEGUNDA INSTANCIA"/>
    <d v="2021-04-26T00:00:00"/>
    <m/>
    <x v="7"/>
    <x v="14"/>
    <s v="OK"/>
    <n v="0"/>
  </r>
  <r>
    <n v="245"/>
    <n v="376"/>
    <n v="1386615"/>
    <s v="20001400300120170065300"/>
    <d v="2018-03-22T00:00:00"/>
    <d v="2018-01-17T00:00:00"/>
    <n v="376"/>
    <s v="VALLEDUPAR"/>
    <s v="JUZGADO PRIMERO CIVIL MUNICIPAL DE ORALIDAD"/>
    <x v="0"/>
    <s v="VERBAL PERTENENCIA"/>
    <s v="CANDELARIA PALENCIA PALENCIA"/>
    <n v="36727271"/>
    <s v="FNA Y AMARILIS BUSTAMANTE DE MORENO"/>
    <s v="SE DECLARE LA PERTENENCIA DEL INMUEBLE OBJETO DEL PROCESO, SE ORDENE LA INSCRIPCIÓN  EN LA OFICINA DE REGISTRO DE INSTRUMENTOS PÚBLICOS Y SE CONDENE EN COSTAS "/>
    <s v="COMJURIDICA"/>
    <n v="34808000"/>
    <n v="0"/>
    <s v="EN CONTRA"/>
    <x v="0"/>
    <s v="SE CONTESTÓ DEMANDA                                                                                                                                   16/11/2017 PRESENTACIÓN                                                                                                                         17/01/2018 ADMISIÓN                                                                                                                           26/03/2018 FONDO ES NOTIFICADO                                                                                                        22/05/2018 FNA CONTESTA DEMANDA                                                                                        05/09/2019 FIJAN FECHA INSPECCIÓN JUDICIAL                                                                            08/10/2019 PERITO RENUNCIA                                                                                                                                                                                                                                                                                                                                                                                                                                                             (16/11/2017): PRESENTACIÓN- (17/01/2018): ADMISIÓN_ (26/03/2018) FONDO ES NOTIFICADO.- (22/05/2018): FNA CONTESTA DEMANDA- (05/09/2019): FIJAN FECHA INSPECCIÓN JUDICIAL- (08/10/2019): PERITO RENUNCIA -PENDIENTE FECA INSP. JUDICIAL                                                                                                                                                                                                                                                                                                                                                                                                                                                                                                                                                                                                                                                                                                                                                                                                                                                                                                                   29/01/2020 SE FIJA EL DIA 24 DE FEBRERO DE 2020 A LAS 09:00 AM, PARA LLEVAR A CABO INSPECCIÓN JUDICIAL                                                                                                                                                                                                                                                                                                                                                                                                                                                                                                                                                                                                                                                                                                                                                                                                                                                                                                                                                                                                                                                                                                                                                                                                                                                                                                                                                                                                                                                                                                                                                                                                                                      13/07/2020 AUTO FIJA FECHA AUDIENCIA Y/O DILIGENCIA SE FIJA FECHA DE AUDIENCIA DE QUE TRATA EL ARTICULO 372 DEL CGP                                                                                                                                                                                                                                                                                                                                                                                                                                                                                                                                                                                                                                                                                                               27/08/2020 SE LLEVA A CABO AUDIENCIA INICIAL Y SE FIJA FECHA PARA LLEVAR A CABO AUDIENCIA DE INSTRUCCIÓN Y JUZGAMIENTO PARA EL DIA 02 DE SEPTIEMBRE A LAS 03:00 PM                                                                                          02/08/2020 SE PROFIERE SENTENCIA DE PRIMERA INSTENCIA                                                                                                                                                                                                                                                                                                                                                                                                       02/08/2020 SE PROFIERE SENTENCIA DE PRIMERA INSTENCIA-SE CONCEDE RECURSO DE APELACIÓN                                                                      09/10/2020 AL DESPACHO                                                                                                                                                                                                                                                                                                                                                                                                                                                                                                                                                                                                                                                                                                                                                                                                                                                                                                                                                                       03/12/2020 AUTO DE TRAMITE SE REQUIERE AL A-QUO PARA QUE ALLEGUE LAS GRABACIONES DE LAS AUDIENCIAS                                                                                                                                                                                                                                                                                                                                                                                                                                                                                                                                                                                                                                                                                                                                                                                                                                                                                                                                                                            26/03/2021 AL DESPACHO                                                                                                                                                                                                                                                                                                                                                                                                                                                                                                                                                                                                                                                                                                                                                                                                                                                                                                                                                      25/05/2021 AL DESPACHO                                                                                                                                                                                                                                                                                                                                                                                          22/06/2021 AUTO ADMITE RECURSO DE APELACIÓN"/>
    <s v="SEGUNDA INSTANCIA"/>
    <d v="2021-07-04T00:00:00"/>
    <m/>
    <x v="7"/>
    <x v="14"/>
    <s v="OK"/>
    <n v="0"/>
  </r>
  <r>
    <n v="246"/>
    <n v="377"/>
    <n v="1210326"/>
    <s v="76001310501120170031000"/>
    <d v="2018-03-22T00:00:00"/>
    <d v="2017-10-09T00:00:00"/>
    <n v="377"/>
    <s v="CALI"/>
    <s v="JUZGADO ONCE LABORAL DEL CIRCUITO"/>
    <x v="4"/>
    <s v="ORDINARIO LABORAL"/>
    <s v="YOLANDA MARTINEZ"/>
    <s v="28.852.447"/>
    <s v="FONDO NACIONAL DEL AHORRO, OPTIMIZAR Y TEMPORALES UNO A BOGOTA SAS"/>
    <s v="Que se declare la existencia de un contrato de trabajo (Articulos  23 y 24 CST)  entre el actor y el FONDO NACIONAL DEL AHORRO,. Pago de salarios  prestaciones de ley  y  de los  benéficos extralegales"/>
    <s v="COMJURIDICA"/>
    <n v="15624840"/>
    <n v="15624840"/>
    <s v="EN CONTRA"/>
    <x v="1"/>
    <s v="EL 10 DE AGOSTO DE 2018 SE NOTIFICA PERSONALMENTE A CURADOR AD LITEM.                                                                                                                                   22/08/2019 AUTO TIENE POR CONTESTADA DEMANDA POR PARTE DE TEMPORALES UNO A BOGOTA S.AS.                                                                                                                              FIJA EL 27 DE MAYO DE 2020 A LAS 02:00 P.M., PARA REALIZAR AUDIENCIA                                                                                                                                                                                                                                                                                                                                                                                                                                                                                                                                                                                                                                                                                                                                                                                                                                                                                                                                                                                                                                                                                                                                                                                                                                                                                                                                                                                                                                                                                                                                                                                                                                                                                                                                                                                                                                                                                                                                                                                                                                                                                                                                                                                                                                                                                                                                                                                                                                                                                                                                                                                                                                                                                                                                                                                                                                                                                                                                                                                                                                                                                                                                                                                                                                                                                                                                                                                                                                                                                                                                                                                                                                                                                                                                                                                                                                                                                                                                                                                                                                                                                                                                                                                                                                                                                                                                                                                                                                                                                                                                                                                                                                                                                                                                                                                                                                                                                                                                                                                                                                                                                                                                                                                                                                                                                                                                                                                                                                                                                                                                                                                                      23/03/2021 AUTO ORDENA ENVIAR PROCESO AL JUZGADO DIECINUEVE LABORAL DEL CIRCUITO EN CUMPLIMIENTO A LO DISPUESTO EN EL ACUERDO CSJVAA21-20 DEL 10 DE MARZO DE 2021 Y ORDENA CANCELAR SU RESPECTIVA RADICACIÓN.                                                                                                                                                                                                                                                                                                                                                                                                                                                                                                                                                                                                                                                                                                                                                                                                                                                                                                                                                           "/>
    <s v="NOTIFICACION DEMANDA"/>
    <d v="2021-04-20T00:00:00"/>
    <m/>
    <x v="7"/>
    <x v="14"/>
    <s v="OK"/>
    <n v="1"/>
  </r>
  <r>
    <n v="247"/>
    <n v="378"/>
    <n v="1205504"/>
    <s v="76001310501120170030200"/>
    <d v="2018-03-23T00:00:00"/>
    <s v="10/10/2017"/>
    <n v="378"/>
    <s v="CALI"/>
    <s v="JUZGADO ONCE LABORAL DEL CIRCUITO"/>
    <x v="4"/>
    <s v="ORDINARIO LABORAL"/>
    <s v="YUDY ALEJANDRA CRUZ GIRALDO"/>
    <n v="1118284732"/>
    <s v="FONDO NACIONAL DEL AHORRO, OPTIMIZAR,  TEMPORALES UNO A BOGOTA SAS, SERVICIOS Y ASESORIAS Y ACTIVOS"/>
    <s v="Que se declare la existencia de un contrato de trabajo (Articulos  23 y 24 CST)  entre el actor y el FONDO NACIONAL DEL AHORRO,. Pago de salarios  prestaciones de ley  y  de los  benéficos extralegales"/>
    <s v="COMJURIDICA"/>
    <n v="15624840"/>
    <n v="15624840"/>
    <s v="EN CONTRA"/>
    <x v="1"/>
    <s v="EL 10 DE AGOSTO DE 2018 SE NOTIFICA PERSONALMENTE A LA CURADORA.                                                                                                                                   22/08/2019 AUTO TIENE POR CONTESTADA DEMANDA POR PARTE DE TEMPORALES UNO A BOGOTA S.A.S.                                                                                                                                   FIJA EL 27 DE MAYO DE 2020 A LAS 08:30 A.M., PARA REALIZAR AUDIENCIA 15/10/2019 AUTO DE TRÁMITE_x000a_ACEPTAR LA RENUNCIA                                                                                                                          22/10/2019 SALIDA DEL PROCESO AUDIENCIA                                                                                                                                                                                                                                                                                                                                                                                                                                                                                                                                                                                                                                                                                                                                                                                                                                                                                                                                                                                                                                                                                                                                                                                                                                                                                                                                                                                                                                                                                                                                                                                                                                                                                                                                                                                                                                                                                                                                                                                                                                                                                                                                                                                                                                                                                                                                                                                                                                                                                                                                                                                                                                                                                                                                                                                                                                                                                                                                                                                                                                                                                                                                                                                                                                                                                                                                                                                                                                                                                                                                                                                                                                                                                                                                                                                                                                                                                                                                                                                                                                                                                                                                                                                                                                                                                                                                                                                                                                                                                                                                                                                                                                                                                                                                                                                                                                                                                                                                                                                                                                                                                                                                                                                                                                                                                                                                                                                                                                                                                                                                                                                                      23/03/2021 AUTO ORDENA ENVIAR PROCESO AL JUZGADO VEINTE LABORAL DEL CIRCUITO EN CUMPLIMIENTO A LO DISPUESTO EN EL ACUERDO CSJVAA21-20 DEL 10 DE MARZO DE 2021 Y ORDENA CANCELAR SU RESPECTIVA RADICACIÓN                                                                                                                                                                                                                                                                                                                                                                                                                                                                                                                                                                                                                                                                                                                                                                                                                                                                                                                                                           "/>
    <s v="CONTESTACION DE LA DEMANDA"/>
    <d v="2021-04-15T00:00:00"/>
    <m/>
    <x v="7"/>
    <x v="14"/>
    <s v="OK"/>
    <n v="1"/>
  </r>
  <r>
    <n v="248"/>
    <n v="379"/>
    <n v="1281132"/>
    <s v="20001310500320180005400"/>
    <d v="2018-03-23T00:00:00"/>
    <d v="2018-03-06T00:00:00"/>
    <n v="379"/>
    <s v="VALLEDUPAR"/>
    <s v="JUZGADO TERCERO LABORAL DEL CIRCUITO"/>
    <x v="4"/>
    <s v="ORDINARIO LABORAL"/>
    <s v="GERMAN SABALLET GONZALEZ"/>
    <n v="77175987"/>
    <s v="FONDO NACIONAL DEL AHORRO- OPTIMIZARSERVICIOS Y ASESORÍAS Y ACTIVOS S.A."/>
    <s v="Que se declare la existencia de un contrato de trabajo (Articulos  23 y 24 CST)  entre el actor y el FONDO NACIONAL DEL AHORRO,. Pago de salarios  prestaciones de ley  y  de los  benéficos extralegales"/>
    <s v="COMJURIDICA"/>
    <n v="15624840"/>
    <n v="15624840"/>
    <s v="EN CONTRA"/>
    <x v="1"/>
    <s v="30/07/2018: SE PRESENTÓ SUBSANACIÓN DE LA CONTESTACIÓN DE LA DEMANDA. SE FIJA FECHA PARA LLEVAR A CABO AUDIENCIA DE QUE TRATA EL ARTÍCULO 77 C.P.T.                                                                                                                                   06/04/2018 ADMISIÓN                                                                                                                          12/04/2018 CONTESTACIÓN FONDO                                                                                             15/08/2018 FIJAN FECHA AUDIENCIA                                                                                                                                                         29/11/2018 AUDIENCIA DEL ART 77 CPLSS- ORDENA VINCULAR A 3 EST.                                        07/11/2019 AUTO QUE RESUELVE SOBRE LA CONTESTACION AUTO ADMITE CONTESTACIÓN LLAMADAS GARANTÍA ACTIVOS SAS Y S&amp;amp;S SERVICIOS Y ASESORIAS SAS, Y FIJA DÍA 5 FEBRERO/20, LAS 9:00 A.M, LLEVAR CABO AUDIENCIA CONCILIACIÓN.                                                                                                                                                                                                                                                                                                                                                                                                                                                                                                                                                                                                                                                                                                                                                                                                                                                                                                                                                                                                                                                                                                                                                                                                                                                   05/02/2020 SE LLEVA A CABO AUDIENCIA INICIAL Y SE CITA A LAS PARTES PARA EVACUAR AUDIENCIA DE INSTRUCCIÓN Y JUZGAMIENTO EL DIA 21 DE ABRIL DE 2020 A LAS 02:30 PM - SE REQUIERE LA ASISTENCIA DE UN REPRESENTANTE DE LA ENTIDAD                                                                                                                                                                                                                                                                                                                                                                                                                                                                                                                                                                                                                                                                                                                                                                                                                                                                                                                                                                                                                                                                                                                                                                                                                                                                                                                                                                                                                                                                                                                                                                                                                                                                                                                                                                                                                                                                                                                                                                                                                                                                                                                                                                                                                                                                                                                                                                                                                                                                                                                                                                                                                                                                                                                                                                                                                                                                                                                                                                                                                                                                                                                                                                                                                                                                                                                                                                                                                                                                                                                                                                                                                                                                                                                                                                                                                                                                                                                                                                                                                                                                                                                                                                                                                                                                                                                                                                                                                                                                                                                                                                                                                                                                                                                                                                                                                                                                                                                                                                                                                                                                                                                                                                                                                                                                                                               "/>
    <s v="PRIMERA INSTANCIA"/>
    <d v="2021-04-13T00:00:00"/>
    <m/>
    <x v="7"/>
    <x v="14"/>
    <s v="OK"/>
    <n v="1"/>
  </r>
  <r>
    <n v="249"/>
    <n v="380"/>
    <n v="1190464"/>
    <s v="52001310500320180005700"/>
    <d v="2018-03-23T00:00:00"/>
    <d v="2018-03-09T00:00:00"/>
    <n v="380"/>
    <s v="PASTO"/>
    <s v="JUZGADO TERCERO LABORAL DEL CIRCUITO"/>
    <x v="4"/>
    <s v="ORDINARIO LABORAL"/>
    <s v="JUAN MANUEL ERASO GUERRERO"/>
    <n v="1085248320"/>
    <s v="FONDO NACIONAL DEL AHORRO, TEMPORALES UNO A Y OPTIMIZAR"/>
    <s v="Que se declare la existencia de un contrato de trabajo (Articulos  23 y 24 CST)  entre el actor y el FONDO NACIONAL DEL AHORRO,. Pago de salarios  prestaciones de ley  y  de los  benéficos extralegales"/>
    <s v="COMJURIDICA"/>
    <n v="50000000"/>
    <n v="50000000"/>
    <s v="EN CONTRA"/>
    <x v="1"/>
    <s v="EL 27 DE ABRIL DE 2018 SE ADMITE LA CONTESTACIÓN DE LA DEMANDA Y LLAMAMIENTO EN GARANTÍA. SE REALIZA NOTIFICACIÓN DE LAS LLAMADAS EN GARANTÍA.                                                                                                                                   28/08/2019 AUTO ORDENA OFICIAR                                                                                                                                                                                                                                                                                                                                                                                                                                                                                                                                                                                                                                                                                                                                                                                                                                                                                                                                                                                                                                                                                                                                                                                                                                                                                                                                                                                                                                                                                                                                                                                                                                                                                                                                                                                                                                                                                                                                                                                                                                                                                                                                                                                                                                                                                                                                                                                                                                                                                                                                                                                                                                                                                                                                                                                                                                                                                                                                                                                                                                                                                                                                                                                                                                                                                                                                                                                                                                                                                                                                                                                                                                                                                                                                                                                                                                                                                                                                                                                                              24/09/2020 FIJA FECHA DE TRÁMITE Y JUZGAMIENTO FIJA 08 DE JUNIO DE 2021 8 A.M.                                                                                                                                                                                                                                                                                                                                                                                                                                                                                                                                                                                                                                                                                                                                                                                                                                                                                                                                                                                                                                                                                                                                                                                                                                                                                                                                                                                                                                                                                                                                                                                                                                                                                                                                                                                                                                                                                                                                                                                                                                                                                                                                                                                                                                                                                                                                                                                                                                                                                                                                                   08/06/2021 SE PROFIERE SENTENCIA DE PRIMERA INSTANCIA CONDENATORIA"/>
    <s v="CONTESTACION DE LA DEMANDA"/>
    <d v="2021-07-04T00:00:00"/>
    <m/>
    <x v="7"/>
    <x v="14"/>
    <s v="OK"/>
    <n v="1"/>
  </r>
  <r>
    <n v="250"/>
    <n v="381"/>
    <n v="1196780"/>
    <s v="11001310501820160048600"/>
    <d v="2018-03-23T00:00:00"/>
    <d v="2016-11-09T00:00:00"/>
    <n v="381"/>
    <s v="BOGOTÁ"/>
    <s v="TRIBUNAL SUPERIOR DEL DISTRITO JUDICIAL"/>
    <x v="4"/>
    <s v="ORDINARIO LABORAL"/>
    <s v="ROBINSON ALEXEI MALAGON MENDOZA, ANDREA GISELA HERNANDEZ PEREZ Y JENNY YOLIMA LOPEZ CADENA"/>
    <s v="79671992, 52520038 Y 52150846"/>
    <s v="FONDO NACIONAL DEL AHORRO Y OPTIMIZAR"/>
    <s v="QUE SE DECLARE QUE ENTRE OPTIMIZAR Y LOS DEMANDANTES EXISTIÓ CONTRATO  DE TRABAJO DE OBRA O LABOR Y QUE TIENE DERECHOS A LAS PRESTACIONES SOCIALES DEJADAS DE CANCELAR."/>
    <s v="COMJURIDICA"/>
    <n v="15624840"/>
    <n v="86939862"/>
    <s v="EN CONTRA"/>
    <x v="1"/>
    <s v="EL 18 DE MAYO DEL 2018 SE ENCUENTRA EL EXPEDIENTE AL DESPACHO.                                                                                                                                   09/09/2019 AUTO FIJA FECHA AUDIENCIA Y/O DILIGENCIA CONCEDIO TERMINO DE QUINCE DÌAS PARA QUE LA ENTIDAD FONDO NACIONAL DE AHORRO PARA QUE RINDA EL INFORME Y CONCEDIO TRES DÍAS A LA PARTE ACTORA PARA QUE RETIRE EL OFICIO Y FIJO FECHA PARA EL DIA 27 DE NOVIEMBRE DE 2019, A LA HORA DE LAS 11:30 DE LA MAÑANA                                                                                                                                    10/12/2019 AUTO FIJA FECHA AUDIENCIA Y/O DILIGENCIA_x000a_REPROGAMA AUDIENCIA PARA EL DIA 02 DE MARZO DE 2020 A LA HORA JUDICIAL DE LAS 11:30 AM- ACEPTA RENUNCIA- REQUIERE AL FNA - INCORPORA DOCUMENTAL                                                                                                                                                                                                                                                                                                                                                                                                                                                                                                                                                                                                                                                                                                                                                                                                                                                                                                                                                                                                                                                                                                                                                                                                                                                                                                                                                                                                                                                                                                                                                                                                                                                                                                                                                                                                                                                                                                       02/03/2020 SENTENCIA PROFERIDA EN AUDIENCIA SENTENCIA CONDENATORIA, APODERADOS DE LA PARTE DEMANDANTE Y DEMANDADA FNA, INTERPONEN RECURSO DE APELACION, SE ORDENA REMITIR AL SUPERIOR.                                                                                                                                                                         01/06/2020 ADMITE APELACION Y CONSULTA                                                                                                                                                                                                                                                                              13/06/2020 AL DESPACHO POR REPARTO                                                                                                                                                                                                                                                                                                                                                                                                                                                                                                                                                                                                                                                                                                                                                                                                                                                                                                                                                                                                                                                                                                                                                                                                                                                                                                                                                                                                                                                                                                                                                                                                                                                                                                                                                                                                                                                                                                                                                                                                                                                                                                                                                                                                                                                                                                                                                                                                                                                                                                                                                                                                                                                                                                                                                                                                                                                                                                                                                                                                                                            05/02/2021 MODIFICA SENTENCIA M.P. LUIS AGUSTIN VEGA CARVAJAL. REVOCA TOTALMENTE NUMERALES 3,4,5, PARCIALMENTE, 2 Y 7. MODIFICA NUMERAL 2.                                                                                                                                                                                                                                                                                                                                                                                                                                                                                                                                                                                                                                                                                                                                                                                                                                                                                                                                                                                                                                                                                                                                                                                                        08/06/2021 AUTO QUE ORDENA TRASLADO CORRE TRASLADO A LAS PARTES, SEÑALA EL 30 DE JUNIO DE 2021 A LAS 3:00 PM PARA PROFERIR DECISION POR ESCRITO 15/06/2021 FNA PRESENTA ALEGATOS DE CONCLUSIÓN 24/06/2021 AL DESPACHO"/>
    <s v="SEGUNDA INSTANCIA"/>
    <d v="2021-07-04T00:00:00"/>
    <m/>
    <x v="7"/>
    <x v="14"/>
    <s v="OK"/>
    <n v="5.5642081454914099"/>
  </r>
  <r>
    <n v="251"/>
    <n v="384"/>
    <n v="1085071"/>
    <s v="11001310503420170010200"/>
    <d v="2018-04-11T00:00:00"/>
    <d v="2017-10-04T00:00:00"/>
    <n v="384"/>
    <s v="BOGOTÁ"/>
    <s v="JUZGADO TREINTA Y CUATRO LABORAL DEL CIRCUITO"/>
    <x v="4"/>
    <s v="ORDINARIO LABORAL"/>
    <s v="DONFATH  ANTONIO RODRIGUEZ OJEDA, JHONIER AGUIRRE RAMIREZ Y LUZ YAMILE ARBOLEDA SEPULVEDA"/>
    <s v="84029171, 1088261872 Y 43835091"/>
    <s v="FONDO NACIONAL DEL AHORRO Y OPTIMIZAR"/>
    <s v="QUE SE DECLARE QUE ENTRE OPTIMIZAR Y LOS DEMANDANTES EXISTIÓ CONTRATO  DE TRABAJO DE OBRA O LABOR Y QUE TIENE DERECHOS A LAS PRESTACIONES SOCIALES DEJADAS DE CANCELAR."/>
    <s v="COMJURIDICA"/>
    <n v="15624840"/>
    <n v="15624840"/>
    <s v="EN CONTRA"/>
    <x v="1"/>
    <s v="28/08/2018 AUTO ADMITE LLAMAMIENTO Y ORDENA NOTIFICAR.                                                                                                                                   09/09/2019 ACTA AUDIENCIA SE DECLARÓ PROBADA EXCEPCIÓN RPEVIA, SE ORDENÓ INTEGRAR LITIS CONSORTE NECESARIO POR PASIVA, ORDENÓ NOTIFICAR                                                                                                                                                                                                                                                                                                                                                                                                                                                                                                                                                                                                                                                                                                                                                                                                                                                                                                                                                                                                                                                                                                                                                                                                                                                                                                                                                                                                                                                                                                                                                                                                                                                                                                                                                                                                                                                                                                                                                                                                                                                                                                                                                                                                                                                                                                                                                                                                                                                                                                                                                                                                                                                                                                                                                                                                                                                                                                                                                                                                                                                                                                                                                                                                                                                                                                                                                                                                                                                                                                                                                                                                                                                                                                                                                                                                                                                                                                                                                                                                                                                                                                                                                                                                                                                                                                                                                                                                                                                                                                                                                                                                                                                                                                                                                                                                                                                                                                                                                                                                                                                                                                                                                                                                                                                                                                                                                         10/02/2021 AL DESPACHO 15/02/2021 AUTO TIENE POR CONTESTADA LA DEMANDA_x000a_FIJA FECHA PARA CELEBRAR AUDIENCIA VIRTUAL PARA EL DÍA 08-ABR-2021 A PARTIR DE LAS 9 AM                                                                                                                                                                                                                                                                                                                                                                                                                                                                                                                                                                                                         13/04/2021 AL DESPACHO 20/04/2021 AUTO FIJA FECHA AUDIENCIA Y/O DILIGENCIA PARA CELEBRAR AUDIENCIA VIRTUAL EL DÍA 19-MAYO-2021 A PARTIR DE LAS 9 DE LA MAÑANA, TIENE POR TERMINADO MANDATO, RECONOCE PERSONERÍA                                                                                                                                                                                                                                                                                                                                                                                                                                                                                                                                                                                                19/05/2021 SE LLEVA A CABO AUDIENCIA INICIAL"/>
    <s v="AUDIENCIA DE CONCILIACION"/>
    <d v="2021-07-04T00:00:00"/>
    <m/>
    <x v="0"/>
    <x v="14"/>
    <s v="OK"/>
    <n v="1"/>
  </r>
  <r>
    <n v="252"/>
    <n v="386"/>
    <n v="1054714"/>
    <s v="11001310502520160058000"/>
    <d v="2018-04-11T00:00:00"/>
    <d v="2017-03-17T00:00:00"/>
    <n v="386"/>
    <s v="BOGOTÁ"/>
    <s v="JUZGADO VEINTICINCO LABORAL DEL CIRCUITO"/>
    <x v="4"/>
    <s v="ORDINARIO LABORAL"/>
    <s v="VICTOR AURELIO AVELLANEDA PEÑA, CARLOS FERNANDO MOLANO FIAZ Y MONICA TATIANA ARIZA ARDILA"/>
    <s v="3055293, 80812689 Y 1026568078"/>
    <s v="FONDO NACIONAL DEL AHORRO Y OPTIMIZAR"/>
    <s v="QUE SE DECLARE QUE ENTRE OPTIMIZAR Y LOS DEMANDANTES EXISTIÓ CONTRATO  DE TRABAJO DE OBRA O LABOR Y QUE TIENE DERECHOS A LAS PRESTACIONES SOCIALES DEJADAS DE CANCELAR."/>
    <s v="COMJURIDICA"/>
    <n v="66936070.829999998"/>
    <n v="66936070.829999998"/>
    <s v="EN CONTRA"/>
    <x v="1"/>
    <s v="EL 20 DE JUNIO DEL 2018 NO SE DA TRAMITE A REFORMA DE DEMANDA.SE RECONOCE PERSONERIA. SE TIENE POR CONTESTADA DEMANDA. SE ADMITE DEMANDA DE LLAMAMIENTO DE GARANTIA.                                                                                                                                   18/10/2019 AUTO DE TRÁMITE SE RECONOCE PERSONERIA                                                                                                                                                                                                                                                                                                                                                                                                                                                                                                                                                                                                                                                                                                                                                                                                                                                                                                                                                                                                                                                                                                                                                                                                                                                                                                                                                                                                                                                                                                                                                                                                                                                                                                                                                                                                                          19/02/2020 ACTA AUDIENCIA SE REALIZO AUDIENCIA Y SE ORDENO INTEGRAR EL LITIS. NO SE FIJA FECHA                                                                                                                                                                                                                                                                                                                                                                                                                                                                                                                                                                                                                                                                                                                                                                                                                                                                                                                                                                                                                                                                                                                                                                                                                                                                                                                                                                                                                                                                                                                                                                                                                                                                                                                                                                                                                                                                                                                                                                                                                                                                                                                                                                                                                                                                                                                                                                                                                                                                                                                                                                                                                                                                                                                                                                                                                                                                                                                                                                                                                                                                                                                                                                                                                                                                                                                                                                                                                                                                                                                               03/02/2021 AUTO DE TRÁMITE SE ACEPTA RENUNCIA DE PODER. SE RECONOCE PERSONERIA A NUEVOS APODERADOS DE LOS DEMANDANTE                                                                                                                                                                                                                                             23/03/2021 AUTO DE TRÁMITE NO SE ACCEDE PETICION, SE REQUIERE APODERADO PARTE DEMANDANTE                                                                                                                                                                                                                                                                                                                                                                                                                                                                                                                                                                                                                                                                                                                                                                                                                                                                                                                                                           "/>
    <s v="DEMANDA"/>
    <d v="2021-04-28T00:00:00"/>
    <m/>
    <x v="0"/>
    <x v="14"/>
    <s v="OK"/>
    <n v="1"/>
  </r>
  <r>
    <n v="253"/>
    <n v="387"/>
    <n v="1054240"/>
    <s v="11001310502520160040700"/>
    <d v="2018-04-11T00:00:00"/>
    <d v="2017-01-18T00:00:00"/>
    <n v="387"/>
    <s v="BOGOTÁ"/>
    <s v="JUZGADO VEINTICINCO LABORAL DEL CIRCUITO"/>
    <x v="4"/>
    <s v="ORDINARIO LABORAL"/>
    <s v="GLORIA PATRICIA CAICEDO BAQUERO (DESISTE), SANDRA TATIANA SANDOVAL GALLO Y OSCAR ELIECER CARCAMO GOMEZ"/>
    <s v="52377602, 1057574005 Y8371848"/>
    <s v="FONDO NACIONAL DEL AHORRO Y OPTIMIZAR"/>
    <s v="QUE SE DECLARE QUE ENTRE OPTIMIZAR Y LOS DEMANDANTES EXISTIÓ CONTRATO  DE TRABAJO DE OBRA O LABOR Y QUE TIENE DERECHOS A LAS PRESTACIONES SOCIALES DEJADAS DE CANCELAR."/>
    <s v="COMJURIDICA"/>
    <n v="15624840"/>
    <n v="33359691.885000002"/>
    <s v="EN CONTRA"/>
    <x v="1"/>
    <s v="EL 06-AGO-18 RECEPCIÓN MEMORIAL APODERADO LIBERTY SEGUROS S.A. ALLEGA CONTESTACION DEMANDA.                                                                                                                                   08/10/2019 AUTO DE TRÁMITE SE ACEPTA RENUNCIA AL PODER. LIBRAR TELEGRAMA                                                                                                                              07/11/2019 AUTO DE TRÁMITE SE RECONOCE PERSONERIA                                                                                                                                                                                                                                                                                                                                                                                                                                                                                                                                                                                                                                                                                                                                                                                                                                                                                                                                                                                                                                                                                                                                                                                                                                                                                                                                                                                                                                                                                                                                                                                                                                                                                                                                                                                                                                                                                                                                                                                                                                                                                                                                                                                                                                                                                                                                                                                                                                                                                                                                                                                                                                                                                                                                                                                                                                                                                                                                                                                                                                                                                                                                                                                                                                                                                                                                                                                                                                                                                                                                                                                                                                                                                                                                                                                                                                                                                                                                                                                                                                                                                                                                                                                                                                                                                                                                                                                                                                                                                                                                                                                                                                                                                                                                                                                                                                                                                                                                                                                                                                                                                                                                                                                                                                                                                                                                                                                                                                                                                                                                                                                                                                                                                                                                                                                                                                                                                                                                                                                                                                                                                                                                                                                                                                                                                                                                                                                                                                                                                                                                                                 "/>
    <s v="CONTESTACION DE LA DEMANDA"/>
    <d v="2021-06-03T00:00:00"/>
    <m/>
    <x v="0"/>
    <x v="14"/>
    <s v="OK"/>
    <n v="2.1350421434715492"/>
  </r>
  <r>
    <n v="254"/>
    <n v="388"/>
    <n v="1112167"/>
    <s v="11001310502420170043900"/>
    <d v="2018-04-11T00:00:00"/>
    <d v="2017-10-09T00:00:00"/>
    <n v="388"/>
    <s v="BOGOTÁ"/>
    <s v="JUZGADO VEINTICUATRO LABORAL DEL CIRCUITO"/>
    <x v="4"/>
    <s v="ORDINARIO LABORAL"/>
    <s v="JORGE LUIS VARGAS RAMIREZ"/>
    <n v="80425025"/>
    <s v="FONDO NACIONAL DEL AHORRO Y OTROS"/>
    <s v="Que se declare la existencia de un contrato de trabajo (Articulos  23 y 24 CST)  entre el actor y el FONDO NACIONAL DEL AHORRO,. Pago de salarios  prestaciones de ley  y  de los  benéficos extralegales"/>
    <s v="COMJURIDICA"/>
    <n v="15624840"/>
    <n v="15624840"/>
    <s v="EN CONTRA"/>
    <x v="1"/>
    <s v="EL 8 DE AGOSTO DEL 2018 AUTO TIENE POR CONTESTADA LA DEMANDA                                                                                                                                   09/07/2019 AL DESPACHO                                                                                             05/11/2019 AUTO TIENE POR CONTESTADA LA DEMANDA_x000a_REQUERIR A LA PARTE DEMANDANTE PARA QUE ALLEGUE CONSTANCIA DEL TRÁMITE DE NOTIFICACIÓN DE LA DEMANDADA                                                                                                                                                                                                                                                                                                                                                                                                                                                                                                                                                                                                                                                                                                                                                                                         21/01/2020 AL DESPACHO                                                                                                                                                                                                                                                                                                                                                                                                                                                                                                                                                                                                                                                                                                                                                                                                                                                                                                                                                                                                                                                                                                                                                                                                                                                                                                                                                                                                                                                                                                                                                                                                                                                                                                                                                                                                                                                                                                                                                                                                                                                                                                                                                                                                                                                                                                                                                                                                                                                                                                                                                                                                                                                                                                                                                                                                                                                                                                                                                                                                                                                                                                                                                                                                                     14/10/2020 AUTO DE TRÁMITE LIBRAR EXHORTO AL MINISTERIO DE RELACIONES EXTERIORES, RECONOCE PERSONERIA                                                                                                                                                                                                                                                                                                                                                                                                                                                                                                                                                                                                                                                                                                                                                                                                                                                                                                                                                                                                                                                                                                                                                                                                                                                                                                                                                                                                                                                                                                                                                                                                                                                                                                                                                                                                                                                                                                                                                                                                                                                                                                                                                                                                                                                                                                                                                                                                                                                                                                                                                   "/>
    <s v="PRIMERA INSTANCIA"/>
    <d v="2021-05-01T00:00:00"/>
    <m/>
    <x v="0"/>
    <x v="14"/>
    <s v="OK"/>
    <n v="1"/>
  </r>
  <r>
    <n v="255"/>
    <n v="389"/>
    <n v="1119635"/>
    <s v="11001310502420170013900"/>
    <d v="2018-04-11T00:00:00"/>
    <d v="2017-09-05T00:00:00"/>
    <n v="389"/>
    <s v="BOGOTÁ"/>
    <s v="JUZGADO VEINTICUATRO LABORAL DEL CIRCUITO"/>
    <x v="4"/>
    <s v="ORDINARIO LABORAL"/>
    <s v="JUAN PABLO  MENESES ORDOÑEZ"/>
    <n v="80113629"/>
    <s v="FONDO NACIONAL DEL AHORRO Y OTROS"/>
    <s v="Que se declare la existencia de un contrato de trabajo (Articulos  23 y 24 CST)  entre el actor y el FONDO NACIONAL DEL AHORRO,. Pago de salarios  prestaciones de ley  y  de los  benéficos extralegales"/>
    <s v="COMJURIDICA"/>
    <n v="15624840"/>
    <n v="15624840"/>
    <s v="EN CONTRA"/>
    <x v="1"/>
    <s v="EL 27 DE ABRIL DE 2018, SE RADICÓ EN TÉRMINOS LA CONTESTACIÓN DE LA DEMANDA.EL 15 DE AGOSTO DEL 2018 SE RECEPCIONA UN IMPULSO PROESAL                                                                                                                                    08/07/2019 AUTO NOMBRA AUXILIAR DE LA JUSTICIA DESIGNA CURADOR AD LITEM                                                                                                                                                                                                             03/12/2019 SE NOTIFICA CURADOR AD-LITEM DE LA DEMANDADA TEMPORAL HUMAN TEAM S.A.S                                                                                                                                                                                                                                                                                                                               16/12/2019 ALLEGAN CONTESTACION DE TEMPORAL HUMAN TEAM S.A.S.                                                                                                                                                                                                                                                                                                                                                                                                                                                                                                                                                                                                                                                                                                                                                                                                                                                                                                                                                                                                                                                                                                                                                                                                                                                                                                                                                                                                                                                                                                                                                                                                                                                                                                                                                                                                                                                                                                                                                                                                                                                                                                                                                                                                                                                                                                                                                                08/07/2020 AUTO INADMITE CONTESTACIÓN DE LA DEMANDA INADMITE CONTESTACION DE DEMANDA, CONCEDE 05 DIAS PARA SUBSANAR                                                                                                                                                                                                                                                                                                                                                                                                                                                                                                                                                                                                                                                                                                                                                                                                                                                                                                                                                                                                                                                                                                                                                                                                                                                                                                               07/10/2020 AL DESPACHO                                                                                                                                                                                                                                                                                                                                                                                                                                                                                                                                                                                                                                                                                                                                                                                                                                                                                                                                                                                                                                                                                                                                                                                                                                                                                                                                                                                                                                                                                                                                                                                                                                                                                                                                                                                                                                                                                                                                                   20/04/2021 AUTO FIJA FECHA AUDIENCIA Y/O DILIGENCIA_x000a_TENER POR CONTESTADA LA DEMANDA, FIJA AUDIENCIA PARA EL 19 DE AGOSTO DE 2021 A LAS 8:30 AM, REQUIERE A LAS PARTES                                                                                                                                                                                                                                                                                                                                                                                                                                                                                                                                                                                                "/>
    <s v="PRIMERA INSTANCIA"/>
    <d v="2021-04-12T00:00:00"/>
    <m/>
    <x v="0"/>
    <x v="14"/>
    <s v="OK"/>
    <n v="1"/>
  </r>
  <r>
    <n v="256"/>
    <n v="390"/>
    <n v="2126779"/>
    <s v="70001310500120170034400"/>
    <d v="2018-04-11T00:00:00"/>
    <d v="2017-09-19T00:00:00"/>
    <n v="390"/>
    <s v="SINCELEJO"/>
    <s v="TRIBUNAL SUPERIOR DE DISTRITO JUDICIAL"/>
    <x v="4"/>
    <s v="ORDINARIO LABORAL"/>
    <s v="CLARA INES  VERGARA BENEDETTI"/>
    <n v="64564864"/>
    <s v="FONDO NACIONAL DEL AHORRO Y OTRO"/>
    <s v="QUE SE DECLARE QUE ENTRE OPTIMIZAR Y LOS DEMANDANTES EXISTIÓ CONTRATO  DE TRABAJO DE OBRA O LABOR Y QUE TIENE DERECHOS A LAS PRESTACIONES SOCIALES DEJADAS DE CANCELAR."/>
    <s v="COMJURIDICA"/>
    <n v="15624840"/>
    <n v="98385000"/>
    <s v="EN CONTRA"/>
    <x v="1"/>
    <s v="AUDIENCIA DE TRÁMITE Y JUZGAMIENTO PARA EL 10 DE JULIO DEL 2019 A LAS 8:30 DE LA MAÑANA.                                                                                                                                   20/09/2017 ADMISIÓN                                                                                                                21/05/2018 CONTESTACIÓN DEL FONDO                                                                                                11/12/2018 ACEPTA CONTESTACIÓN DE DEMANDA FMA                                                                                                                            20/02/2019 AUDIENCIA DEL ART. 77 Y PROGRAMA AUDIENCIA DE TRAMITE Y JUZGAMIENTO ART 80 CPL PARA EL DIA 08 DE NOVIEMBRE A LAS 08:30 AM                                                                                                            SENTENCIA DE PRIMERA INSTANCIA DESFAVORABLE, SE  CANCELAN PRESTACIOONES SOCIALES POR $20.518.050.50, SE MODIFICA PROVISIÓN POR $  98.385.000                                                                                                                                                                                                                                                                                                                          20/09/2017: ADMISIÓN- 21/05/2018: CONTESTACIÓN DEL FONDO- 11/12/2018: ACEPTA CONTESTACIÓN DE DEMANDA FMA- 20/02/2019: AUDIENCIA DEL ART. 77 Y PROGRAMA AUDIENCIA DE TRAMITE Y JUZGAMIENTO ART 80 CPL PARA EL DIA 08 DE NOVIEMBRE A LAS 08:30 AM. NOV 8/2019: AUDIENCIA ART 80 CPLSS                                                                                                                                                                                                                                                                                                                                                                                                                                                                                                                                                                                                                                                                                                                                                                                                                                                                                                                                                                                                                                                                                                                                                                                                                                                                                                                                                                                                                                                                                                                                                                                                                                                                                                                                                                                                                                                                                                                                                                                                                                                                                                                                                                                                                                                                                                                                                                                                                                                                                                                                                                                                                                                                                                                                                                                                                                                                                                                                                                                                                                                                                                                                                                                                                                                                                                                                                                                                                                                                                                                                                                                                                                                                               29/09/2020 AL DESPACHO                                                                                                                                                                                                                                                                                                                                                                                                                                                                                                                                                                                                                                                                                                                                                                                                                                                                                                                                                                                                                                                                                                                                                                                                                                                                                                                                                                                                                                                                                                                                                                                                                                                                                                                                                                                                                                                                                                                                                                                                                                                                                                                                                                                                                                                                                                                                                                                                                                                                                                                                                   "/>
    <s v="SEGUNDA INSTANCIA"/>
    <d v="2021-04-29T00:00:00"/>
    <m/>
    <x v="0"/>
    <x v="14"/>
    <s v="OK"/>
    <n v="6.296704478253857"/>
  </r>
  <r>
    <n v="257"/>
    <n v="392"/>
    <n v="1031324"/>
    <s v="11001310502920160030600"/>
    <d v="2017-06-26T00:00:00"/>
    <s v="08/08/2016"/>
    <n v="392"/>
    <s v="BOGOTÁ"/>
    <s v="TRIBUNAL SUPERIOR DEL DISTRITO JUDICIAL"/>
    <x v="4"/>
    <s v="ORDINARIO LABORAL"/>
    <s v="JAVIER ORLANDO ROMERO MARTÍNEZ, MARÍA INÉS LÓPEZ ZEQUEIRA Y FELIX JOSÉ VALERA IBAÑEZ"/>
    <s v="1032381315, 26871931 Y 77026690"/>
    <s v="FONDO NACIONAL DEL AHORRO - OPTIMIZAR"/>
    <s v="QUE SE DECLARE QUE ENTRE LOS DEMANDANTES Y OPTIMIZAR EXSTIÓ UNA RELACION LABORAL Y QUE NO CUMPLIO CON EL PAGO DE LAS PRESTACIONES SOCIALES A QUE TIENE DERECHO"/>
    <s v="COMJURIDICA"/>
    <n v="13789100"/>
    <n v="13789080"/>
    <s v="EN CONTRA"/>
    <x v="1"/>
    <s v="EL 14 DE NOVIEMBRE SE NOTIFICA PERSONALMENTE AL APODERADO DE LIBERTY.                                                                                                                                                     EL 28 DE NOVIEMBRE SE RECEPCIONA CONTESTACIÓN DE LA DEMANDA Y LLAMAMIENTO EN GARANTÍA.                                                                                                                                    10/06/2019 AL DESPACHO                                                                                                                                                                                                                                                                                                                                                                                                                                                                                                                                                                                                                                                                                                                                                                                                                                                                                                                                                                                                                                                                                                                                                                                                                                                  04/02/2020 AUTO DE SEÑALAMIENTO_x000a_SEÑALA EL 11 DE FEBRERO DE 2019 A LAS 2:40 PM                                                                                                                                                                                                                                                                                  11/12/2019 SE REVOCA LOS NUMERALES 1, 2, 3, 4 Y 5/ SE DECLARA QUE EXISTIERON CONTRATOS DE TRABAJO EN VARIOS PERIODOS/ SE CONDENA A OPTIMIZAR SERVICIOS TEMPORALES SA/ SE ABSUELVE AL FNA Y CONFIANZA SA/ SE CONFIRMA EN LO DEMAS LA SENTENCIA/ SIN COSTAS EN SEGUNDA INSTANCIA Y LAS DE PRIMERA A CARGO DE OPTIMIZAR SERVICIOS TEMPORALES SA/ SE NOTIFICA EN ESTRADOS                                                                                                                                                                                                                                                                                                                                                                                                                                                                                                                                                                                                                                                                                                                                                                                                                                                                                                                                                             05/03/2020 PASA A CASACIONES                                                                                                                                                                                                                                                                                                                                                                                                                                                                                                                                                                                                                                                                                                                                    28/09/2020 AUTO RESUELVE CASACIÓN CONCEDE CASACION 05/10/2020 ENVIO CORTE SUPREMA DE JUSTICIA                                                                                                                                                                                                                                                                                                                                                                                                                                                                                                                                                                                                                                                                                                                                                                                                                                                                                                                                                                                                                                                                                                                                                                                                                                                                                                                                                                                                                                                                                                                                                                                        11/03/2021 AL DESPACHO                                                                                                                                                                                                                                                                                                                                                                                                                                                                                                                                                                                                                                                                                                                                                                                                                                                                                                                                                           17/06/2021 INICIA TRASLADO RECURRENTE(S) FELIX JOSE VALERA IBAÑEZ"/>
    <s v="SEGUNDA INSTANCIA"/>
    <d v="2021-07-04T00:00:00"/>
    <m/>
    <x v="2"/>
    <x v="13"/>
    <s v="OK"/>
    <n v="0.99999854957901535"/>
  </r>
  <r>
    <n v="258"/>
    <n v="393"/>
    <n v="1044257"/>
    <s v="11001310503920160088400"/>
    <d v="2017-07-19T00:00:00"/>
    <d v="2017-03-08T00:00:00"/>
    <n v="393"/>
    <s v="BOGOTÁ"/>
    <s v="TRIBUNAL SUPERIOR DE BOGOTÁ - SALA LABORAL"/>
    <x v="4"/>
    <s v="ORDINARIO LABORAL"/>
    <s v="MARÍA JIMENA GALEANO DE GIRALDO, JOSÉ FERNANDO FRANCO BUITRAGO Y ADRIANA VICTORIA ARIZA OVALLE"/>
    <s v="28545032, 1094883661 Y 63435708"/>
    <s v="FONDO NACIONAL DEL AHORRO- OPTIMIZAR"/>
    <s v="QUE SE DECLARE QUE ENTRE LOS DEMANDANTES Y OPTIMIZAR EXISTIÓ UNA RELACION LABORAL Y QUE NO CUMPLIO CON EL PAGO DE LAS PRESTACIONES SOCIALES A QUE TIENE DERECHO"/>
    <s v="COMJURIDICA"/>
    <n v="14754340"/>
    <n v="14754340"/>
    <s v="EN CONTRA"/>
    <x v="1"/>
    <s v="EL 25-JUL-18 AL DESPACHO                                                                                                                                   04/10/2019 AL DESPACHO                                                                                                               12/11/2019 AUTO QUE RESUELVE PERSONERÍA ACEPTA RENUNCIA, RECONOCE PERSONERIA                                                                                                                      18/11/2019 AL DESPACHO                                                                                                                                                                                                                                                                                                                                                                                                                                                                                                                                                                                                                                                                                                                                                                                                                                                                                                                                                                                                                                                                                                                                                                                                                                                                                                                                                                                                                                                                                                                                                                                                                                                                                                                                                                                                                                                                                                                                                                                                                                                                                                                                                                                                                                                                                                                                                                                                                                                                                                                                                                                                                                                                                                                                                                                                                                                                                                                                                                                                                                                                                                                                                                                                                                                                                                                                                                                                                                                                                                                                                                                                       07/09/2020 AUTO QUE ORDENA TRASLADO CORRE TRASLADO A LAS PARTES                                                                                                                                                                                                                                                                                                                                                                                                       14/09/2020 SE RADICAN ALEGATOS DE CONCLUSIÓN                                                                                                                                                             22/09/2020 AL DESPACHO                                                                                                                                                                                                                                                                                                                                                                                                                                                                                                                                                                                                                                                                                                                                                                                                                                                                                                                                                                                                                                                                                                                                                                                                                                                                                                                                                                                                                                                                                                                                                                                                                                                                                                                                                                                                                                                                                                                                                                                                                                                                                                                                                                                                                                                                                                                                                                                                                                                                                                                                                   "/>
    <s v="SEGUNDA INSTANCIA"/>
    <d v="2021-04-29T00:00:00"/>
    <m/>
    <x v="8"/>
    <x v="13"/>
    <s v="OK"/>
    <n v="1"/>
  </r>
  <r>
    <n v="259"/>
    <n v="394"/>
    <n v="1207064"/>
    <s v="11001310500320160057500"/>
    <d v="2018-04-11T00:00:00"/>
    <d v="2016-10-31T00:00:00"/>
    <n v="394"/>
    <s v="BOGOTÁ"/>
    <s v="JUZGADO TERCERO LABORAL DEL CIRCUITO"/>
    <x v="4"/>
    <s v="ORDINARIO LABORAL"/>
    <s v="MICHAEL ANDRES RUIZ SIERRA, FREDY ALEJANDRO QUIÑONEZ DAZ Y DIEGO HERNANDO GUATEQUE BELTRAN"/>
    <s v="1012343431, 80034882 Y 1019060154"/>
    <s v="FONDO NACIONAL DEL AHORRO Y OPTIMIZAR"/>
    <s v="QUE SE DECLARE QUE ENTRE OPTIMIZAR Y LOS DEMANDANTES EXISTIÓ CONTRATO  DE TRABAJO DE OBRA O LABOR Y QUE TIENE DERECHOS A LAS PRESTACIONES SOCIALES DEJADAS DE CANCELAR."/>
    <s v="COMJURIDICA"/>
    <n v="15624840"/>
    <n v="15624840"/>
    <s v="EN CONTRA"/>
    <x v="1"/>
    <s v="18/05/2018 ENTRA EL DESPACHO.                                                                                                                                   25/01/2019 DILIGENCIA DE NOTIFICACIÓN PERSONAL (ACTA) NOTIFICADO EL 24 DE ENERO DE 2019 CONFIANZA S.A./MTS/TÉRMINOS DE CONTESTACIÓN                                                                                                                                                                                                                                                                                                                                                                                                                                                                                                                                                                                                                                                                                                                                                                                                                                                                                                                                                                                                                                                                                                                                                                                                                                                  03/02/2020 AL DESPACHO_x000a_INGRESA CON CONTESTACIÓN DEMANDA                                                                                                                                                                                                                                                                                                                                                                                                                                                                                                                                                                                                                                                                                                                                                                                                                                                                                                                                                                                                                                                                                                                                                                                                                                                                                                                                                                                                                                                                                                                                                                                                                                                                                                                                                                                                                                                                                                                                                                                                                                                                                                                                                                                                                                                                                                                                                                                                                                                                                                                                                                                                                                                                                                                                                                                                                                                                                                                                                                                                                                                                                                                                                                                                                                                                                                                                                                                                                                                                                                                                                                                                                                                                                                                                   15/12/2020 AUTO TIENE POR CONTESTADA LA DEMANDA_x000a_TIENE POR CONTESTADA A LA INTEGRADA Y A LA LLAMADA EN GARANTÍA, LLAMA E GARANTÍA, ORDENA ENVIAR COMUNICACIÓN A LA LIQUDIADORA                                                                                                                                                                                                                                                                                                                                                                                                                                                                                                                                                                                                                                                                                                                                                                                                                                                                                                                                                                                                                                                                                                                                                                                                                                                                                                                                                                                                                                                                                                                                                                            "/>
    <s v="CONTESTACION DE LA DEMANDA"/>
    <d v="2021-04-20T00:00:00"/>
    <m/>
    <x v="0"/>
    <x v="14"/>
    <s v="OK"/>
    <n v="1"/>
  </r>
  <r>
    <n v="260"/>
    <n v="395"/>
    <n v="1362776"/>
    <s v="11001310502520160039200"/>
    <d v="2018-04-11T00:00:00"/>
    <d v="2017-02-14T00:00:00"/>
    <n v="395"/>
    <s v="BOGOTÁ"/>
    <s v="JUZGADO VEINTICINCO LABORAL DEL CIRCUITO"/>
    <x v="4"/>
    <s v="ORDINARIO LABORAL"/>
    <s v="EDWIN DOMINGUEZ CRISPIN, LINA FERNANDA INFANTE REYES Y JULIANA OLAYA LOPEZ"/>
    <s v="79906657, 1015451398 Y 43279895"/>
    <s v="FONDO NACIONAL DEL AHORRO Y OPTIMIZAR"/>
    <s v="QUE SE DECLARE QUE ENTRE OPTIMIZAR Y LOS DEMANDANTES EXISTIÓ CONTRATO  DE TRABAJO DE OBRA O LABOR Y QUE TIENE DERECHOS A LAS PRESTACIONES SOCIALES DEJADAS DE CANCELAR."/>
    <s v="COMJURIDICA"/>
    <n v="15624840"/>
    <n v="15624840"/>
    <s v="EN CONTRA"/>
    <x v="1"/>
    <s v=" EL 13-AGO-18 AUTO TIENE POR CONTESTADA LA DEMANDA SE TIENE POR CONTESTADO EL LLAMAMIENTO EN GARANTIA. SE ADMITE LO SOLICITADO POR LIBERTY, SE ORDENA SU NOTIFICACION                                                                                                                                   08/10/2019 AUTO TIENE POR CONTESTADA LA DEMANDA FIJA FECHA AUDIENCIA 77 DEL CPLSS                                                                                                                                                                                                                                                                                                                                                                                                                                                                                                                                                                                                                                                                                                                                                                                                                                                                                                                                                                                                                                                                                                                                                                                                                                                                                                                                                                                                                                                                                                                                                                                                                                                                                                                                                                                                                                                                                                                                                                                                                                           02/03/2020 ACTA AUDIENCIA_x000a_SE REALIÓ AUDIENCIA Y SE FIJO FECHA PARA CONTINUAR                                                                                                                                                                                                                                                                                                                                                                                                                                                           03/07/2020 AUTO FIJA FECHA AUDIENCIA Y/O DILIGENCIA SE REPROGRAMA FECHA PARA LLEVAR A CABO AUDIENCIA                                                                                                                                                                                                                                                                                                                                                                                                                                                                                                                                                                                                                                                                                                                                                                                                                                                                                                                                                                                                                                                                                                                                                                                                                                                                                                                                                                                                                                                                                                        30/09/2020 AUTO FIJA FECHA AUDIENCIA Y/O DILIGENCIA PARA EL DIA 10 DE FEBRERO DE 2021 A LAS 9:00 AM Y SE RECONOCE PERSONERIA A LOS APODERADOS DE LA PARTE ACTORA POR LO MOTIVO.                                                                                                                                                                                                                                                                                                                                                                                                                                                                                                                                                                                                                                                                                                                                                                                                                                                                                                                                                                                                                                                                                                                                                                                                                                                                                                                                           10/02/2021 ACTA AUDIENCIA_x000a_SE REALIZO LA AUDIENCIA PROGRAMADA PARA EL DIA DE HOY DONDE SE PRACTICO EL INTERROGATORIO DE PARTE A LA R/L DE OPTIMIZAR SERVICIOS TEMPORALES S.A - SE FIJA FECHA PARA EL DIA 30/06/2021 A LAS 9:00 AM PARA CONTINUAR CON LOS INTERROGATORIOS A LOS DEMANDANTES                                                                                                                                                                                                                                                                                                                                                                                                                                                                                                                                                                                                                                                                                                                                                                                                                                                                                                                                                                                                                                                                                                                                                                                                        30/06/2021 SE REALIZO LA AUDIENCIA PROGRAMADA PARA EL DIA DE HOY DONDE SE PRACTICO LOS INTERROGATORIOS DE PARTE A LOS DEMANDANTES, SE FIJO FECHA PARA CONTINUAR EL DIA 4/10/2021 A LAS 9:00 AM PARA LA RECEPCION DE TESTIMONIOS."/>
    <s v="PRUEBAS"/>
    <d v="2021-07-04T00:00:00"/>
    <m/>
    <x v="0"/>
    <x v="14"/>
    <s v="OK"/>
    <n v="1"/>
  </r>
  <r>
    <n v="261"/>
    <n v="396"/>
    <n v="2128896"/>
    <s v="11001310501920160038500"/>
    <d v="2018-04-06T00:00:00"/>
    <d v="2017-11-15T00:00:00"/>
    <n v="396"/>
    <s v="BOGOTÁ"/>
    <s v="JUZGADO DIECINUEVE LABORAL DEL CIRCUITO"/>
    <x v="4"/>
    <s v="ORDINARIO LABORAL"/>
    <s v="FREDY ALEXANDER NUÑEZ MARTIN, JHON ELVER OBANDO PEÑA Y XIOMARA PINEDO PEÑPUELA"/>
    <s v="1069078211, 10291869 Y 63352989"/>
    <s v="FONDO NACIONAL DEL AHORRO Y OPTIMIZAR"/>
    <s v="QUE SE DECLARE QUE ENTRE OPTIMIZAR Y LOS DEMANDANTES EXISTIÓ CONTRATO  DE TRABAJO DE OBRA O LABOR Y QUE TIENE DERECHOS A LAS PRESTACIONES SOCIALES DEJADAS DE CANCELAR."/>
    <s v="COMJURIDICA"/>
    <n v="15624840"/>
    <n v="15624840"/>
    <s v="EN CONTRA"/>
    <x v="1"/>
    <s v=" EL 25 DE JULIO DE 2018 SE ORDENA NOTIFICAR A LA ANDJE.                                                                                                                                    18/10/2019 AL DESPACHO                                                                                                                                    12/11/2019 AUTO REQUIERE_x000a_A LA PARTE INTERESADA EN LA INTEGRACION EL LITIS PROCEDA CON EL 292 // ACEPTA RENUNCIA - RECONOCE PERSONERIAS                                                                                                                                                                                                                                                                                                                                                                                                                                                                                                                                                                                                                                                                                                                                                                                                                                                                                                                                                                                                                                                                                                              06/02/2020 SE NOTIFICO SEGUROS CONFIANZA                                                                                                                                                                                                                                                                                                                                                                                                                                                                                                                                                                                                                                                                                                                                                                                         05/03/2020 AL DESPACHO                                                                                                                                                                                                                                                                  13/03/2020 AUTO TIENE POR CONTESTADA LA DEMANDA_x000a_FIJA AUD 07/10/2020, HORA 9:30 A.M                                                                                                                                                                                                                                                                                                                                                                                                                                                                                                                                                                                                                                                                                                                                                                                                                                                                                                                                                                                                                                                                                                                                                                                                                                                                                                                                                                                                                                                                                                                                                                                                                                                                                                                                                                                                                                                                                                                                                                                                                                                                                                                                                                                                                                                                                                                                                                                                                                                                                                                                                                                                                                                                                                                                                                                                                                                                                                                                                                                                                                                                                                                                                                                                                                                                                                                                                                                                                                                                                                                                                                                                                                                                                                                                                                                                                                                                                                                                                                                                                                                                                                                                                                                                                                                    11/06/2021 AUTO FIJA FECHA AUDIENCIA Y/O DILIGENCIA_x000a_PARA EL DIA 21 DE FEBRERO DE 2022 A LAS 8:30AM"/>
    <s v="PRIMERA INSTANCIA"/>
    <d v="2021-07-04T00:00:00"/>
    <m/>
    <x v="0"/>
    <x v="14"/>
    <s v="OK"/>
    <n v="1"/>
  </r>
  <r>
    <n v="262"/>
    <n v="397"/>
    <n v="1383306"/>
    <s v="63190408900220170012100"/>
    <d v="2018-04-11T00:00:00"/>
    <d v="2017-05-10T00:00:00"/>
    <n v="397"/>
    <s v="CIRCASIA"/>
    <s v="JUZGADO SEGUNDO PROMISCUO MUNICIPAL"/>
    <x v="0"/>
    <s v="SIMULACION"/>
    <s v="GUILLERMO ANTONIO SERNA AGUIRRE"/>
    <n v="4556545"/>
    <s v="FNA Y MARIA MELVA SERNA DE RODRIGUEZ"/>
    <s v="QUE SE DECLARE SIMULADO EL CONTRATO DE COMPRAVENTA  CELEBRADO ENTRE ROSANA AGUIRRE DE SERNA  Y SU HIJA MARIA MELBA SERNA DE RODRIGUEZ SEGUN ESCRITURA PUBLICA 811 DEL 22 DE OCTUBRE DEL 2017 DE LA NOTARIA ÚNICA DE CIRCASIA."/>
    <s v="COMJURIDICA"/>
    <n v="30000000"/>
    <n v="0"/>
    <s v="EN CONTRA"/>
    <x v="0"/>
    <s v="SE CONTESTO EL 31 DE MAYO DE 2018,                                                                                                                                    09/10/2019 DILIGENCIA DE NOTIFICACIÓN PERSONAL DE PAULA ANDREA RODRIGUEZ SERNA Y OSCAR RODRIGUEZ SERNA                                                                                           08/11/2019 AUTO RECONOCE PERSONERÍA                                                                                                                                                                                                                                                                                                                                                                                                                                                                                                                                                                                                                                                                                                                                                                                                                                                                                                                                                                                                                                                                                                                                                                                                                                                                                                                                                                                                                                                                                                                                                                                                                                                                                                                                                                                                                                                                                                                                                                                                                                                                                                                                                                                                                                                                                                                                                                                                                                                                                                                                                                                                                                                                                                                                                                                                                                                                                                                                                                                                                                                                                                                                                                                                                                                                                                                                                                                                                                                                                                                                                                                                                                                                                                                                                                                                                                                                                                                                                                                                                                                                                                                                                                                                                                                                                                                                                                                                                                                                                                                                                                                                                                                                                                                                                                                                                                                                                                                                                                                                                                                                                                                                                                                                                                                                                                                                                                                                                                                                                                                                                                                                                                                                                                                                                                                                                                                                                                                                                                                                                                                                                                                                                                                                                                                                                                                                                                                                                                                                                                                                                                 "/>
    <s v="CONTESTACION DE LA DEMANDA"/>
    <d v="2021-04-30T00:00:00"/>
    <m/>
    <x v="0"/>
    <x v="14"/>
    <s v="OK"/>
    <n v="0"/>
  </r>
  <r>
    <n v="263"/>
    <n v="399"/>
    <n v="1304780"/>
    <s v="11001310500720180009100"/>
    <d v="2018-04-20T00:00:00"/>
    <d v="2018-03-16T00:00:00"/>
    <n v="399"/>
    <s v="BOGOTÁ"/>
    <s v="JUZGADO SEPTIMO LABORAL DEL CIRCUITO"/>
    <x v="4"/>
    <s v="ORDINARIO LABORAL"/>
    <s v="DORA LEONOR PEÑA ROJAS"/>
    <n v="51994587"/>
    <s v="FONDO NACIONAL DEL AHORRO Y OPTIMIZAR"/>
    <s v="QUE SE DECLARE QUE ENTRE OPTIMIZAR Y LOS DEMANDANTES EXISTIÓ CONTRATO  DE TRABAJO DE OBRA O LABOR Y QUE TIENE DERECHOS A LAS PRESTACIONES SOCIALES DEJADAS DE CANCELAR."/>
    <s v="COMJURIDICA"/>
    <n v="15624840"/>
    <n v="15624840"/>
    <s v="EN CONTRA"/>
    <x v="1"/>
    <s v="AUDIENCIA DE FALLO PAR  EL 17 DE JUNIO DEL 2019 A LAS 9 DE LA MAÑANA                                                                                                                                                                     15/08/2019 AL DESPACHO                                                                                                                                                                                                                                                                                                                                                                                                                                                                                                                                                                                                                                                                                                                                                                                                                                                                                                                                                                                                                                                                                                                                                                                                                                                                                                                                                                                                                                                                                                                                                                                                                                                                                                                                                                                                                                                                                                                                                                                                                                                                                                                                                                                                                                                                                                                                                                                                                                                                                                                                                                                                                                                                                                                                                                                                                                                                                        10/07/2020 AL DESPACHO                                                                                                                                                                                                                                                                                                                                                                                                                                                                                                                                                                                                                                                                                                                                                                                                                                                                                                                                                                                                                                                                                                                                                                                                                                                                                                                                                                                                                                         10/07/2020 AL DESPACHO                                                                                                              30/10/2020 CAMBIO DE PONENTE                                                                                                                                                                                                                                                                                                                                                                                                                                                                                                                                                                                                                                                                                                                                                                                                                                                                                                                                                                                                                                                                                                                                                                                                                                                                                                                                                                                                                                                                                                                                                                                                                                                                                                                                                                                                                                                                                                                                                                                                                                                                                                                                                                                                                                09/06/2021 AUTO QUE ORDENA TRASLADO CORRE TRASLADO A LAS PARTES, SEÑALA EL 30 DE JUNIO DE 2021 PARA EMITIR DECISION POR ESCRITO 25/06/2021 AL DESPACHO"/>
    <s v="SEGUNDA INSTANCIA"/>
    <d v="2021-07-04T00:00:00"/>
    <m/>
    <x v="0"/>
    <x v="14"/>
    <s v="OK"/>
    <n v="1"/>
  </r>
  <r>
    <n v="264"/>
    <n v="400"/>
    <n v="1206168"/>
    <s v="11001310501820160070900"/>
    <d v="2018-04-20T00:00:00"/>
    <d v="2017-03-27T00:00:00"/>
    <n v="400"/>
    <s v="BOGOTÁ"/>
    <s v="JUZGADO DIECIOCHO LABORAL DEL CIRCUITO"/>
    <x v="4"/>
    <s v="ORDINARIO LABORAL"/>
    <s v="MAGDA ZULLY NOVOA CARRANZA, ALEJANDRA QUEVEDO MARIN Y ALEX WILDER VANEGAS MARIN"/>
    <s v="52107463, 1144044047 y 71316107"/>
    <s v="FONDO NACIONAL DEL AHORRO Y OPTIMIZAR"/>
    <s v="QUE SE DECLARE QUE ENTRE OPTIMIZAR Y LOS DEMANDANTES EXISTIÓ CONTRATO  DE TRABAJO DE OBRA O LABOR Y QUE TIENE DERECHOS A LAS PRESTACIONES SOCIALES DEJADAS DE CANCELAR."/>
    <s v="COMJURIDICA"/>
    <n v="15624840"/>
    <n v="15624840"/>
    <s v="EN CONTRA"/>
    <x v="1"/>
    <s v="EL 27-JUN-18 AUTO ORDENA NOTIFICAR TIENE POR CONTESTADA LA DEMANDA. RECHAZA REFORMA DE LA DEMANDA. ADMITE LLAMIENTO EN GARANTIA, ORDENA NOTIFICAR A LIBERTY SEGUROS, Y RECONOCER PERSONERIA.                                                                                                                                                                  19/09/2019 DILIGENCIA DE NOTIFICACIÓN PERSONAL (ACTA)_x000a_NOTIFICACION PERSOPNAL DR. ROGELIO ORDOÑEZ RAMOS T.P. Nº 189.558 DEL C.S. DE LA J., APODERADO ESPECIAL DE LA DEMANDADA EN GARANTIA CONFIANZA S.A.                                                                                                                                                     29/10/2019 AL DESPACHO                                                                                                                                                                                                                                                                                                                                                                                                                                                                                                                                                                                                                                                                                                                                                                                                                                                                                                                                                                                                                                                                                                                                                                                                                                                                                                                                                                                                                                                                                                                                                                                                                                                                                                                                                                                                                                                                                                                                                                                                                                                                                                                                                                                                                                                                                                                                                                                                                                                                                                                                                                                                                                                                                                                                                                                                                                                                                                                                                                                                                                                                                                                                                                                                                                                                                                                                                                                                                                                                                                                                                                                                       04/08/2020 RECONOCE PERSONERÍA -TENGASE POR CONTESTADA LA DEMANDA- ACEPTA RENUNCIA-TENGASE POR NO REFORMADA LA DEMANDA- FIJA FECHA DE AUDIENCIA PARA EL DIA 22 DE OCTUBRE DE 2020 A LA HORA JUDICIAL DE LAS 11:00 AM                                                                                                                                                                                                                                                                                                                                                                                                                                                                                                                                                                                                                                                                                                                                                                                                                                                                                                                                                                                                                                                                                                                                                                                                                                                                                                                                                                                                                                                                                                                                                                                                                                                                                                                                                                                                                                                                                                                                                                                                                                                                                                                                                                                                                                                                                                                                                          20/04/2021 AUTO FIJA FECHA AUDIENCIA Y/O DILIGENCIA SE REPROGRAMA AUDIENCIA PARA EL LUNES 3 DE MAYO DE 2021, A LA HORA JUDICIAL DE LAS OCHO Y TREINTA DE LA MAÑANA (08:30 A.M.), FECHA Y HORA EN LA CUAL SE CONTINUARÁ CON LA AUDIENCIA DE QUE TRATA LOS ARTÍCULOS 77 Y 80 DEL C.P.T.S.S.- ACEPTA RENUNCIA -RECONOCE PERSONERIA- REQUIERE A LA PARTE DEMANANTE.                                                                                                                                                                                                                                                                                                                                                                                                                                                      03/05/2021 SE LLEVA A CABO AUDIENCIA INICIAL_x000a_13/05/2021 AUTO FIJA FECHA AUDIENCIA Y/O DILIGENCIA_x000a_SE LLEVO A CABO AUDIENCIA DE PRACTICA DE PRUEBAS, ORDENO OFICIAR AL FNA PARA QUE RINDA EL INFORME JURAMENTADO, Y FIJO FECHA PARA EL DIA 24 DE JUNIO DE 2021, A LA HORA DE LAS 11:30 DE LA MAÑANA, FECHA EN LA QUE SE ESPERA CONTAR CON EL INFORME JURAMENMTADO, CERRAR DEBATE PROBATORIO, RECIBIR ALEGATOS Y DICTAR SENTENCIA                                                                                                                                                                                                                                                                                                                                                                                                                                                                                                                                                                                                                                                                                                                                                                                                                                                                                          "/>
    <s v="AUDIENCIA DE CONCILIACION"/>
    <d v="2021-06-03T00:00:00"/>
    <m/>
    <x v="0"/>
    <x v="14"/>
    <s v="OK"/>
    <n v="1"/>
  </r>
  <r>
    <n v="265"/>
    <n v="401"/>
    <n v="1305090"/>
    <s v="11001310501820170043100"/>
    <d v="2018-04-20T00:00:00"/>
    <d v="2017-11-17T00:00:00"/>
    <n v="401"/>
    <s v="BOGOTÁ"/>
    <s v="TRIBUNAL SUPERIOR - SALA LABORAL "/>
    <x v="4"/>
    <s v="ORDINARIO LABORAL"/>
    <s v="BLADIMIR PADILLA JULIO, DIANA CAROLINA QUINTERO GRANOBLES Y M,ARIA ESPERANZA CLAVIJO SABOGAL"/>
    <s v="8851986, 66659531 Y 51569766"/>
    <s v="FONDO NACIONAL DEL AHORRO Y OPTIMIZAR"/>
    <s v="QUE SE DECLARE QUE ENTRE OPTIMIZAR Y LOS DEMANDANTES EXISTIÓ CONTRATO  DE TRABAJO DE OBRA O LABOR Y QUE TIENE DERECHOS A LAS PRESTACIONES SOCIALES DEJADAS DE CANCELAR."/>
    <s v="COMJURIDICA"/>
    <n v="15624840"/>
    <n v="432207000"/>
    <s v="EN CONTRA"/>
    <x v="1"/>
    <s v="05/06/2018 ENTRA AL DESPACHO.                                                                                                                                                                    19/09/2019 DILIGENCIA DE NOTIFICACIÓN PERSONAL (ACTA)_x000a_NOTIFICACION PERSOPNAL DR. ROGELIO ORDOÑEZ RAMOS T.P. Nº 189.558 DEL C.S. DE LA J., APODERADO ESPECIAL DE LA DEMANDADA EN GARANTIA CONFIANZA S.A.                                                                                                                                29/10/2019 AL DESPACHO                                                                                                                                                                                                                                                                                                                                                                                                                                                                                                                                                                                                                                                                                                                                                                                                                                                                                                                                                                                                                                                                                                                                                                                                                                                                                                                                                                                                                                                                                                                                                                                                                                                                                                                                                                                                                                                                                                                                                                                                                                                                                                                                                                                                                                                                                                                                                                                                                                                                                                                                                                                                                                                                                                                                                                                                                                                                                                                                                                                                                                                                                                                                                                                                                                                                                                                                                                                                                                                                                                                                                                                                       05/07/2020 AUTO TIENE POR CONTESTADA LA DEMANDA_x000a_TENGASE POR CONTESTADA LA DEMANDA- RECONOCE PERSONERIA -ACEPTA RENUNCIA-TENGASE POR NO REFORMADA LA DEMANDA- FIJA FECHA DE AUDIENCIA PARA EL DÍA LUNES 26 DE OCTUBRE DE 2020 A LA HORA JUDICIAL DE LAS 08:00 A.M.                                                                                                                                                                                                                                                                                                                                                                                                       27/10/2020 AUTO FIJA FECHA AUDIENCIA Y/O DILIGENCIA REPROGRAMA AUDIENCIA PARA EL DIA LUNES 18 DE ENERO DE 2021 A LA HORA JUDICIAL DE LAS 08:00 AM- SE ADVIERTE A LA PARTE ACTORA QUE DEBE DESIGNAR APODERADO JUDICIAL, AUNADO QUE ES LA ÚLTIMA OPORTUNIDAD DE APLAZAMIENTO DE LA AUDIENCIA POR ESTA CAUSAL                                                                                                                                                                                                                                                                                                                                                                                                                                                                                                                                                                                                                                                                                                                                                                                                                                                                                                                                                                                                                                                                                                                                                                                                                                                                                                                                                                                                                                                                                                                                                                                                                                                                                                                                                                                                                                                                                                                                                   25/03/2021 AUTO FIJA FECHA AUDIENCIA Y/O DILIGENCIA _x000a_SE SUSPENDE AUDIENCIA PARA EL DÍA 3 DE MAYO DE 2021 A LAS 11:30 AM                                                                                                                                                                                                                                                                                                                                                                                                                                                                                                                                                                                                                                                                                                                                                                                                                                                                                                                                                      25/05/2021 AUTO FIJA FECHA AUDIENCIA Y/O DILIGENCIA REPROGRAMAR LA FECHA PARA LA CELEBRACIÓN DE LA AUDIENCIA DE QUE TRATA EL ARTÍCULO 80 DEL C.P.T.S.S, PARA EL DÍA MIÉRCOLES 16 DE JUNIO DE 2021 A LA HORA JUDICIAL DE LAS ONCE Y TREINTA DE LA MAÑANA (11:30 A.M.).                                                                                                                                                                                                                                                                                                                                                                                          16/06/2021 SE PROFIERE SENTENCIA DE PRIMERA INSTANCIA"/>
    <s v="AUDIENCIA DE JUZGAMIENTO"/>
    <d v="2021-07-04T00:00:00"/>
    <m/>
    <x v="0"/>
    <x v="14"/>
    <s v="OK"/>
    <n v="27.661531254080042"/>
  </r>
  <r>
    <n v="266"/>
    <n v="402"/>
    <n v="1213300"/>
    <s v="11001310503920160081900"/>
    <d v="2018-04-20T00:00:00"/>
    <s v="10/10/2017"/>
    <n v="402"/>
    <s v="BOGOTÁ"/>
    <s v="TRIBUNAL SUPERIOR - SLAA CIVIL"/>
    <x v="4"/>
    <s v="ORDINARIO LABORAL"/>
    <s v="DIEGO ANDRÉS PERDOMO NOVOA, DEYSI LORENA PARRA FUERTES Y MILETXYS DIVETH PALMEZANO GOMEZ"/>
    <s v="1122130536, 1019027861 Y 40941689"/>
    <s v="FONDO NACIONAL DEL AHORRO Y OPTIMIZAR"/>
    <s v="QUE SE DECLARE QUE ENTRE OPTIMIZAR Y LOS DEMANDANTES EXISTIÓ CONTRATO  DE TRABAJO DE OBRA O LABOR Y QUE TIENE DERECHOS A LAS PRESTACIONES SOCIALES DEJADAS DE CANCELAR."/>
    <s v="COMJURIDICA"/>
    <n v="14754340"/>
    <n v="15624840"/>
    <s v="EN CONTRA"/>
    <x v="1"/>
    <s v="EL 10 DE AGOSTO DEL 2018 SE RECIBE MEMORIAL DE SUBSANACION A LLAMAMIENTO EN GARANTIA DEL FONDO NACIONAL DEL AHORRO                                                                                                                                                                         23/10/2019 AL ACEPTAR RENUNCIA DE LOS APODERADOS DE LAS DEMANDADAS Y RECONOCE PERSONERÍA JURÍDICA AL APODERADO DE LA COMPAÑÍA ASEGURADORA DE FIANZA S.A. CONFIANZA Y DEL FONDO NACIONAL DEL AHORRO                                                                                                                                                                                                                                                                                                                                                                                                                                                                                                                                                                                                                                                                                                                                                                                                                                                                                                                                                                                                                                                                                                                                                                                                                                                                                                                                                                                                                                                                                                                                    13/02/2020 SE NOTIFICA DE FORMA PERSONAL LA APODERADA JUDICIAL DE LA LLAMADA EN GARANTIA LIBERTY SEGUROS SE LE ENTREGA COPIA DE LA DEMANDA Y DEL LLAMAMIENTO EN GARANTIA                                                                                                                                                                                                                                                                                                                                                                                                                                                                                                       28/02/2020 AL DESPACHO                                                                                                                                                                                                                                                                                                                                                                                                                                                                                                                                                                                                                                                                                                                                                                                                                                                                                                                                                                                                                                                                                                                                                                                                                                                                                                                                                                                                                                                                                                                                                                                                                                                                                                                                                                                                                                                                                                                                                                   15/09/2020 AUTO DECIDE RECURSO_x000a_AUTO RECHAZA RECURSO DE REPOSICION                                                                                                                                                                                                                                                                                                                                                                                                                                                                                                                                                                                                                                                                                                23/11/2020 AL DESPACHO                                                                                                                                                                                                                                                                                                                                                                                                                                                                                                                                                                                                                                           17/02/2021 AUTO TIENE POR CONTESTADA LA DEMANDA_x000a_POR PARTE DE LIBERTY SEGUROS / SEÑALA FECHA DE AUDIENCIA ARTÌCULOS 77 Y 80 DEL CPTSS PARA EL DÌA 20 DE ABRIL DE 2021 A LAS 10 AM / RECONOCE PERSONERÌA.-                                                                                                                                                                                                                                                                                                                                                                                                                                                                                                                                                                                                        20/04/2021 AUTO FIJA FECHA AUDIENCIA Y/O DILIGENCIA_x000a_NO SE PUDO REALIZAR LA AUDIENCIA POR PROBLEMAS EN EL ACCESO AL EXPEDIENTE DIGITAL, LUEGO DE SOLUCIONADO EL INCONVENIENTE, SE FIJÓ EL DÌA 24 DE MAYO DE 2021 A LAS 9:00 A.M., TODAS LAS PARTES E INTERVINIENTES SE CONCECTARON Y QUEDARON NOTIFICADAS EN ESTRADOS.                                                                                                                                                                                                                                                                                                                                                                                                                                                                                                                                                                                                                                                                                                                                                                                                                                                                                                                                                      24/05/2021 SENTENCIA PROFERIDA EN AUDIENCIA SE REALIZA AUDIENCIA DE QUE TRATA EL ARÍCULO 77 Y 80 CPTSS, SE EMITE SENTENCIA, PARTE ACTIVA INTERPONE APELACIÓN, SE CONCEDE EL RECURSO, SE ORDENA REMITIR                                                                                                                                                                                                                                                                                                                                                                                          15/06/2021 AL DESPACHO "/>
    <s v="CONTESTACION DE LA DEMANDA"/>
    <d v="2021-07-04T00:00:00"/>
    <m/>
    <x v="0"/>
    <x v="14"/>
    <s v="OK"/>
    <n v="1.0589995892733934"/>
  </r>
  <r>
    <n v="267"/>
    <n v="403"/>
    <n v="1202839"/>
    <s v="11001310503920170039900"/>
    <d v="2018-04-20T00:00:00"/>
    <d v="2017-09-12T00:00:00"/>
    <n v="403"/>
    <s v="BOGOTÁ"/>
    <s v="JUZGADO TREINTA Y NUEVE LABORAL DEL CIRCUITO"/>
    <x v="4"/>
    <s v="ORDINARIO LABORAL"/>
    <s v="CLAUDIA XIMENA GARCÍA NAVIA, JOYCE NICOLE AVILA NOVOA Y SERGIO LUIS BANGUERO CASTILLO"/>
    <s v="34568417, 69802365 Y 1061689165"/>
    <s v="FONDO NACIONAL DEL AHORRO Y OPTIMIZAR"/>
    <s v="QUE SE DECLARE QUE ENTRE OPTIMIZAR Y LOS DEMANDANTES EXISTIÓ CONTRATO  DE TRABAJO DE OBRA O LABOR Y QUE TIENE DERECHOS A LAS PRESTACIONES SOCIALES DEJADAS DE CANCELAR."/>
    <s v="COMJURIDICA"/>
    <n v="15624840"/>
    <n v="15624840"/>
    <s v="EN CONTRA"/>
    <x v="1"/>
    <s v="16/08/2018 AL DESPACHO.                                                                                                                                   21/10/2019 AUTO INADMITE CONTESTACIÓN DE LA DEMANDA AUTO INADMITE CONTESTACION LLAMAMIENTO, CONCEDE TERMINO PARA SUBSANAR                                                                                                              08/11/2019 AL DESPACHO                                                                                                                                                                                                                                                                                                                                                                                                                                                                                                                                                                                                                                                                                                                                                                                                                                                                                                                                                                                                                                                                                                                                                                                                                                                  04/02/2020 AUTO TIENE POR CONTESTADA LA DEMANDA_x000a_SE REQUIERE A SUPERSOCIEDADES, TÉRMINO DE 10 DÍAS // SEÑALA FECHA DE AUDIENCIA DE QUE TRATAN LOS ART 77 Y 80 DEL CPTSS PARA EL DÍA 28 DEMAYO DE 2020, A LAS 2:30 PM.-                                                                                                                                                                                                                                                                                                                                                                                                                                                                                                                                                                                                                                                                                                                                                                                                                                                                                                                                                                                                                                                                                                                                                                                                                                                                                                                                                                                                                                                                                                                                                                                                                                                                                                                                                                                                                                                                                                                                                                                                                                                                                                                                                                                                                                                                                                                                                     14/08/2020 AUTO FIJA FECHA AUDIENCIA Y/O DILIGENCIA_x000a_SE FIJA AUDIENCIA ART. 77 Y 80 CPTSS, SEPTIEMBRE 23 DE 2020. HORA 2;30 PM. SE REQUIERE A LAS PARTES                                                                                                                                                                                                                                                                                                                                                                                                       23/09/2020 AL DESPACHO                                                                                                                                                                                                                                                                                                                   11/11/2020 AUTO FIJA FECHA AUDIENCIA Y/O DILIGENCIA_x000a_AUTO SEÑALA COMO NUEVA FECHA PARA LLEVAR A CABO AUDIENCIAS DE LOS ARTS. 77 Y 80 DEL CPTSS, EL DÍA 08 DE FEBRERO DE 2021 A LAS 2:30 PM.                                                                                                                                                                                                                                                                                                                                                                                                                                                                                                                                                                                                                                                                                                                                                                                                                                                                                                                                                                                                                        01/02/2021 AL DESPACHO 17/02/2021 AUTO FIJA FECHA AUDIENCIA Y/O DILIGENCIA ACEPTA RENUNCIA APODERADOS DEMANDANTE. NO SE RECONOCE UNAS PERSONERIAS. SE REQUIERE DEMANDANTES PARA QUE DESIGNEN APODERADO. FIJA EL 19 ABRIL DE 2021 2:30 P.M., PARA REALIZAR AUDIENCIA DE QUE TRATAN LOS ARTÍCULOS 77 Y 80 CPTSS.                                                                                                                                                                                                                                                                                                                                                                                                                                                                                                                                                                                                        19/04/2021 SENTENCIA PROFERIDA EN AUDIENCIA SE REALIZA AUDIENCIA ARTÍCULO 77 Y 80 CPTSS, SE EMITE SENTENCIA, SE CONCEDE RECURSO CONTRA AUTO Y SENTENCIA, SE ORDENA REMITIR AL TSB                                                                                                                                                                                                                                                                                                                                                                                                                                                                                                                                                                                                                                                                                                                                                                                                                                                                                                                                                      24/05/2021 AL DESPACHO_x000a_28/05/2021 AUTO QUE ADMITE RECURSO ADMITE APELACION, CORRE TRASLADO A LAS PARTES                                                                                                                                                                                                                                                                                                                                                                                          10/06/2021 FNA PRESENTA ALEGATOS DE CONCLUSIÓN 21/06/2021 AL DESPACHO 02/07/2021 FALLO CONFIRMA SENTENCIA"/>
    <s v="PRIMERA INSTANCIA"/>
    <d v="2021-07-04T00:00:00"/>
    <m/>
    <x v="0"/>
    <x v="14"/>
    <s v="OK"/>
    <n v="1"/>
  </r>
  <r>
    <n v="268"/>
    <n v="406"/>
    <n v="1210029"/>
    <s v="20001310500420180009600"/>
    <d v="2018-04-30T00:00:00"/>
    <d v="2018-04-13T00:00:00"/>
    <n v="406"/>
    <s v="VALLEDUPAR"/>
    <s v="JUZGADO CUARTO LABORAL DEL CIRCUITO"/>
    <x v="4"/>
    <s v="ORDINARIO LABORAL"/>
    <s v="ALFONSO JOSE FERREIRA ARIAS"/>
    <n v="77012187"/>
    <s v="FONDO NACIONAL DEL AHORRO, TEMPORALES UNO A Y OPTIMIZAR"/>
    <s v="QUE SE DECLARE LA EXISTENCIA DE CONTRATO DE TRABAJO, QUE EL FONDO NACIONAL DEL AHORRO DIO POR TERMINADO UNILATERLAMENTE EL CONTRATO, QUE EL DEMANDANTE ES BENEFICIARIO DE LA CONVENCIÓN COLECTIVA Y CONDENAR AL FONDO NACIONAL DEL AHORRO A PAGAR SALARIOS PRESTACIONES SOCIALES."/>
    <s v="COMJURIDICA"/>
    <n v="15624840"/>
    <n v="15624840"/>
    <s v="EN CONTRA"/>
    <x v="1"/>
    <s v="30/07/2018 AUTO ADMITE LLAMAMIENTO EN GARANTÍA DE TEMPORALES UNO A BOGOTÁ Y OPTIMIZAR SERVICIOS, SE RECONOCE PERSONERÍA AL DR. CARLOS RANGEL.                                                                                                                                   /04/07/2019 ENVÍO DE EXPEDIENTE SE ENVÍA EXPEDIENTE AL TRIBUNAL SUPERIOR EN APELACIÓN EN EFECTO SUSPENSIVO DE AUTO.                                                                                                                                    15/10/2019 AL DESPACHO EN TRIBUNAL                                                                                                                            30/09/2019 ADMITE APELACIÓN                                                                                                                                24/10/2019 AUTO DE TRAMITE RESULVE MEMORIAL RENUNCIA DE PODER                                                                                                                  01/11/2019 AL DESPACHO                                                                                                                                           13/11/2019 AUTO DE TRAMITE                                                                                                                                                    26/11/2019 AL DESPACHO                                                                                                                                                                                                                                                                                                                                                                                                                                                                                                                                                                                                                                                                                                                                                                                                                                                                                                                                                                                                                                                                                                                                                                                                                                                                                                                                                                                                                                                                                                                                                                                                                                                                                                                                                                                                                                                                                                                                                                                                                                           03/02/2020 AL DESPACHO                                                                                                                                                                                                                                                                                                                                                                                                                                                                                                                                                                                                                                                                                                                                                                                                                                                                                                                                                                                                                                                                                                                                                                                                                               03/02/2020 AL DESPACHO.                                                                                                                                                                  16/07/2020: TRASALDO PARA ALEGAR. 17/07/2020: PRESENTAMOS ALEGATOS A APELACIÓN DE AUTO                                                                                                                                                                                                                                                                                                                             20/08/2020 SE CONFIRMA AUTO EN EL QUE SE NIEGA EL LLAMAMIENTO DE GARANTOIA PORPUESTO POR EL FNA                                                                                                                                                                                                                                                                                                                                                                                                       20/08/2020 SE CONFIRMA AUTO EN EL QUE SE NIEGA EL LLAMAMIENTO DE GARANTOIA PORPUESTO POR EL FNA 13/10/2020 AL DESPACHO                                                                                                                                                                                                                                                                                                                                                                                                                                                                                                                                                                                                                                                                                                                                                                                                                                                                                                                                                                                                                                                                                                                                                                                                                                                                                                                                                                                                                                                                                                                                                                                                                                                                                                                                                                                                                                                                                                                                                                                                                                                                                                                                                                                                                                                                                                                                                                                                                                                                                                                                                    "/>
    <s v="PRIMERA INSTANCIA"/>
    <d v="2021-04-12T00:00:00"/>
    <m/>
    <x v="0"/>
    <x v="14"/>
    <s v="OK"/>
    <n v="1"/>
  </r>
  <r>
    <n v="269"/>
    <n v="407"/>
    <n v="1362807"/>
    <s v="11001310502820160062500"/>
    <d v="2018-04-30T00:00:00"/>
    <d v="2016-04-29T00:00:00"/>
    <n v="407"/>
    <s v="BOGOTÁ"/>
    <s v="JUZGADO VEINTIOCHO LABORAL DEL CIRCUITO"/>
    <x v="4"/>
    <s v="ORDINARIO LABORAL"/>
    <s v="MARLIA EDDY SANCHEZ ANDRADE, NURY YAZMIN CAICEDO Y PATRICIA GUTIERREZ CAYON"/>
    <s v="51775431, 34559475 Y 35196925"/>
    <s v="FONDO NACIONAL DEL AHORRO Y OPTIMIZAR"/>
    <s v="QUE SE DECLARE QUE ENTRE OPTIMIZAR Y LOS DEMANDANTES EXISTIÓ CONTRATO  DE TRABAJO DE OBRA O LABOR Y QUE TIENE DERECHOS A LAS PRESTACIONES SOCIALES DEJADAS DE CANCELAR."/>
    <s v="COMJURIDICA"/>
    <n v="15624840"/>
    <n v="15624840"/>
    <s v="EN CONTRA"/>
    <x v="1"/>
    <s v="EL 28-MAY-18 RECEPCIÓN MEMORIAL ; EL 06-JUN-18 AL DESPACHO.                                                                                                                                   07/10/2019 AUTO DE TRÁMITE ORDENA NOTIFICAR A COMPAÑIA ASEGURADORA DE FIANZA CONFIANZA S.A.                                                                                                                                                                                                                                                                                                                                                                                                                                                                                                                                                                                                                                                                                                                                                                                                                                                                                                                                                                                                                                                                                                                                                                                                                                                                                                                                                                                                                                                                                                                                    13/02/2020 AUTO TIENE POR CONTESTADA LA DEMANDA_x000a_SEÑALA FECHA AUDIENCIA PARA EL DIA JUEVES 05 DE NOVIEMBRE AÑO 2020 A LA HORA DE LAS 8:30 DE LA MAÑANA                                                                                                                                                                                                                                                                                                                                                                                                                                                                                                                                                                                                                                                                                                                                                                                                                                                                                                                                                                                                                                                                                                                                                                                                                                                                                                                                                                                                                                                                                                                                                                                                                                                                                                                                                                                                                                                                                                                                                                                                                                                                                                                                                                                                                                                                                                                                                                                                                                                                                                                                                                                                                                                                                                                                                                                                                                                                                                                                                                                                                                                                                                                                                                                                                                                                                                                                                                                                                                                                                                                                                                                                                                                                                                                                                                                                                                                                                                                                                                                                                                                                  04/03/2021 AUTO FIJA FECHA AUDIENCIA Y/O DILIGENCIA 02 DE SEPTIEMBRE A LAS 8:30 AM - ACEPTA RENUNCIA PODER APODERADO DE LOS DTES, REQUIERE PTE ACTORA                                                                                                                                                                                                                                                                                                                                                                                                                                                                                                                                                                                                                                                                                                                                                                                                                                                                                                                                                           "/>
    <s v="AUDIENCIA DE CONCILIACION"/>
    <d v="2021-04-28T00:00:00"/>
    <m/>
    <x v="0"/>
    <x v="14"/>
    <s v="OK"/>
    <n v="1"/>
  </r>
  <r>
    <n v="270"/>
    <n v="408"/>
    <n v="1362788"/>
    <s v="11001310502820170013500"/>
    <d v="2018-04-30T00:00:00"/>
    <d v="2017-04-24T00:00:00"/>
    <n v="408"/>
    <s v="BOGOTÁ"/>
    <s v="JUZGADO VEINTIOCHO LABORAL DEL CIRCUITO"/>
    <x v="4"/>
    <s v="ORDINARIO LABORAL"/>
    <s v="ANA PAOLA NARVAEZ CUADROS, HENRY DE JESUS ORTIZ ANGEL Y LUIS CARLOS MEJIA LOPEZ"/>
    <s v="1117581785, 16652255 Y 15373803"/>
    <s v="FONDO NACIONAL DEL AHORRO Y OPTIMIZAR"/>
    <s v="QUE SE DECLARE QUE ENTRE OPTIMIZAR Y LOS DEMANDANTES EXISTIÓ CONTRATO  DE TRABAJO DE OBRA O LABOR Y QUE TIENE DERECHOS A LAS PRESTACIONES SOCIALES DEJADAS DE CANCELAR."/>
    <s v="COMJURIDICA"/>
    <n v="15624840"/>
    <n v="15624840"/>
    <s v="EN CONTRA"/>
    <x v="1"/>
    <s v="EL 30-MAY-18 RECEPCIÓN MEMORIAL REFORMA DE DEMANDA; EL 29-JUN-18 AL DESPACHO                                                                                                                                   23/10/2019 AUTO DECRETA NULIDAD A PARTIR PROVIDENCIA DEL 01 DE AGOSTO DE 2019- EN SU LUGAR DA POR CONTESTADA DEMANDA LLAMADO EN GARANTIA CONFIANZA- AUDIENCIA 6 DE MARZO DE 2020 A LAS 2:30 AUDIENCIA DEL ART 77 Y 80 APC                                                                                                                                                                                                                                                                                                                                                                                                                                                                                                                                                                                                                                                                                                                                                                                                                                                                                                                                                                                                                                                                                                                                                                                                                                                                                                                                                                                                                                                                                                                                                                                                                                                                                                                                                                                                                                                                                                                                                                                                                                                                                                                                                                                                                                                                                                             06/02/2020 CONTINUA AUDIENCIA_x000a_CONTINUA AUDIENCIA PARA EL DIA 3 DE JULIO A LA 10 DE LA MAÑANA                                                                                                                                                                                                                                                                                                                                                                                                                                                                                                                                                                                                                                                                                                                                                                                                                                                                                                                                                                                                                                                                                                                                                                                                                                                                                                                                                                                                                                                                                                                                                                                                                                                                                                                                                                                                                                                                                                                                                                                                                                                                                                                                                                                                                                                                                                                                                                                                                                                                                                                                                                                                                                                                                                                                                                                                                                                                                                                                                                                                                                                                                                                                                                                                                                                                                                                                                                                                                                                                                                                                                                                                                                                                                                                                                                                                                                                          04/05/2021 AUTO FIJA FECHA AUDIENCIA Y/O DILIGENCIA 29 DE SEPTIEMBRE DE 2021 A LA HORA DE LAS 10:30 AM- ACEPTA RENUNCIA PODER, RECONOCE PERSONERIA, ACEPTA DESISTIMIENTO                                                                                                                                                                                                                                                                                                                                                                                                                                                                                                                                                                                                                                                                                                                                                                                                                                                                                                                                                                                                                                                                                                                                          "/>
    <s v="PRIMERA INSTANCIA"/>
    <d v="2021-06-03T00:00:00"/>
    <m/>
    <x v="0"/>
    <x v="14"/>
    <s v="OK"/>
    <n v="1"/>
  </r>
  <r>
    <n v="271"/>
    <n v="409"/>
    <n v="1229059"/>
    <s v="11001310500220160038200"/>
    <d v="2018-05-03T00:00:00"/>
    <d v="2016-08-11T00:00:00"/>
    <n v="409"/>
    <s v="BOGOTÁ"/>
    <s v="JUZGADO SEGUNDO LABORAL DEL CIRCUITO"/>
    <x v="4"/>
    <s v="ORDINARIO LABORAL "/>
    <s v="JUAN CAMILO CHICA OSPINA, BLANCA NIDIA ROZO MORALES Y CLAUDIA JIMENA MEJIA SALAZAR"/>
    <s v="71444861, 20855394 Y 41943510"/>
    <s v="FONDO NACIONAL DEL AHORRO Y OPTIMIZAR"/>
    <s v="QUE SE DECLARE QUE ENTRE OPTIMIZAR Y LOS DEMANDANTES EXISTIÓ CONTRATO  DE TRABAJO DE OBRA O LABOR Y QUE TIENE DERECHOS A LAS PRESTACIONES SOCIALES DEJADAS DE CANCELAR."/>
    <s v="COMJURIDICA"/>
    <n v="15624840"/>
    <n v="15624840"/>
    <s v="EN CONTRA"/>
    <x v="1"/>
    <s v="EL 22 DE MAYO DE 2018 SE RADICA CONTESTACIÓN DE LA DEMANDA. EL 05 DE JULIO DE 2018 INGRESA EL PROCESO A DESPACHO.                                                                                                                                                                                 17/06/2019 AL DESPACHO                                                                                                                                    10/12/2019 AUTO DE TRÁMITE_x000a_INADMITE CONTESTACION A LA DEMANDA. ORDENA SUBSANAR. TERMINO 5 DIAS. ACEPTA RENUNCIA AL PODER OTORGADO POR OPTIMIZAR SERVICIOS TEMPORALES                                                                                                                                                                                                                                                                                                                                                                                                                                                                                                                                                                                                                                                                                                                                                                                                                                                                                                                                                                                                                                                                                                                                                                                                                                                                                                                                                                                                                                                                                                                                                                                                                                                                                                                                                                                                                                                                                                                                                                                                                                                                                                                                                                                                                                                                                                                                                                                                                                                                                                                                                                                                                                                                                                                                                                                                                                                                                                                                                                                                                                                                                                                                                                                                                                                                                                                                                                                                                                                                                                                                                                                                                                                                                                                                                                                                                                                                          01/10/2020 AUTO FIJA FECHA PARA LLEVAR A CABO AUDIENCIA INICIAL PARA EL DIA 29/10/2020 A LAS 11:00 AM                                                                                        05/10/2020 AUTO FIJA FECHA AUDIENCIA Y/O DILIGENCIA TIENE POR CONTESTADA LA DEMANDA POR LA LLAMADA EN GARANTIA. FIJA PARA AUDIENCIA DEL ART. 77 DEL CPTYSS PARA EL 29 DE OCTUBRE DE 2020 A LAS 11 AM.                                                                                                                        23/10/2020 AUTO FIJA FECHA AUDIENCIA Y/O DILIGENCIA_x000a_PROGRAMA AUDIENCIA ART 77 Y 80- NOVIEMBRE- 5 HORA 3.00 PM                                                                                                                                                                                                                                                                                                                                                                                                                                                                                                                                                                                                                                                                                                                                                                                                                                                                                                                                                                                                                                                                                                                                                                                                                                                                                                                                                                                                                                                                                                                                                                                                                                                                                                                                                                                                                                                                                                                                                                                                                                                                                                                                                                                                                                                                                                                                                                                                                                                                                                                                                   "/>
    <s v="FALLO DE PRIMERA INSTANCIA"/>
    <d v="2021-04-27T00:00:00"/>
    <m/>
    <x v="4"/>
    <x v="14"/>
    <s v="OK"/>
    <n v="1"/>
  </r>
  <r>
    <n v="272"/>
    <n v="410"/>
    <n v="1216945"/>
    <s v="11001310503820160087100"/>
    <d v="2018-05-03T00:00:00"/>
    <d v="2016-11-09T00:00:00"/>
    <n v="410"/>
    <s v="BOGOTÁ"/>
    <s v="JUZGADO TREINTA Y OCHO LABORAL DEL CIRCUITO"/>
    <x v="4"/>
    <s v="ORDINARIO LABORAL "/>
    <s v="ANDREA GALLO JARAMILLO, ARIEL EDUARDO ECHEVERRI CORREA Y LUIS ENITH DELUQUE VERGARA"/>
    <s v="41952983, 98524441 Y 40936821"/>
    <s v="FONDO NACIONAL DEL AHORRO Y OPTIMIZAR"/>
    <s v="QUE SE DECLARE QUE ENTRE OPTIMIZAR Y LOS DEMANDANTES EXISTIÓ CONTRATO  DE TRABAJO DE OBRA O LABOR Y QUE TIENE DERECHOS A LAS PRESTACIONES SOCIALES DEJADAS DE CANCELAR."/>
    <s v="COMJURIDICA"/>
    <n v="15624840"/>
    <n v="15624840"/>
    <s v="EN CONTRA"/>
    <x v="1"/>
    <s v="EL 22 DE MAYO DE 2018 SE RADICA CONTESTACIÓN DE LA DEMANDA POR PARTE DEL FONDO NACIONAL DEL AHORRO. EL 30 DE MAYO DE 2018 INGRESA A DESPACHO.                                                                                                                                                                           07/10/2019 AL DESPACHO                                                                                                                                                                                                           06/11/2019 AUTO TIENE POR CONTESTADA LA DEMANDA POR EL LLAMADO Y FIJA EL 2 DE MARZO DE 2020 A LAS 11 AM ART. 77                                                                                                                                                                                                                                                                                                                                                                                                                                                                                                                                                                                                                                                                                                                                                                                                                                                                                                                                                                                                                                                                                                                                                                                                                                                                                                                                                                                                                                                                                                                                                                                                                                                                                                                                                                                                                                                                                                                                                                                                                                           02/03/2020 ACTA AUDIENCIA_x000a_ORDENA VINCULAR A CONFIANZA, REQUIERE PARTE ACTORA, FIN NOTIFICAR A LA VINCULADA                                                                                                                                                                                                                                                                                                                                                                                                                                                                                                                                                                                                                                                                                                                                                                                                                                                                                                                                                                                                                                                                                                                                                                                                                                                                                                                                                                                                                                                                                                                                                                                                                                                                                                                                                                                                                                                                                                                                                                                                                                                                                                                                                                                                                                                                                                                                                                                                                                                                                                                                                                                                                                                                                                                                                                                                                                                                                                                                                                                                                                                                                                                                                                                                                                                                                                                                                                                                                                                                                                                                                                                                                                                                                                                                                                                                                                                                                                                                                                                                                                                                                                                                                                                                                                                                                                                                                                                                                                                                                                                      "/>
    <s v="CONTESTACION DE LA DEMANDA"/>
    <d v="2021-06-03T00:00:00"/>
    <m/>
    <x v="4"/>
    <x v="14"/>
    <s v="OK"/>
    <n v="1"/>
  </r>
  <r>
    <n v="273"/>
    <n v="412"/>
    <n v="1309886"/>
    <s v="11001310503820160085900"/>
    <d v="2018-05-03T00:00:00"/>
    <d v="2016-11-10T00:00:00"/>
    <n v="412"/>
    <s v="BOGOTÁ"/>
    <s v="JUZGADO TREINTA Y OCHO LABORAL DEL CIRCUITO"/>
    <x v="4"/>
    <s v="ORDINARIO LABORAL "/>
    <s v="NUBIA RAMOS BAUTISTA, JORGE LUIS ORTIZ RIFALDO Y GLORIA GRISELDA SALAZAR VARGAS"/>
    <s v="51955450, 1016012670 y 36179932"/>
    <s v="FONDO NACIONAL DEL AHORRO Y OPTIMIZAR"/>
    <s v="QUE SE DECLARE QUE ENTRE OPTIMIZAR Y LOS DEMANDANTES EXISTIÓ CONTRATO  DE TRABAJO DE OBRA O LABOR Y QUE TIENE DERECHOS A LAS PRESTACIONES SOCIALES DEJADAS DE CANCELAR."/>
    <s v="COMJURIDICA"/>
    <n v="15624840"/>
    <n v="15624840"/>
    <s v="EN CONTRA"/>
    <x v="1"/>
    <s v="30/05/2018 ENTRA AL DESPACHO                                                                                                                                   24/10/2019 AUTO RECONOCE PERSONERÍA APODERADA FNA                                                                                14/11/2019 DILIGENCIA DE NOTIFICACIÓN PERSONAL                                                                                                                                                                                                                                         04/12/2019 AL DESPACHO                                                                                                                                    10/12/2019 AUTO TIENE POR CONTESTADA LA DEMANDA_x000a_Y FIJA EL 3 DE ABRIL DE 2020 A LAS 9:30 AM PARA AUDIENCIA DEL ART. 77                                                                                                                                                                                                                                                                                                                                                                                                                                                                                                                                                                                                                                                                                                                                                                                                                                                                                                                                                                                                                                                                                                                                                                                                                                                                                                                                                                                                                                                                                                                                                                                                                                                                                                                                                                                                                                                                                                                                                                                                                                                                                                                                                                                                                                                                                                                                                                  03/07/2020 AL DESPACHO                                                                                                                                                                                                                                                                                                                                                                                                                                                                                                                                                                                                                                                                                                                                                                                                                                                                                                                                                                                                                                                                                                 26/08/2020 AUTO FIJA FECHA AUDIENCIA Y/O DILIGENCIA 77 PARA EL 1 DE OCTUBRE DE 2020 A LAS 3:30 PM                                                                                                                                                                                                                                                                                                                                                                                                       01/10/2020 SE LLEVA A CABO AUDIENCIA INICIAL Y SE FIJA FECHA PARA LLEVAR A CABO AUDIENCIA DE TRAMITE Y JUZGAMIENTO PARA EL DIA 06 DE ABRIL DE 2021 A LAS 02:30 PM                                                                                                                                                                                                                                                                                                                                                                                                                                                                                                                                                                                                                                                                                                                                                                                                                                                                                                                                                                                                                                                                                                                                                                                                                                                                                                                                                                                                                                                                                                                                                                                                                                                                                                                                                                                                                                                                                                                                                   13/04/2021 AUTO FIJA FECHA AUDIENCIA Y/O DILIGENCIA PARA EL 25 DE MAYO DE 2021 A LAS 11:30 AM ART 80                                                                                                                                                                                                                                                                                                                                                                                                                                                                                                                                                                                                "/>
    <s v="PRUEBAS"/>
    <d v="2021-04-15T00:00:00"/>
    <m/>
    <x v="4"/>
    <x v="14"/>
    <s v="OK"/>
    <n v="1"/>
  </r>
  <r>
    <n v="274"/>
    <n v="413"/>
    <n v="1216905"/>
    <s v="11001310503820170006400"/>
    <d v="2018-05-03T00:00:00"/>
    <d v="2017-02-21T00:00:00"/>
    <n v="413"/>
    <s v="BOGOTÁ"/>
    <s v="JUZGADO TREINTA Y OCHO LABORAL DEL CIRCUITO"/>
    <x v="4"/>
    <s v="ORDINARIO LABORAL "/>
    <s v="LILIANA GIRALDO RIOS, SARA CAROLINA AVELLA TORRES Y LINA MARIA MONTOYA SANCHEZ"/>
    <s v="31175316, 53108155 y 33819046"/>
    <s v="FONDO NACIONAL DEL AHORRO Y OPTIMIZAR"/>
    <s v="QUE SE DECLARE QUE ENTRE OPTIMIZAR Y LOS DEMANDANTES EXISTIÓ CONTRATO  DE TRABAJO DE OBRA O LABOR Y QUE TIENE DERECHOS A LAS PRESTACIONES SOCIALES DEJADAS DE CANCELAR."/>
    <s v="COMJURIDICA"/>
    <n v="15624840"/>
    <n v="15624840"/>
    <s v="EN CONTRA"/>
    <x v="1"/>
    <s v="EL 30-MAY-18 AL DESPACHO                                                                                                                                   22/10/2018 AL DESPACHO POR REPARTO                                                                                                                                                                                                                                                                                                                                                                                                                                                                                                                                                                                                                                                                                                                                                                                                                                                                                                                                                                                                                                                                                                                                                                                                                                                                                                                                                                                                                                                                                                                                                                                                                                                                                                                                                                                                                                                                                                                                                                                                                                                                                                                                                                                                                                                                                                                                                                                                                                                                                                                                                                                                                                                                                                                                                                                                                                                                                                                                                                                                                                                                                                                                                                                                                                                                                                                                                                                                                                                                                                                                                                                                       12/08/2020 AUTO QUE ADMITE RECURSO ADMITE APELACION, CORRE TRASLADO A LAS PARTES, SEÑALA EL 31 DE AGOSTO DE 2020 PARA PROFERIR DECISION POR ESCRITO                                                                                                                                                                                                   21/08/2020 AL DESPACHO                                                                                                                                                                                                                                                                                                                                                                                                       15/09/2020 AUTO QUE REVOCA AUTO_x000a_Y EN SU LUGAR ORDENA AL A QUO DAR TRAMITE A LA REFORMA DE LA DEMANDA PRESENTADA, ESTADO 129 DEL 15 DE SEPTIEMBRE DE 2020.                                                                                                                                                                                                                                                                                                                                                                                                                                                                                                                                                                                                                                                                                                                                                                                                                                                                                                                                                                                                                                                                                                                                                                                                                                                                                                                                                                                                                                                                                                                                                                                                                                                                                                                                                                                                                                                                                                                                                   20/04/2021 AUTO RESUELVE RENUNCIA PODER                                                                                                                                                                                                                                                                                                                                                                                                                                                                                                                                                                                                "/>
    <s v="SEGUNDA INSTANCIA"/>
    <d v="2021-04-13T00:00:00"/>
    <m/>
    <x v="4"/>
    <x v="14"/>
    <s v="OK"/>
    <n v="1"/>
  </r>
  <r>
    <n v="275"/>
    <n v="414"/>
    <n v="1216727"/>
    <s v="11001310503820160068900"/>
    <d v="2018-05-03T00:00:00"/>
    <d v="2016-11-09T00:00:00"/>
    <n v="414"/>
    <s v="BOGOTÁ"/>
    <s v="TRIBUNAL SUPERIOR DE BOGOTÁ - SALA CIVIL"/>
    <x v="4"/>
    <s v="ORDINARIO LABORAL "/>
    <s v="CARLOS ANDRES TEQUIA SOLORZANO Y ZULEMA MAVETH LAVERDE BARRIOS"/>
    <s v="79967252 y 40935059"/>
    <s v="FONDO NACIONAL DEL AHORRO Y OPTIMIZAR"/>
    <s v="QUE SE DECLARE QUE ENTRE OPTIMIZAR Y LOS DEMANDANTES EXISTIÓ CONTRATO  DE TRABAJO DE OBRA O LABOR Y QUE TIENE DERECHOS A LAS PRESTACIONES SOCIALES DEJADAS DE CANCELAR."/>
    <s v="COMJURIDICA"/>
    <n v="15624840"/>
    <n v="15624840"/>
    <s v="EN CONTRA"/>
    <x v="1"/>
    <s v="23/08/2018 AL DESPACHO.                                                                                                                                   11/10/2019 AUTO REQUIERE_x000a_PARA QUE REMITA AVISO DEL 292 CGP EN CONCORDANCIA CON 29 CPTSS A LA LLAMADA EN GARANTÍA                                                                                                                     18/10/2019 AL DESPACHO                                                                               07/11/2019 AUTO RECONOCE PERSONERÍA Y REQUIERE NOTIFICAR A LA VINCULADA                                                                                                                                                                                                  04/12/2019 AL DESPACHO                                                                                                                                                                                                                                                                                                                                                                                                                                                                                                                14/01/2020 AUTO FIJA FECHA AUDIENCIA Y/O DILIGENCIA_x000a_PARA EL 3 DE ABRIL DE 2020 A LAS 11 AM                                                                                                                                                                                                                                                                                                                                                                                                                                                                                                                                                                                                                                                                                                                                                                                                                                                                                                                                                                                                                                                                                                                                                                                                                                                                                                                                                                                                                                                                                                                                                                                                                                                                                                                                                                                                                                                                                                                                                                                      02/07/2020 AL DESPACHO                                                                                                                                                                                                                                                                                                                                                                                                                                                                                                                                                                                                                                                                                                                                                                                                                                                                                                                                                                                                                                                                                                 26/08/2020 AUTO FIJA FECHA AUDIENCIA Y/O DILIGENCIA 77 PARA EL 1 DE OCTUBRE DE 2020 A LAS 2:30 PM                                                                                                                                                                                                                                                                                                                                                                                                       01/10/2020 SE LLEVA A CABO AUDIENCIA INICIAL-SE FIJA FECHA PARA LLEVAR A CABO AUDIENCIA DE TRAMITE Y JUZGAMIENTO PARA EL DIA 09 DE ABRIL A LAS 09:30 AM                                                                                                                                                                                                                                                                                                                                                                                                                                                                                                                                                                                                                                                                                                                                                                                                                                                                                                                                                                                                                                                                                                                                                                                                                                                                                                                                                                                                                                                                                                                                                                                                                                                                                                                                                                                                                                                                                                                                                   13/04/2021 SENTENCIA PROFERIDA EN AUDIENCIA SE CONCEDE APELACION DE LA PARTE ACTORA Y SE ORDENA REMITIR AL TRIBUNAL 23/04/2021 AL DESPACHO                                                                                                                                                                                                                                                                                                                                                                                                                                                                                                                                                                                                "/>
    <s v="SEGUNDA INSTANCIA"/>
    <d v="2021-04-30T00:00:00"/>
    <m/>
    <x v="4"/>
    <x v="14"/>
    <s v="OK"/>
    <n v="1"/>
  </r>
  <r>
    <n v="276"/>
    <n v="415"/>
    <n v="1216570"/>
    <s v="11001310503820160085800"/>
    <d v="2018-05-03T00:00:00"/>
    <d v="2016-11-09T00:00:00"/>
    <n v="415"/>
    <s v="BOGOTÁ"/>
    <s v="JUZGADO TREINTA Y OCHO LABORAL DEL CIRCUITO"/>
    <x v="4"/>
    <s v="ORDINARIO LABORAL "/>
    <s v="LEIDY CAROLINA ZARATE MERCHAN, JOHANA JARAMILLO PALACIO Y SEBASTIAN MESA CARDEÑO"/>
    <s v="1098606767, 32141829 y 8126856"/>
    <s v="FONDO NACIONAL DEL AHORRO Y OPTIMIZAR"/>
    <s v="QUE SE DECLARE QUE ENTRE OPTIMIZAR Y LOS DEMANDANTES EXISTIÓ CONTRATO  DE TRABAJO DE OBRA O LABOR Y QUE TIENE DERECHOS A LAS PRESTACIONES SOCIALES DEJADAS DE CANCELAR."/>
    <s v="COMJURIDICA"/>
    <n v="15624840"/>
    <n v="15624840"/>
    <s v="EN CONTRA"/>
    <x v="1"/>
    <s v=" EL 30-MAY-18 AL DESPACHO                                                                                                                                   05/09/2019 AUTO DA POR NO CONTESTADA LA DEMANDA LA REFORMA DE LA DEMANDA RESPECTO DE OPTIMIZAR Y LA LLAMADA EN GARANTÍA, TIENE POR CONTESTADA RESPECTO DE FNA, FIJA AUDIENCIA DEL 77 PARA EL 2 DE DICIEMBRE DE 2019 A LAS 4 PM                                                                                                                                                                                                             05/12/2019 ACTA AUDIENCIA ORDENA VINCULAR A LA LLAMADA EN GARANTIA FIANZAS, PARA LO CUAL SE REQUIERE A LA PÁRTE ACTORA CON EL FIN QUE PROCEDA A REALIZAR LOS TRAMITES PERTINENTES PARA LA MENCIONADA VINCULACION.                                                                                                                                                                                                                                                                                                                                                                                                                                                                                                                                                                                                                                                                                                                                                                                                                                                                                                                                                                                                                                                                                                                                                                                                                                                                                                                                                                                                                                                                                                                                                                                                                                                                                                                                                                                                                                                                                                                                                                                                                                                                                                                                                                                                                                                                                                                                                                                                                                                                                                                                                                                                                                                                                                                                                                                                                                                                                                                                                                                                                                                                                                                                                                                                                                                                                                                                                                                                                                                                                                                                                                                                                                                                                                                                                                                                                                                                                                                                                                                                                                                                                                                                                                                                                                                                                                                                                                                                                                                                                                                                                                                                                                                                                                                                                                                                                                                                                                                                                                                                                                                                                                                                                                                                                                                                                                                                                                                                                                                                                                                                                                                                      04/03/2021 AUTO TIENE POR CONTESTADA LA DEMANDA_x000a_Y FIJA EL 2 DE JUNIO DE 2021 A LAS 12 M, REQUIERE QUE CONSTITUYAN APDOERADO                                                                                                                                                                                                                                                                                                                                                           26/04/2021 AUTO DECIDE RECURSO_x000a_RECHAZA POR EXTEMPORANEO                                                                                                                                                                                                                                                                                                                                                                                                                                                                                                                                                                                                02/06/2021 SE LLEVA A CABO AUDIENCIA INICIAL Y SE FIJA FECHA PARA AUDIENCIA DE INSTRUCCIÓN Y JUZGAMIENTO"/>
    <s v="CONTESTACION DE LA DEMANDA"/>
    <d v="2021-07-04T00:00:00"/>
    <m/>
    <x v="4"/>
    <x v="14"/>
    <s v="OK"/>
    <n v="1"/>
  </r>
  <r>
    <n v="277"/>
    <n v="416"/>
    <n v="1216557"/>
    <s v="11001310503820170057500"/>
    <d v="2018-05-03T00:00:00"/>
    <d v="2017-12-11T00:00:00"/>
    <n v="416"/>
    <s v="BOGOTÁ"/>
    <s v="JUZGADO TREINTA Y OCHO LABORAL DEL CIRCUITO"/>
    <x v="4"/>
    <s v="ORDINARIO LABORAL "/>
    <s v="CAMILA ANDREA PALOMINO, SINDY YURANY AREVALO AREVALO Y FEDERICO GARCIA CASTRO (Desiste)"/>
    <s v="39579259, 52909036 y 75072297"/>
    <s v="FONDO NACIONAL DEL AHORRO Y OPTIMIZAR"/>
    <s v="QUE SE DECLARE QUE ENTRE OPTIMIZAR Y LOS DEMANDANTES EXISTIÓ CONTRATO  DE TRABAJO DE OBRA O LABOR Y QUE TIENE DERECHOS A LAS PRESTACIONES SOCIALES DEJADAS DE CANCELAR."/>
    <s v="COMJURIDICA"/>
    <n v="15624840"/>
    <n v="15624840"/>
    <s v="EN CONTRA"/>
    <x v="1"/>
    <s v="30/05/2018 AL DESPACHO.                                                                                                                                   04/10/2019 ACTA AUDIENCIA ORDENA VINCULAR LITIS CONSORTE NECESARIO.                                                                                                                                    11/12/2019 DILIGENCIA DE NOTIFICACIÓN PERSONAL _x000a_CONFIANZA SA                                                                                                                                                                                                                                                                                                                                                                                                                                                                                                                                                                                                                                                     17/01/2020 AL DESPACHO                                                                                                                                                                                                                        30/01/2020 AUTO TIENE POR CONTESTADA LA DEMANDA POR LA LLAMADA EN GARANTÍA Y FIJA AUDIENCIA PARA EL 13 DE ABRIL DE 2020 A LAS 2:30 PM ART. 77                                                                                                                                                                                                                                                                                                                                                                                                                                                                                                                                                                                                                                                                                                                                                                                                                                                                                                                                                                                                                                                                                                                                                                                                                                                                                                                                                                                                                                                                                     02/07/2020 AL DESPACHO                                                                                                                                                                                                                                                                                                                                                                                                                                                                                                                                                                                                                                                                                                                                                                                                                                                                                                                                                                                                                                                                                                                                                                                                                                                                                                                                                                                                                                                                                                        02/10/2020 AUTO FIJA FECHA AUDIENCIA Y/O DILIGENCIA_x000a_ART 77 PARA EL 9 DE DICIEMBRE DE 2020 A LAS 11:30 AM                                                                                                                                                                                                                                                                                                                                                                                                                                                                                                                                                                                                                                                                                                                                                                                                                                                                                                                                                                                                                                                                                                                                                                                                                                                                                                                                                                                                                                                                                                                                                                                                                                                                                                                                                                                                                                                                                                                                                                                                                                                                                                                                                                                                                                                                                                                                                                                                                                                                                                                                                   "/>
    <s v="AUDIENCIA DE JUZGAMIENTO"/>
    <d v="2021-04-30T00:00:00"/>
    <m/>
    <x v="4"/>
    <x v="14"/>
    <s v="OK"/>
    <n v="1"/>
  </r>
  <r>
    <n v="278"/>
    <n v="418"/>
    <n v="1362848"/>
    <s v="11001310502820180010000"/>
    <d v="2018-05-11T00:00:00"/>
    <d v="2018-04-25T00:00:00"/>
    <n v="418"/>
    <s v="BOGOTÁ"/>
    <s v="JUZGADO VEINTIOCHO LABORAL DEL CIRCUITO"/>
    <x v="4"/>
    <s v="ORDINARIO LABORAL "/>
    <s v="NOHORA BEATRIZ PELAEZ GÓMEZ"/>
    <n v="52963192"/>
    <s v="FONDO NACIONAL DEL AHORRO, TEMPORALES UNO A, OPTIMIZAR, ACTIVOS Y SEVICIOS Y A SESORÍAS"/>
    <s v="Que se declare la existencia de un contrato de trabajo (Articulos  23 y 24 CST)  entre el actor y el FONDO NACIONAL DEL AHORRO,. Pago de salarios  prestaciones de ley  y  de los  benéficos extralegales"/>
    <s v="COMJURIDICA"/>
    <n v="50000000"/>
    <n v="50000000"/>
    <s v="EN CONTRA"/>
    <x v="1"/>
    <s v="EL 21 DE JUNIO, SE RADICA, EN TERMINO, LA CONTESTACION DE LA DEMANDA.                                                                                                                                   16/10/2019 AUTO ORDENA EMPLAZAMIENTO A LA DEMANDADA TEMPORALES UNO A BOGOTA S.A.                                                                                                                                                                                                                                                                                                                                                                                                                                                                                                                                                                                                                                                                                                                                                                                                                                                                                                                                                                                                                                                                                                                                                                                                                                                                                                                                                                                                                                                                                                                                                                                                                                                                                                                                                                                                                                                                                                                                                                                                                                                                                                                                                                                                                                                                                                                                                                                                                                                                                                                                                                                                                                                                                                                                                                                                                                                                                                                                                                                                                                                                                                                                                                                                                                                                          27/02/2020 INCLUSION REGISTRO NACIONAL DE EMPLAZADOS                                                                                                                                                                                                                                                                                                                                                                                                                                                                                                                                                                                                                                                                                                                                                                                                                                                                                                                                                                                                                                                                                                                                                                                                                                                                                                                                                                                                                                                                                                                                                                                                                                                                                                                                                                                                                                                                                                                                                                                                                                                                               16/02/2021 AUTO NOMBRA AUXILIAR DE LA JUSTICIA CURADOR AD LITEM DEMANDADA TEMPORALES UNO A APC                                                                                                                                                                                                                                                                                                                                                                                                                                                                                                                                                                                                        15/04/2021 AL DESPACHO                                                                                                                                                                                                                                                                                                                                                                                                                                                                                                                                                                                                "/>
    <s v="CONTESTACION DE LA DEMANDA"/>
    <d v="2021-04-28T00:00:00"/>
    <m/>
    <x v="4"/>
    <x v="14"/>
    <s v="OK"/>
    <n v="1"/>
  </r>
  <r>
    <n v="279"/>
    <n v="419"/>
    <n v="1228753"/>
    <s v="11001310503320170056200"/>
    <d v="2018-05-11T00:00:00"/>
    <d v="2018-02-09T00:00:00"/>
    <n v="419"/>
    <s v="BOGOTÁ"/>
    <s v="JUZGADO TREINTA Y TRES LABORAL DEL CIRCUITO"/>
    <x v="4"/>
    <s v="ORDINARIO LABORAL "/>
    <s v="CRISTHIAN DANIEL GÓMEZ GARCÍA"/>
    <n v="110443427"/>
    <s v="FONDO NACIONAL DEL AHORRO Y OPTIMIZAR"/>
    <s v="QUE SE DECLARE QUE ENTRE OPTIMIZAR Y LOS DEMANDANTES EXISTIÓ CONTRATO  DE TRABAJO DE OBRA O LABOR Y QUE TIENE DERECHOS A LAS PRESTACIONES SOCIALES DEJADAS DE CANCELAR."/>
    <s v="COMJURIDICA"/>
    <n v="15624840"/>
    <n v="15624840"/>
    <s v="EN CONTRA"/>
    <x v="1"/>
    <s v="EL 18 DE JUNIO DEL 2018 SE RADICA, EN TERMINO, LA CONTESTACION DE LA DEMANDA                                                                                                                                    07/06/2019 AUTO TIENE POR CONTESTADA LA DEMANDA DA POR CONTESTADO LLAMAMIENTO EN GARANTÍA. FIJA FECHA PARA EL 25 DE NOVIEMBRE DE 2019 A LAS 9:00 A.M.                                                                                                                                                                                                                                          29/11/2019 ACTA AUDIENCIA DECLARADA FRACASADA CONCILIACIÒN Y NO PROBADA LA EXCEPCIÒN DE FALTA DE INTEGRACIÒN DEL LITIS CONSORCIO. ORDENA LA VINCULACIÒN DE CONFIANZA S.A. EN CALIDAD DE LLAMADA EN GARANTÌA. NOTIFICAR                                                                                                                                                                                                                                                                                                                                                                                                                                                                                                                                                                                                                                                                                                                                                                                                                                                                                                                                                                                                                                                                                                                                                                                                                                                                                                                                                                                                                                                                                                                                                                                                                                                                                                                                                                                                                                                                                                                                                                                                                                                                                                                                                                                                                                                                                                                                                                                                                                                                                                                                                                                                                                                                                                                                                                                                                                                                                                                                                                                                                                                                                                                                                                                                                                                                                                                                                                                                                                                                                                                                                                                                                                                                                                                                                                                                                                                                                                                                                                                                                                                                                                                                                                                                                                                                                                                                                                                                                                                                                                                                                                                                                                                                                                                                                                                                                                                                                                                                                                                                                                                                                                                                                                                                                                                                                                                                                                                                                                                                                                                                                                                                                                                                                                                                                                                                                                                                                                                                                                                                                                                                                                                                                                                                                                                                                                                                                                                                                                                                                                                                                                 "/>
    <s v="AUDIENCIA DE CONCILIACION"/>
    <d v="2021-06-03T00:00:00"/>
    <m/>
    <x v="4"/>
    <x v="14"/>
    <s v="OK"/>
    <n v="1"/>
  </r>
  <r>
    <n v="280"/>
    <n v="420"/>
    <n v="1222167"/>
    <s v="20001310500220180007400"/>
    <d v="2018-05-11T00:00:00"/>
    <d v="2018-03-14T00:00:00"/>
    <n v="420"/>
    <s v="VALLEDUPAR"/>
    <s v="TRIBUNAL SUPERIOR DE VALLEDUPAR"/>
    <x v="4"/>
    <s v="ORDINARIO LABORAL "/>
    <s v="JOSE LUIS HINOJOSA LAPEIRA"/>
    <n v="77193545"/>
    <s v="FONDO NACIONAL DEL AHORRO, OPTIMIZAR, ACTIVOS Y SERVICIOS Y ASESORÍAS"/>
    <s v="Que se declare la existencia de un contrato de trabajo (Articulos  23 y 24 CST)  entre el actor y el FONDO NACIONAL DEL AHORRO,. Pago de salarios  prestaciones de ley  y  de los  benéficos extralegales"/>
    <s v="COMJURIDICA"/>
    <n v="15624840"/>
    <n v="15624840"/>
    <s v="EN CONTRA"/>
    <x v="1"/>
    <s v="30/05/2018: SE CONTESTÓ LA DEMANDA.                                                                                                                                   11/10/2019 REMITIR MEMORIALES AL DESPACHO                                                                                                                                                                                                                                                                                                                                                                                                                                                                                                                16/01/2020 AUTO RESUELVE RENUNCIA PODER SE ACEPTA LA RENUNCIA DE PODER PRESENTADO POR EL DR. JOSE DARIO ACEVEDO COMO APODERADO JUDICIAL DEL FONDO NACIONAL DEL AHORRO, IGUALMENTE SE DENIEGA LA SUSTITUCION DE PODER PRESENTADA POR LA APODERADA ANGIE NATALY FLOREZ POR FALTA DE FIRMA POR PARTE DEL APODERADO A QUIEN LE SUSTITUYE.                                                                                                                                                                                                                                                                         22/01/2020 AL DESPACHO                                                                                                                                                                                                                                                                                                                                                                                                                                                         05/02/2020 AUTO RESUELVE SUSTITUCIÓN PODER_x000a_CON ATENCION AL MEMORIAL QUE ANTECEDE, SUBSANADA LA IRREGULARIDAD ADVERTIDA POR EL DESPACHO, SE LE RECONOCE PERSONERIA JURIDICA PARA ACTUAR COMO ABOGADO DEL FONDO NACIONAL DEL AHORRO, AL DR. CARLOS ANTONIO MOKUS OTERON EN LOS MISMOS TERMINOS Y CON LAS MISMAS FACULTADES DEL PODER CONFERIDO.                                                                                                                                                                                                                                                                                  11/02/2020 AL DESPACHO                                                                                                                                                                                                                                                                                                                                                                                                                                                                                                                                                                                                                                                                                                                                                                                                                                                                                                                                                                                                                                                                                                                                                                                                                                                                                                                                                                                                                                                                                                                                                                                                                                                                                                                                                                                                                                                                                                                                                                                                                                                                                                                                                                                                                                                                                                                                                                                                                                                                          22/10/2020 AL DESPACHO                                                                                                                                                                                                                                                                                                                                                                                                                                                                                                                                                                                                                                                                                                                                                                                                                                                                                                                                                                                                                                                                                                                                                                                                                                                                                                                                                                                                                                                                                                                                                                                                                                                                                                                                                                                                                                                                                                                                                                                                                                                                                                                                                                                                                                                                                                                                                                                                                                                                                                                                                   "/>
    <s v="SEGUNDA INSTANCIA"/>
    <d v="2021-05-01T00:00:00"/>
    <m/>
    <x v="4"/>
    <x v="14"/>
    <s v="OK"/>
    <n v="1"/>
  </r>
  <r>
    <n v="281"/>
    <n v="421"/>
    <n v="1219678"/>
    <s v="20001310200220180009100"/>
    <d v="2018-05-11T00:00:00"/>
    <d v="2018-04-09T00:00:00"/>
    <n v="421"/>
    <s v="VALLEDUPAR"/>
    <s v="TRIBUNAL SUPERIOR DE VALLEDUPAR - SALA ALBORAL "/>
    <x v="4"/>
    <s v="ORDINARIO LABORAL "/>
    <s v="NUBIA ESTELLA JIMENEZ SILVA"/>
    <n v="49779262"/>
    <s v="FONDO NACIONAL DEL AHORRO Y TEMPORALES UNO A- SAS"/>
    <s v="Que se declare la existencia de un contrato de trabajo (Articulos  23 y 24 CST)  entre el actor y el FONDO NACIONAL DEL AHORRO,. Pago de salarios  prestaciones de ley  y  de los  benéficos extralegales"/>
    <s v="COMJURIDICA"/>
    <n v="15624840"/>
    <n v="79821000"/>
    <s v="EN CONTRA"/>
    <x v="1"/>
    <s v="SENTENCIA DE PRIMERA INSTANCIA CONDENA AL FNA EN PRESTACIONES SOCIALES POR VALOR DE $9.596.654, SE MODIFICA PROVISIÓN POR SANCIÓN MORATORIA POR $79.821.000. EL FNA INTERPUSO RECURSO DE APELACIÓN CONTRA SENTENCIA DE PRIMERA INSTANCIA.                                                                                                                                   15/10/2019 SE PROFIERE FALLO DE PRIMERA INSTANCIA CONDENATORIO- FNA APELA Y SE REMITE EL PROCESO AL TRIBUNAL EN APELACIÓN                                                                                                                                                                                                                                                                                                                                                                                                                                                                                                                                                                                                                                                                                                                                                                                         18/10/2019 AL DESPACHO                                                                                                                                                                                                                                                                                                                                                                                                                                                                                                                                                                                                                                                                                                                                                                                                                                                                                                                                                                                                                                 18/02/2020 A TRAVES DEL JUZGADO D EPRIMERA INSTANCIA SE RECIBE ESCRITO DE APODERADO DE LA DEMANDADA FNA, INFORMA QUE SE PROCEDIO CON EL PAGO DE LA CONDENA                                                                                                                                                                                                                                                                                                                                                                                                                                                                                                              19/06/2020 ADMITIR EL RECURSO DE APELACIÓN INTERPUESTO POR EL APODERADO JUDICIAL DE LA DEMANDADA FONDO NACIONAL DEL AHORRO                                                                                                                                                                                                                                                                                                                                                                                                                                                                                                                                                                                                                                                                                                                                                                                                                                                                                                                                                                                                                                                                                                                                                                                                                                                                                                                                                                                                                                                                                                                                                                                                                                                                                                                                                                                                                                                                                                                                                                                                                                                                                                                                                                                                                                                                                                                                                                                                                                                                                                                                                                                                                                                                                                                                                                                                                                                                                                                                                                                                                                                                                                                                                                                                                                                                                                                                                                                                                                                                                                                                                                                                                                                                                                                                                                                                                                                                                                                                                                                                                                                                                                                                                                                                                                                    "/>
    <s v="SEGUNDA INSTANCIA"/>
    <d v="2021-04-12T00:00:00"/>
    <m/>
    <x v="4"/>
    <x v="14"/>
    <s v="OK"/>
    <n v="5.1085963120262354"/>
  </r>
  <r>
    <n v="282"/>
    <n v="422"/>
    <n v="2032687"/>
    <s v="73001400301320170046600"/>
    <d v="2018-05-11T00:00:00"/>
    <d v="2018-01-29T00:00:00"/>
    <n v="422"/>
    <s v="IBAGUÉ"/>
    <s v="JUZGADO OCTAVO CIVIL MUNICIPAL"/>
    <x v="0"/>
    <s v="OBLIGACION DE HACER"/>
    <s v="JUAN FERNANDO GARZON "/>
    <n v="93388616"/>
    <s v="FONDO NACIONAL DEL AHORRO"/>
    <s v="QUE SE LIBRE MANDAMIENTO EJECUTIVO A F AVOR DEL DEMANDANTE, SE ORDENE EL PAGO DE LOS INTERESES MORATORIOS , SE ORDENE LA CANCELACIÓN DE LA ESCRITURA 03647 DEL 22 DE DICIEMBRE DEL 2000, SE ORDNEE LA CANCELACIÓN DEL GRAVAMEN HIPOTECARIO Y SE CONDENE AL PAGO PERJUCIOS MORATORIOS"/>
    <s v="COMJURIDICA"/>
    <n v="40000000"/>
    <n v="39500000"/>
    <s v="EN CONTRA"/>
    <x v="1"/>
    <s v="05 DE JULIO DE 2018 SE PRESENTO CONTESTACION AL TRANSLADO DEL RECURSO PRESENTADO._x000a_EL 25 DE JUNIO SE PRESENTE RECURSO DE APELACIÓN POR LA PARTE ACTORA EN CONTRA DEL AUTO QUE REVOCA EL MANDAMIENTO DE PAGO._x000a_EL 19 DE JUNIO DE 2018 ES REVOCO EL MANDAMIENTO DE PAGO                                                                               EL JUZGADO SE ABSTIENE DE PROFERIR DECISIÓN HASTA TANTO NO SE RESUELVA LA TUTELA                                                                                                                                   16/10/2019 ACEPTA SUSTITUCION Y RECONOCE PERSONERIA - FIJA AUDIENCIA 4 DE FEBRERO /20 A LAS 9AM                                                                                                                                                                                                                                                                                                                                                                                                                                                                                                                                                                                                                                                                                                                                                                                                                                                                                                                                                                                                                 30/01/2020 AUTO NIEGA SOLICITUD_x000a_NO APLAZA DILIGENCIA                                                                                                                                                                                                                                 06/02/2020 TRASLADO RECURSO DE REPOSICION                                                                                                                                                                                                                                                                                                                                                                                                                                                                                                                                                                        17/02/2020 AUTO FIJA FECHA AUDIENCIA Y/O DILIGENCIA SEÑALA NUEVA FECHA PARA AUDIENCIA DEL 372                                                                                                                                                                                                                                                                                                                                                                                                                                                                                                                                                                                            25/03/2020 SEÑALA AUDIENCIA PARAEL 05 DE MAYO DE 2020                                                                                                                                                                                                                                                                                                                                                                                                                                                                                                                                                                                                                                                                                                                                                                                                                                                                                                                                                                                                                                                                                                                                                                                                                                                                                                                                                                                                                                                                                                                                                                                                                                                                                                 23/10/2020 AUTO FIJA FECHA AUDIENCIA Y/O DILIGENCIA_x000a_FIJA FECHA AUD. INICIAL                                                                                                                                                                                                                                                                                                                   05/11/2020 SE LLEVA A CABO AUDIENCIA INICIAL                                                                                                                                                                                                                                                                                                                                                                             27/11/2020 CORRE TRASLADO_x000a_CORRE TRASLADO PRUEBA DE OFICIO                                                                                                                                                                                                                                                                       07/12/2020 AUTO FIJA FECHA AUDIENCIA Y/O DILIGENCIA FIJA FECHA AUD. 373                                                                                                                                                                                                                                                                                                                                                                                                                                                                                                                                                                                                                 09/03/2021 ACTA AUDIENCIA_x000a_AUDIENCIA ART 373 CGP. DECLARA NO PROBADA LAS EXCEPCIONES. ORDENA SEGUIR ADELANTE LA EJECUCIÓN. DRA. ELIZABETH INTERPONE RECURSO DE APELACION. SUSTENTA DENTRO DE LOS 3 DIAS. SE CONCEDE EN EFECTO DEVOLUTIVO. 18/03/2021 AL DESPACHO                                                                                                                                                                                                                                                                                                                                                           21/04/2021 CORRE TRASLADO_x000a_CONCEDE AL APELANTE 5 DÍAS AL APELANTE PARA ESPECIFICAR MOTIVOS DE LA APELACIÓN. 28/04/2021 FNA PRESENTA ALEGATOS DE CONCLUSIÓN                                                                                                                                                                                                                                                                                                                                                                                                                                                                                                                                                                                                "/>
    <s v="SEGUNDA INSTANCIA"/>
    <d v="2021-06-03T00:00:00"/>
    <m/>
    <x v="4"/>
    <x v="14"/>
    <s v="OK"/>
    <n v="0.98750000000000004"/>
  </r>
  <r>
    <n v="283"/>
    <n v="424"/>
    <n v="1384136"/>
    <s v="1101400301120170131700"/>
    <d v="2018-05-24T00:00:00"/>
    <d v="2018-01-04T00:00:00"/>
    <n v="424"/>
    <s v="BOGOTÁ"/>
    <s v="JUZGADO ONCE CIVIL MUNICIPAL"/>
    <x v="0"/>
    <s v="LIQUIDACION PATRIMONIAL"/>
    <s v="FABIO MORENO RANGEL"/>
    <n v="91107455"/>
    <s v="FONDO NACIONAL DEL AHORRO Y OTROS ACREEDORES"/>
    <s v="EL DEMANDANTE SOLICITA LA APERTURA DEL PROCESO DE LIQUIDACION PATRIMONIAL DE PERSONA NATURAL NO COMERCIANTE."/>
    <s v="COMJURIDICA"/>
    <n v="79941346.5"/>
    <n v="0"/>
    <s v="EN CONTRA"/>
    <x v="0"/>
    <s v="12/06/28 MEMORIAL ALLEGA PUBLICACIÓN_x000a_29/05/18 MEMORIAL ALLEGA PUBLICACIÓN_x000a_03/08/18 AUTO REQUIERE AL LIQUIDADOR_x000a_08/08/18 RAD MEMORIAL CON CRÉDITO ADEUDADO                                                                                                                                                                     01/10/2019 ENVÍO COMUNICACIONES                                                                                    05/11/2019 AL DESPACHO                                                                   20/11/2019 AUTO PONE EN CONOCIMIENTO CORRE TRASLADO DEL AVALUO... REQUIERE... ACEPTA RENUNCIA                                                                                                                                                                                                                                                                                                                                                                                                                                                                                                                                                                                                                                                                                                                                                                                                                                                                                                                                                                                                                                                                                                                                                                                                                                                                                                                                                                                                                                                                                                                                    10/02/2020 AL DESPACHO                                                                                                                                                                                                                                                                                                                                                                                                                                                                                                       05/03/2020 AUTO REQUIERE                                                                                                                                                                                                                                                                                                                                                                                                                                                                                                                                                                                                                                                    08/07/2020 AL DESPACHO                                                                                                                                                                                                                                                                                                                                                                                                                                                                                                                                                                                                                                                                                                                                                                                                                                                                                                                                                                                                                                                                                                                                                                                                                                                                                                                                                                                                                                                                                                                                                                                                                                                                                                                                                                                                                                                                                                                                                                                                                                                                                                                                                                                                                                                                                                                                                                                                                                                                                                                                                                                                                                                          25/02/2021 AUTO FIJA FECHA AUDIENCIA Y/O DILIGENCIA                                                                                                                                                                                                                                                                                                                                                                                                                                                                                                                                                                                                                                                                                                                                                                                                                                                                                                                                                                                                                                                                                                                                                                                                                                                                                                                                                                                                                                                                                                                                                              04/05/2021 SE LLEVA A CABO AUDIENCIA DE ADJUDICACIÓN, SE ADJUDICA EL 100% DEL 50% DEL INMUEBLE A FAVOR DEL FNA                                                                                                                                                                                                                                                                                                                                                                                          "/>
    <s v="PRIMERA INSTANCIA"/>
    <d v="2021-06-03T00:00:00"/>
    <m/>
    <x v="4"/>
    <x v="14"/>
    <s v="OK"/>
    <n v="0"/>
  </r>
  <r>
    <n v="284"/>
    <n v="425"/>
    <n v="1390555"/>
    <s v="11001310304020160062100"/>
    <d v="2018-05-24T00:00:00"/>
    <d v="2016-09-14T00:00:00"/>
    <n v="425"/>
    <s v="BOGOTÁ"/>
    <s v="JUZGADO CUARENTA CIVIL DEL CIRCUITO"/>
    <x v="0"/>
    <s v="VERBAL DE NULIDAD Y/O SIMULACIÓN"/>
    <s v="HERNANDO ANIBAL CASTELLANOS RODRIGUEZ"/>
    <n v="3156317"/>
    <s v="FONDO NACIONAL DEL AHORRO Y OTROS"/>
    <s v="QUE SE DECLARE LA NULIDAD ABSOLUTA DE LA ESCRITURA PUBLICA  4.290 DEL 29 DE OCTUBRE DEL 2012 DE LA NOTARIA PRIMERA DE SOACHA POR MEDIO DE LA CUAL ANA CECILIA RODRIGUEZ DE CASTELLANOS TRANSFIRIÓ A SU HIJA ANA LILIA CASTELLANOS RODRIGUEZ LA PROPIEDAD DEL INMUEBLE CON FOLIO DE MATRICULA  051-45987."/>
    <s v="COMJURIDICA"/>
    <n v="300000000"/>
    <n v="0"/>
    <s v="EN CONTRA"/>
    <x v="0"/>
    <s v="05/07/18 AUTO NOMBRA CURADOR AD LITEM_x000a_13/08/18 RADICADO CONTESTACIÓN DE LA DEMANDA_x000a_27/08/18 TRASLADO ART 370 CGP INICIO                                                                                                                   27/08/18 FIN 29/08/18                                                                                                                                                                           22/10/2019 AL DESPACHO                                                                                                                                                               14/11/2019 SE ACEPTA LA RENUNCIA Y SE RECONOCE PERSONERIA                                                                                                                                                                                               03/12/2019 ACTA AUDIENCIA_x000a_SE PRACTICAN LAS ETAPAS PREVISTAS EN EL ARTICULO 372 DEL C.G. DEL P. Y SE FIJA LA FECHA DEL DÍA 5 DE MAYO DE 2020 A LA HORA DE LAS 09:00 A.M. A FIN DE CONTINUAR CON LA PRESENTE DILIGENCIA.                                                                                                                                                                                                                                                                                                                               16/12/2019 FNA ALLEGA DOCUMENTOS                                                                                                                                                                                                                                                                                                                                                                                                                                                                                                                                                                                                                                                                                  28/02/2020 AL DESPACHO POR REPARTO                                                                                                                                                                                                                                 04/02/2020 PROVIDENCIA QUE CONFIRMA APELACIÓN CONFIRMA PROVIDENCIA. CONDENA EN COSTAS.                                                                                                                                                                                                                                                                                   14/02/2020 AUTOS DE SUSTANCIACIÓN_x000a_AUTO FIJA AGENCIAS EN DERECHO                                                                                                                                                                                                                                                                                                                                                                                                                                                                                                                                                                                                                                                                                                                                                                         09/03/2020 AL DESPACHO                                                                                                                                                                                                                                                                                                                                                                                                                                                                                                                                                                                                                                                                                                                                                                                                                                                                                                                                                                                                                                                                                                                                                                                                                                                                                                                                                                                                                                                                                                                                                                                                                                                                                                 18/09/2020 AUTO OBEDÉZCASE Y CÚMPLASE-AUTO REQUIERE_x000a_AMPLIA TÉRMINO PARA PRESENTAR DICTAMEN - SE REQUEIRE AL DEMANDANTE A FIN DE QUE APORTE CERTIFICADO CATASTRAL                                08/10/2020 AL DESPACHO                                                                                                                                                                                                                                                                                                                                                                                                                                                                                                                                                                                                                                                                                                                                                                                                                                                                                                                                                                       02/12//2020 AUTO FIJA FECHA AUDIENCIA Y/O DILIGENCIA_x000a_REQUIERE AL DEMANDANTE (DICTAMEN) Y SE FIJA FECHA DE AUDIENCIA PARA EL 3 DE MARZO DE 2022 A LAS 09:00 A.M. POR EL APLICATIVO TEAMS                                                                                                                                                                                                                                                                                                                                                                                                                                                                                                                                                                                                                 03/03/2021 ACTA AUDIENCIA_x000a_SE AGREGAN AL EXPEDIENTE LOS CERTIFICADOS DE DEFUNCIÓN DEL CURADOR Y DEL APODERADO JUDICIAL DE LA PARTE ACTORA, Y SE DECRETA LA INTERRUPCIÓN DEL PROCESO. POR SECRETARÍA, NOTIFIQUESE POR AVISO ESTA DECISION AL DEMANDANTE                                                                                                                                                                                                                                                                                                                                                                                                                                                                                                                                                                                                                                                                                                                                                                                                                                                                                                                                                           "/>
    <s v="AUDIENCIA DE JUZGAMIENTO"/>
    <d v="2021-04-27T00:00:00"/>
    <m/>
    <x v="4"/>
    <x v="14"/>
    <s v="OK"/>
    <n v="0"/>
  </r>
  <r>
    <n v="285"/>
    <n v="426"/>
    <n v="2128890"/>
    <s v="11001310502820160068300"/>
    <d v="2018-05-24T00:00:00"/>
    <d v="2017-04-21T00:00:00"/>
    <n v="426"/>
    <s v="BOGOTÁ"/>
    <s v="JUZGADO VEINTIOCHO LABORAL DEL CIRCUITO"/>
    <x v="4"/>
    <s v="ORDINARIO LABORAL"/>
    <s v="DEYSY MARITZA VILLAQUIRÁN CASTAÑEDA, NESTOR FERNANDEZ GIL Y NURY DEL SOCORRO MONTOYA SIERRA"/>
    <s v="18413535, 43447559"/>
    <s v="FONDO NACIONAL DEL AHORRO-OPTIMIZAR"/>
    <s v="QUE SE DECLARE QUE ENTRE OPTIMIZAR Y LOS DEMANDANTES EXISTIÓ CONTRATO  DE TRABAJO DE OBRA O LABOR Y QUE TIENE DERECHOS A LAS PRESTACIONES SOCIALES DEJADAS DE CANCELAR."/>
    <s v="COMJURIDICA"/>
    <n v="15624840"/>
    <n v="15624840"/>
    <s v="EN CONTRA"/>
    <x v="1"/>
    <s v="EL 18 DE JUNIO DEL 2018, SE RADICA, EN TERMINO, LA CONTESTACION DE LA DEMANDA.                                                                                                                                                  27/09/2019 DILIGENCIA DE NOTIFICACIÓN PERSONAL (ACTA) SE NOTIFICA LIBERTY                                                                                                                                    10/12/2019 SE NOTIFICA ASEGURADORA                                                                                                                                                                                                                                                                                                                                                                                                                                                                                                                                                                                                                                                                                                                                                                                                                                                                                                                                                                                                                                                                                                                                                                                                                                                                                                                                                                                                10/02/2020 AUTO TIENE POR CONTESTADA LA DEMANDA_x000a_POR LAS LLAMADAS EN GARANTIA Y SEÑALA FECHA AUDIENCIA PARA EL DIA MIERCOLES 16 DE SEPTIEMBRE 2020 A LA HORA DE LAS 2:30 DE LA TARDE                                                                                                                                                                                                                                                                                                                                                                                                                                                                                                                                                                                                                                                                                                                                                                                                                                                                                                                                                                                                                                                                                                                                                                                                                                                                                                                                                                                                                                                                                                                                                                                                                                                                                                                                                                                                                                                                                                                                                                                                                                                                                                                                                                                                                                                                                                                                                                                                                                                                          15/10/2020 AUTO FIJA FECHA AUDIENCIA Y/O DILIGENCIA A LA HORA DE LAS 2.30 PM DEL DÍA LUNES 22 DE FEBRERO DE 2021                                                                                                                                                                                                                                                                                                                                                                                                                                                                                                                                                                                                                                                                                                                                                                                                                                                                                                                                                                                                                                                                                                                                                                                                                                                                                                                                           15/02/2021 AL DESPACHO                                                                                                                                                                                                                                             11/03/2021 AUTO FIJA FECHA AUDIENCIA Y/O DILIGENCIA SEÑALA FECHA PARA AUDIENCIA EL DIA MIERCOLES 30 DE JUNIO DE 2021 A LA HORA DE LAS 2:30 DE LA TARDE .-GCCP                                                                                                                                                                                                                                                                                                                                                                                                                                                                                                                                                                                                                                                                                                                                                                                                                                                                                                                                                           "/>
    <s v="AUDIENCIA DE CONCILIACION"/>
    <d v="2021-05-01T00:00:00"/>
    <m/>
    <x v="4"/>
    <x v="14"/>
    <s v="OK"/>
    <n v="1"/>
  </r>
  <r>
    <n v="286"/>
    <n v="427"/>
    <n v="1362861"/>
    <s v="11001310503320170019500"/>
    <d v="2018-05-24T00:00:00"/>
    <d v="2017-10-02T00:00:00"/>
    <n v="427"/>
    <s v="BOGOTÁ"/>
    <s v="JUZGADO TREINTA Y TRES LABORAL DEL CIRCUITO"/>
    <x v="4"/>
    <s v="ORDINARIO LABORAL"/>
    <s v="PAOLA ANDREA GASPAR ARICAPA, LILIANA VARGAS DAZA Y HENDRICK JOSEPH CANTILLO LLACK"/>
    <s v="1010204357, 52107834 Y 72343738"/>
    <s v="FONDO NACIONAL DEL AHORRO-OPTIMIZAR"/>
    <s v="QUE SE DECLARE QUE ENTRE OPTIMIZAR Y LOS DEMANDANTES EXISTIÓ CONTRATO  DE TRABAJO DE OBRA O LABOR Y QUE TIENE DERECHOS A LAS PRESTACIONES SOCIALES DEJADAS DE CANCELAR."/>
    <s v="COMJURIDICA"/>
    <n v="15624840"/>
    <n v="15624840"/>
    <s v="EN CONTRA"/>
    <x v="1"/>
    <s v="EL 18 DE JUNIO DEL 2018, SE RADICA, EN TERMINO, LA CONTESTACION DE LA DEMANDA.                                                                                                                                    25/09/2019 AUTO TIENE POR CONTESTADA LA DEMANDA DA POR CONTESTADO LLAMAMIENTO EN GARANTÍA, REQUIERE A LA PARTE DEMANDANTE PARA NOTIFICAR A CONFIANZA S.A.                                                                                                                                                                                                                                                                                                                               16/12/2019 DILIGENCIA DE NOTIFICACIÓN PERSONAL_x000a_APODERADO DE LA ENTIDAD VINCULADA SEGUROS CONFIANZA S.A.N                                                                                                                                                                                                                                                                                                                                                                                                                                                                                                                                                                                                                                                                                                                                                                                                                                                                                                                                                                                                                                                                                                                                                                                                                                                                                                                                                                                                                                                                                                                                                                                                                                                                                                                                                                                                                                                                                                                                                                                                                                                                                                                                                                                                                                                                                                                                                                                                                                                                                                                                                                                                                                                                                                                                                                                                                                                                                                                                                                                                                                                                                                                                                                                                                                                                                                                                                                                                                                                                                                                                                                                                                                                                                                                                                                                                                                                                                                                                                                                                                                                                                                                                                                                                                                                                                                                                                                                                                                                                                                                                                                                                                                                                                                                                                                                                                                                                                                                                                                                                                                                                                                                                                                                                                                                                                                                                                                                                                                                                                                                                                                                                                                                                                                                                                                                                                                                                                                                                                                                                                                                                                                                                                                                                                                  "/>
    <s v="DESVINCULACION"/>
    <d v="2021-04-23T00:00:00"/>
    <m/>
    <x v="4"/>
    <x v="14"/>
    <s v="OK"/>
    <n v="1"/>
  </r>
  <r>
    <n v="287"/>
    <n v="429"/>
    <s v="NO SE INLCUYEN EN EKOGUI"/>
    <s v="87845"/>
    <d v="2018-05-31T00:00:00"/>
    <d v="2018-05-31T00:00:00"/>
    <n v="429"/>
    <s v="BOGOTÁ"/>
    <s v="SUPERINTENDENCIA DE SOCIEDADES - INTENDENCIA REGIONAL DE CALI"/>
    <x v="0"/>
    <s v="REORGANIZACION EMPRESARIAL"/>
    <s v="FONDO NACIONAL DEL AHORRO"/>
    <s v="16243259-1"/>
    <s v="EDUARDO GIRONZA LOZANO - TITULAR EMPRESA UNIPERSONAL"/>
    <s v="EL FNA CELEBRO CONTRATO CREDITO CONSTRUCTOR POR VALOR $6.000.000.000, QUIEN HA INCLUIDO LAS OBLIGACIONES A SU FAVORE EN EL PROCESO DE REORGANIZACIÓN EXTRAJUDICIAL."/>
    <s v="JUAN PABLO GIRALDO PUERTA"/>
    <n v="4966219914.5699997"/>
    <n v="0"/>
    <s v="A FAVOR"/>
    <x v="0"/>
    <s v=" SE PRESENTÓ NULIDAD                                                                                                                                                                                                                                                                                                                                                                                                                                                                                                                                                                                                                                                                                                                                                                                                                                                                                                                                                                                                                                                                                                                                                                                                                                                                                                                                                                                                                                                                                                                                                                                                                                                                                                                                                                                                                                                                                                                                                                                                                                                                                                                                                                                                                                                                                                                                                                                                                                                                                                                                                                                                                                                                                                                                                                                                                                                                                                                                                                                                                                                                                                                                                                                                                                                                                                                                                                                                                                                                                                                                                                                                                                                                                                                                                                                                                                                                                                                                                                                                                                                                                                                                                                                                                                                                                                                                                                                                                                                                                                                                                                                                                                                                                                                                                                                                                                                                                                                                                                                                                                                                                                                                                                                                                                                                                                                                                                                                                                                                                                                                                                                                                                                                                                                                                                                                                                                                                                                                                                                                                                                                                                                                                                                                                                                                                                                                                                                                                                                                                                                                                                 "/>
    <s v="OTROS"/>
    <d v="2021-04-27T00:00:00"/>
    <m/>
    <x v="4"/>
    <x v="14"/>
    <s v="OK"/>
    <n v="0"/>
  </r>
  <r>
    <n v="288"/>
    <n v="430"/>
    <n v="2130667"/>
    <s v="11001400300820170022900"/>
    <d v="2018-05-31T00:00:00"/>
    <d v="2017-12-13T00:00:00"/>
    <n v="430"/>
    <s v="BOGOTÁ"/>
    <s v="JUZGADO OCTAVO CIVIL MUNICIPAL DE DESCONGESTIÓN"/>
    <x v="0"/>
    <s v="VERBAL PERTENENCIA"/>
    <s v="MARCO HUMBERTO CARRILLO GUTIERREZ"/>
    <n v="3225356"/>
    <s v="FONDO NACIONAL DEL AHORRO Y YOLANDA CRUZ DE BELTRAN Y OTROS"/>
    <s v="QUE SE DECLARE LA PERTENENCIA Y POSESIÓN EXTRAORDINARIA ADQUISITIVA DE DOMINIO DEL INMUEBLE CON FOLIO DE MATRÍCULA INMOBILIARA 50N-1154210 DE PROPIEDAD DE YOLANDA CRUZ DE BELTRAN"/>
    <s v="COMJURIDICA"/>
    <n v="0"/>
    <n v="0"/>
    <s v="EN CONTRA"/>
    <x v="0"/>
    <s v="27/06/2018 RADICADO CONTESTACIÓN _x000a_27/08/2018 PROCESO REMITIDO AL JUZGADO 66 CIVIL MUNICIPAL                                                                                                                                                                                                                 07/11/2019 AUTO NIEGA PETICIÓN                                                                                                                                                                                                                                                                                                                                                                                                                                                                                                                                                                                                                                                                                                                                                                                                                                                                                                                                                                                                                                                                                                                                                                                                                                                  04/02/2020 AL DESPACHO                                                                                                                                                                                                                                                                                                                                                                                                                                                                                                                                                                        20/02/2020 AUTO RECONOCE PERSONERÍA REQUIERE SUPERINTENDENCIA DE NOTARIADO Y REGISTRO                                                                                                                                                                                                                                                                                                                                                                                                                                                                                                                                                                                                                                                                                                                                                                                                                                                                                                                                                                                                                                                                                                                                                                                                                                                                                                                                                                                                                                                                                                                                                                                                                                                                                                                                                                                                                                                                                                                                                                                                                                                                                                                                                                                    29/09/2020 AL DESPACHO                                                                                                   29/09/2020 AUTO DE TRÁMITE                                                                                                                                                                                                                                                                                                                   04/11/2020 AL DESPACHO                                                                                                                                                                                                                                                                                                                                                                             18/11/2020 AUTO ORDENA OFICIAR                                                                                                                                                                                                                                                                                                                                                                                                                                                                                                                                                                                                                                                                                                                                                                                                                                                                                                                                                                                                                                                                                                                                                                                                                                                                                                                                                                                                                                                                                                                                                                                                                                                                                                                                                                                                                                                   "/>
    <s v="PRIMERA INSTANCIA"/>
    <d v="2021-04-13T00:00:00"/>
    <m/>
    <x v="4"/>
    <x v="14"/>
    <s v="OK"/>
    <e v="#DIV/0!"/>
  </r>
  <r>
    <n v="289"/>
    <n v="432"/>
    <n v="1239437"/>
    <s v="11001334306220180005200"/>
    <d v="2018-06-12T00:00:00"/>
    <d v="2018-05-02T00:00:00"/>
    <n v="432"/>
    <s v="BOGOTÁ"/>
    <s v="JUZGADO SESENTA Y DOS ADMINISTRATIVO DEL CIRCUITO"/>
    <x v="3"/>
    <s v="CONTROVERSIAS CONTRACTUALES"/>
    <s v="ESCOBAR OSPINA SAS"/>
    <s v="860450022-2"/>
    <s v="FONDO NACIONAL DEL AHORRO"/>
    <s v="QUE SE DECLARE NULA LA ACEPTACIÓN DE LA OFERTA 170 DEL 19 DE SEPTIEMBRE DEL 2017, CONSECUENCIALMENTE SE D ECLARE NULO EL CONTRATO CELEBRADO POR EL FNA CON RECIO TURISMO S,A. Y SE CONDENE AL FNA A PAGAR POR REPARACION DEL DAÑO CAUSADO Y LUCRO CESANTE."/>
    <s v="COMJURIDICA"/>
    <n v="48322005"/>
    <n v="0"/>
    <s v="EN CONTRA"/>
    <x v="0"/>
    <s v="22/08/18 RAD CONTESTACIÓN                                                                                                                                   26/09/2019 AUTO FIJA FECHAPONE EN CONOCIMIENTO DICTAMEN PERICIAL - FIJA FECHA AUDIENCIA DE PRUEBAS PARA EL 18 DE FEBRERO DE 2020 A LAS 11:00 A.M.                                                                                                                                                                                                                                                                                                                                                                                                                                                                                                                                                                                                                                                                                                                                                                                                                                                                                                                                                                                                                                                                                                                                                                                                                                                                                                                                                                                                                                                                                                                                                                                                                                                                                                                                                                                                                          18/02/2020 AUDIENCIA DE PRUEBAS CIERRA ETAPA PROBATORIA Y CORRE TRASLADO PARA ALEGAR EN CONCLUSIÓN                                                                                                                                                                                                                                                                                                                                                                                                                                                                                   06/03/2020 AL DESPACHO_x000a_PARA SENTENCIA                                                                                                                                                                                                                                                                                                                                                                                                                                                                                                                                                                                                                                                                                                                                                                                                                                                                                                                                                                                                                                                                                                                                                                                                                                                                                                                                                                                                                                                                                                                                                                                                                                                                                                                                                                                                                                                                                                                                                                                                                                                                                                                                                                                                                                                                                                                                                                                                 24/11/2020 SENTENCIA DE PRIMERA INSTANCIA                                                                                                                                                                                                                                                                                                                                                                                                                                                                                                                                                                                                                                           02/02/2021 AL DESPACHO                                                                            11/02/2021 AUTO QUE ORDENA REQUERIR REQUIERE A LA PARTE DEMANDANTE                                                                                                                                                                                                                                             03/03/2021 AL DESPACHO                                                                               18/03/2021 AUTO CONCEDE APELACION CONCEDE RECURSO DE APELACIÓN                                                                                                                                                                                                                                                                                                                                                                                                                                                                                                                                                                                                                                                                                                                                                                                                                                                                                                                                                           "/>
    <s v="FALLO DE PRIMERA INSTANCIA"/>
    <d v="2021-04-07T00:00:00"/>
    <m/>
    <x v="2"/>
    <x v="14"/>
    <s v="OK"/>
    <n v="0"/>
  </r>
  <r>
    <n v="290"/>
    <n v="435"/>
    <n v="1232555"/>
    <s v="11001310502220160056900"/>
    <d v="2018-06-12T00:00:00"/>
    <d v="2016-11-29T00:00:00"/>
    <n v="435"/>
    <s v="BOGOTÁ"/>
    <s v="JUZGADO VEINTIDOS LABORAL DEL CIRCUITO"/>
    <x v="4"/>
    <s v="ORDINARIO LABORAL"/>
    <s v="CLAUDIA TERESA CAMPOS MANTHA, PAOLA ANDREA BUITRAGO FERNANDEZ Y ISABEL CRISTINA FRANCO IDARRAGA"/>
    <s v="1020725110, 53063228 Y 52415945"/>
    <s v="FONDO NACIONAL DEL AHORRO Y OPTIMIZAR"/>
    <s v="QUE SE DECLARE QUE ENTRE OPTIMIZAR Y LOS DEMANDANTES EXISTIÓ CONTRATO  DE TRABAJO DE OBRA O LABOR Y QUE TIENE DERECHOS A LAS PRESTACIONES SOCIALES DEJADAS DE CANCELAR."/>
    <s v="COMJURIDICA"/>
    <n v="13789100"/>
    <n v="13789080"/>
    <s v="EN CONTRA"/>
    <x v="1"/>
    <s v="30/07/2018 AL DESPACHO.                                                                                                                                   17/10/2019 AL DESPACHO                                                                                                            13/11/2019 AUTO TIENE POR CONTESTADA LA DEMANDA POR CONFIANZA SA Y FIJA FECHA DE AUDIENCIA PARA EL 2 DE SEPTIEMBRE DE 2020 A LAS 09:00 AM PARA ART. 77 DEL CPTYSS Y DE SERPOSIBLE ART. 80 DEL CPTYSS                                                                                                                                                                                                                                                                                                                                                                                                                                                                                                                                                                                                                                                                                                                                                                                                                                                                                                                                                                                                                                                                                                                                                                                                                                                                                                                                                                                                                                                                                                                                                                                                                                                                                                                                                                                                                                                                                                                                                                                                                                                                                                                                                                                                                                                                                                                                                                                                                                                                                                                                                                                                                                                                                                                                                                                                                                                                                                                                                                                                                                                                                                                                                                                                                                                                                                                                                                                                                                                                                                                                                                                                                                                                                                                                                                                                                                                                                                                                                                                                                                                                                                                                                                                                                                                                                                                                                                                                                                                                                                                                                                                                                                                                                                                                                                                                                                                                                                                                                                                                                                                                                                                                                                                                                                                                                                                                                                                                                                                                                                                                                                                                      05/03/2021 REMITIDOS A OTROS DESPACHOS DE CONFORMIDAD CON EL INFORME SECRETARIAL QUE ANTECEDE Y CUMPLIENDO LO DISPUESTO EN EL ACUERDO NO. CSJBTA 20-109 DEL 31 DE DICIEMBRE DE 2020, SE ORDENA ENVIAR EL PRESENTE PROCESO AL JUZGADO 40 LABORAL DEL CIRCUITO DE BOGOTA                                                                                                                                                                                                                                                                                                                                                                                                                                                                                                                                                                 05/05/2021 AUTO FIJA FECHA AUDIENCIA Y/O DILIGENCIA FIJA FECHA AUDIENCIA PARA EL 2 DE JUNIO DE 2021                                                                                                                                                                                                                                                                                                                                                                                                                                                                                                                                                                                                                                                                                                                                                                                                                                                                                                                                                                                                                                                                                                                                          08/06/2021 AUTO FIJA FECHA AUDIENCIA Y/O DILIGENCIA AUTO ACEPTA RENUNCIA PODER, FIJA FECHA AUDIENCIA PARA EL 8 DE JULIO DE 2021"/>
    <s v="NOTIFICACION DEMANDA"/>
    <d v="2021-07-04T00:00:00"/>
    <m/>
    <x v="2"/>
    <x v="14"/>
    <s v="OK"/>
    <n v="0.99999854957901535"/>
  </r>
  <r>
    <n v="291"/>
    <n v="436"/>
    <n v="1362858"/>
    <s v="11001310502220160037000"/>
    <d v="2018-06-12T00:00:00"/>
    <d v="2018-10-27T00:00:00"/>
    <n v="436"/>
    <s v="BOGOTÁ"/>
    <s v="JUZGADO VEINTIDOS LABORAL DEL CIRCUITO"/>
    <x v="4"/>
    <s v="ORDINARIO LABORAL"/>
    <s v="RUBEN ALFONSO ORTIZ PALENCIA, ANA JUDITH RUIZ Y JHON FREDDY GIRALDO GÓMEZ"/>
    <s v="79324753, 39767795 Y 80880533"/>
    <s v="FONDO NACIONAL DEL AHORRO Y OPTIMIZAR"/>
    <s v="QUE SE DECLARE QUE ENTRE OPTIMIZAR Y LOS DEMANDANTES EXISTIÓ CONTRATO  DE TRABAJO DE OBRA O LABOR Y QUE TIENE DERECHOS A LAS PRESTACIONES SOCIALES DEJADAS DE CANCELAR."/>
    <s v="COMJURIDICA"/>
    <n v="15624840"/>
    <n v="15624840"/>
    <s v="EN CONTRA"/>
    <x v="1"/>
    <s v="EL 27 DE JUNIO DEL 2018 SE RADICA, EN TERMINO, LA CONTESTACION DE LA DEMANDA.                                                                                                                                             22/07/2019 AUTO TIENE POR CONTESTADA LA DEMANDA POR PARTE DE OPTIMIZAR SERVICIOS TEMPORALES S.,A. EN LIQUIDACIÓN JUDICIAL Y POR LIBERTY SEGUROS - RECONOCE PERSONERÍA - NO ACEPTA RENUNCIA DE PODER - FIJA FECHA DE AUDIENCIA PARA EL DÍA 26 DE FEBRERO DE 2020 A LAS 09:00 AM PARA ART. 77 Y DE SER POSIBLE 80 DEL CPT Y SS                                                                                                                         04/09/2019 AUTO RESUELVE RENUNCIA PODER ACEPTA RENUNCIA DE PODER                                                                                                01/11/2019 AL DESPACHO                                                                                                                 13/11/2019 AUTO REQUIERE AL SUPUESTO APODERADO DEL FNA ACREDITE DERECHO DE POSTULACIÒN                                                                                                                                                                                                                                                                                                                                                                                                                                                                                                                                                                                                                                                                                                                                                                                                                                                                                                                                                                                                                                                                                                                                                                                                                                                                                                                                                                                                                                                                                                                                                                                                                                                                                                                                                                                                                                                                                                                                                                                                                                           02/03/2020 ACTA AUDIENCIA ORDENA NOTIFICAR A LA COMPAÑIA ASEGURADORA DE FIANZAS -CONFIANZA                                                                                                                                                                                                                                                                                                                                                                                                                                                                                                                                                                                                                                                                                                                                                                                                                                                                                                                                                                                                                                                                                                                                                                                                                                                                                                                                                                                                                                                                                                                                                                                                                                                                                                                                                                                                                                                                                                                                                                                                                                                                                                                                                                                                                                                                                                                                                                                                                                                                                                                                                                                                                                                                                                                                                                                                                                                                                                                                                                                                                                                                                                                                                                                                                                                                                                                                                                                                                                                                                                                                                           11/03/2021 AL DESPACHO                                                                                                                                                                                                                                                                                                                                                                                                                                                                                                                                                                                                                                                                                                                                                                                                                                                                                                                                                           08/06/2021 AUTO RESUELVE RENUNCIA PODE AUTO RESUELVE RENUNCIA PODER"/>
    <s v="CONTESTACION DE LA DEMANDA"/>
    <d v="2021-07-04T00:00:00"/>
    <m/>
    <x v="2"/>
    <x v="14"/>
    <s v="OK"/>
    <n v="1"/>
  </r>
  <r>
    <n v="292"/>
    <n v="437"/>
    <n v="1240429"/>
    <s v="11001310502220170048900"/>
    <d v="2018-06-12T00:00:00"/>
    <d v="2017-10-02T00:00:00"/>
    <n v="437"/>
    <s v="BOGOTÁ"/>
    <s v="JUZGADO VEINTIDOS LABORAL DEL CIRCUITO"/>
    <x v="4"/>
    <s v="ORDINARIO LABORAL"/>
    <s v="JULIO HELI JIMENEZ GOMEZ"/>
    <n v="79620455"/>
    <s v="FONDO NACIONAL DEL AHORRO, SUMMAR TEMPORALES SAS Y CARVAJAL TECNOLOGÍA Y SERVICIOS SAS"/>
    <s v="QUE SE DECLARE UNA RELACION LABORAL ENTRE EL FONDO NACIONAL DEL AHORRO Y OPTIMIZAR, QUE EL CONTRATO FUE TERMINADO UNILALTERALMENTE Y QUE SE DECLARE QUE LAS TEMPORALES ACTUARON COMO INTERMEDIARIAS"/>
    <s v="COMJURIDICA"/>
    <n v="15624840"/>
    <n v="15624840"/>
    <s v="EN CONTRA"/>
    <x v="1"/>
    <s v="30/07/2018 AL DESPACHO.                                                                                                                                                                                                                20/09/2019 AUTO TIENE POR CONTESTADA LA DEMANDA Y FIJA FECHA DE AUDIENCIA PARA EL DÌA 30 DE JULIO DE 2020 A LAS 09:00 AMP PARA ART. 77 DEL CPTYSS Y DE SER POSIBLE ART. 80 DEL CPT Y SS                                                                                                                                                                                                                                                                                                                                                                                                                                                                                                                                                                                                                                                                                                                                                                                         23/01/2020 AL DESPACHO                                                                                                                                                                                                                                                                                                                                                                                                                                                                                                                                                                                                                                                                                                                                                                                                                                                                                                                                                                                                                                                                                                                                                                                                                                                                                                                                                                                                                                                                                                                                                                                                                                                                                                                                                                                                                                                                                                                                                                                                                                                                                                                                                                                                                                                                                                                                                                                                                                                                                                                                                                                                                                                                                                                                                                                                              09/09/2020 AUTO FIJA FECHA AUDIENCIA Y/O DILIGENCIA RECONOCE PERSONERIA - FIJA FECHA PARA EL 12 DE NOVIEMBRE DE 2020 A LAS HORA DE LAS 11:30 AM                                                                                                                                                                                                                                                                                                                                                                                                                                                                                                                                                                                                                                                                                                                                                                                                                                                                                                                                                                                                                                                                                                       12/11/2020 ACTA AUDIENCIA FIJA FECHA PARA EL 02/02/2021 A LA HORA DE LAS 09:00 A.M                                                                                                                                                                                                                                                                                                                                                                                                                                                                                                                                                                                                                                                                                                                                                                                                                                                                                        19/03/2021 AUTO FIJA FECHA AUDIENCIA Y/O DILIGENCIA AUTO FIJA FECHA AUDIENCIA PARA EL 28 DE ABRIL DE 2021                                                                                                                                                                                                                                                                                                                                                                                                                                                                                                                                                                                                                                                                                                                                                                                                                                                                                                                                                           21/06/2021 AL DESPACHO"/>
    <s v="CONTESTACION DE LA DEMANDA"/>
    <d v="2021-07-04T00:00:00"/>
    <m/>
    <x v="2"/>
    <x v="14"/>
    <s v="OK"/>
    <n v="1"/>
  </r>
  <r>
    <n v="293"/>
    <n v="438"/>
    <n v="1230765"/>
    <s v="68001310500420180016500"/>
    <d v="2018-06-12T00:00:00"/>
    <d v="2018-05-07T00:00:00"/>
    <n v="438"/>
    <s v="BUCARAMANGA"/>
    <s v="JUZGADO CUARTO LABORAL DEL CIRCUITO"/>
    <x v="4"/>
    <s v="ORDINARIO LABORAL"/>
    <s v="MARIO FERNANDO PEREZ CAMACHO"/>
    <n v="91475960"/>
    <s v="FONDO NACIONAL DEL AHORRO Y OPTIMIZAR"/>
    <s v="QUE SE DECLARE QUE ENTRE OPTIMIZAR Y LOS DEMANDANTES EXISTIÓ CONTRATO  DE TRABAJO DE OBRA O LABOR Y QUE TIENE DERECHOS A LAS PRESTACIONES SOCIALES DEJADAS DE CANCELAR."/>
    <s v="COMJURIDICA"/>
    <n v="15624840"/>
    <n v="15624840"/>
    <s v="EN CONTRA"/>
    <x v="1"/>
    <s v="23/08/2018 AUTO ADMITE REFORMA DE LA DEMANDA                                                                                                                                   08/08/2019 AUTO DE VINCULACIÓN NUEVOS DEMANDADOS_x000a_SE ORDENA LA VINCULACION DE TEMPORALES UNO A Y OPTIMIZAR SERVICIOS TEMPORALES SA EN LIQUIDACION COMO LITISCONSORTES CUASINECESARIOS                                                                                                                                                                                                                                                                                                                                                                                                                                                                                                                                                                                                                                                                                                                                                                                                                                                                                                                                                                                                                                                                                                                                                                                                                                                                                                                                                                                                                                                                                                                                                                                                                                                                                                                                                                                                                                                                                                                                                                                                                                                                                                                                                                                                                                                                                                                                                                                                                                                                                                                                                                                                                                                                                                                                                                                                                                                                                                                                                                                                                                                                                                                                                                                                                                                                          27/02/2020 RECONOCE PERSONERIA - REQUIERE APODERADO JUDICIAL PARTE DEMANDADA - NO SE ACCEDE A LO MANIFESTADO POR EL DEMANDANTE                                                                                                                                                                                                                                                                                                                                                                                                                                                                                                                                                                                                                                                                                                                                                                                                                                                                                                                                                                                                                                                                                                                                                                                                                                                                                                                                                                                                                                                                                                                                                                                                                                                                                                                                                                                                                                                                                                                                                                                                                                                                               10/02/2021 AUTO QUE RESUELVE SOBRE LA CONTESTACION ADMITE CONTESTACION - SE NOMBRA CURADOR                                                                                                                                                                                                                                                                                                                                                                                                                                                                                                                                                                                                        28/04/2021 AUTO FIJA FECHA AUDIENCIA Y/O DILIGENCIA CONTESTADA DDA, SE FIJA EL VIERNES 12 DE AGOSTO DE 2021 A LA 01:30 P.M., PARA 77, Y LAS 02:00 PM DEL MISMO DÍA, PARA ART. 80                                                                                                                                                                                                                                                                                                                                                                                                                                                                                                                                                                                                "/>
    <s v="AUDIENCIA DE CONCILIACION"/>
    <d v="2021-05-01T00:00:00"/>
    <m/>
    <x v="2"/>
    <x v="14"/>
    <s v="OK"/>
    <n v="1"/>
  </r>
  <r>
    <n v="294"/>
    <n v="439"/>
    <n v="1351184"/>
    <s v="11001310501820180018300"/>
    <d v="2018-06-12T00:00:00"/>
    <d v="2018-05-25T00:00:00"/>
    <n v="439"/>
    <s v="BOGOTÁ"/>
    <s v="JUZGADO DIECIOCHO LABORAL DEL CIRCUITO"/>
    <x v="4"/>
    <s v="ORDINARIO LABORAL"/>
    <s v="LUZ MARINA ORTIZ CAICEDO"/>
    <n v="51701851"/>
    <s v="FONDO NACIONAL DEL AHORRO- TEMPORALES UNO A."/>
    <s v="QUE SE DECLARA  QUE ENTRE LA DEMANDANTE Y EL FONDO NACIONAL DEL AHORRO EXISTIÓ CONTRATO DE TRABAJO N CONDICION DE TRABAJADORA OFICIAL Y SE RECONOZCAN LAS PRESTACIONES SOCIALES  LEGALES."/>
    <s v="COMJURIDICA"/>
    <n v="39050000"/>
    <n v="39050000"/>
    <s v="EN CONTRA"/>
    <x v="1"/>
    <s v="NO SE HA NOTIFICADO, SE ESTA A LA ESPERA DE QUE SE REMITA AVISO AL FONDO NACIONAL DEL AHORRO                                                                                                                                         18/06/2019 AL DESPACHO                                                                                                                                           28/10/2019 AUTO INADMITE CONTESTACIÓN DE LA DEMANDA INADMITE CONTESTACION DE LA DEMANDA POR PARTE DEL FONDO NACIONAL DEL AHORRO                                                                                                                                                                                                                                                                                                                                                                                                                                                                                                                                                                                                                                                                                                                                                                                                                                                                                                                                                                                                                                                                                                                                                                                                                                                                                                                                                                                                                                                                                                                                                                                                                                                                                                                                                                                                                                                                                                                                                                                                                                                                                                                                                                                                                                                                                                                                                                                                                                                                                                                                                                                                                                                                                                                                                                                                                                                                                                                                                                                                                                                                                                                                                                                                                                                                                                                                                                                                                                                                                                                                                                                                                                                                                                                                                                                                                                                                                                                                                                                                                                                                                                                                                                                                                                                                                                                                                                                                                                                                                                                                                                                                                                                                                                                                                                                                                                                                                                                                                                                                                                                                                                                                                                                                                                                                                                                                                         15/02/2021 AL DESPACHO                                                                                                                                                                                                                                                                                                                                                                                                                                                                                                                                                                                                                                                                                                                                                                                                                                                                                                                                                                                                                                                                                                                                                                                                        "/>
    <s v="PRIMERA INSTANCIA"/>
    <d v="2021-04-12T00:00:00"/>
    <m/>
    <x v="2"/>
    <x v="14"/>
    <s v="OK"/>
    <n v="1"/>
  </r>
  <r>
    <n v="295"/>
    <n v="440"/>
    <s v="NO SE INLCUYEN EN EKOGUI"/>
    <s v="11001020400020160208200"/>
    <d v="2018-06-12T00:00:00"/>
    <d v="2018-05-30T00:00:00"/>
    <n v="440"/>
    <s v="BOGOTÁ"/>
    <s v="CORTE SUPREMA DE JUSTICIA SALA PENAL"/>
    <x v="2"/>
    <s v="PENAL"/>
    <s v="FISCALIA 1 DELEGADA ANTE LA CORTE SUPREMA DE JUSTICA"/>
    <s v="10088491, 19164386"/>
    <s v="ALVARO CUELLO BLANCHAR Y HERNANDO DAViD DELUQUE FREYLE"/>
    <s v="LA FISCALIA MEDIANTE INFORME POLICIAL DEL 26 DE ABRIL DEL 2019 RESUELVE ACUSAR A ALVAR CUELLO BLANCHAR DE NOTAS CIVIELES CONOCIDAS DE AUTOS, COMO COAUTOR RESPONSABLE DEL DELITO DE CONTRATO SIN CUMPLIMIENTO DE REQUISITOS LEGALES Y ACUSAR A HERNAND DELUQUE FREYLE DE NOTAS CIVILES CONOCIDAS DE AUTOS, COMO COAUTOR RESPONSABLE DEL DELITO DE PECULADO POR APROPIACIÓN EN FAVOR DE TERCEROS."/>
    <s v="COMJURIDICA"/>
    <n v="0"/>
    <n v="0"/>
    <s v="EN CONTRA"/>
    <x v="0"/>
    <s v="AUTO 7248 DEL 19 DE JUNIO DEL 2019, RESUELVE TENER AL FNA COMO PARTE CIVIL Y COMO APODERADA WENDY JOHANA RUBIANO TORO                                                                                                                                                              02/05/2019 AL DESPACHO INFORME SECRETARIAL//30/10/2019 AL DESPACHO INFORME SECRETARIAL                                                                                                                        07/11/2019 AL DESPACHO                                                                                                              13/11/2019 AL DESPACHO                                                                                                                                                      20/11/2019 AL DESPACHO                                                                               25/11/2019 AUTO DE SUSTANCIACIÓN NO TRAMITA RECURSO DE REPOSICIÓN. ABOGADO PARTE CIVIL NO RECONOCIDO. SOLICITA A SALA ESPECIAL DE PRIMERA INSTANCIA REMITIR EL CUADERNO CORRESPONDIENTE                                                                                                                                                                       05/12/2019 AL DESPACHO                                                                                                                                    12/11/2019 AUTO DE SUSTANCIACIÓN_x000a_DISPONE: (I) TENER A LA DRA. ANGIE NATALY FLÓREZ GUZMÁN COMO APODERADA ESPECIAL DEL FNA, ADMITIDO COMO PARTE CIVIL DENTRO DEL PRESENTE PROCESO; (II) ACEPTAR SUSTITUCIÓN DE PODER EFECTUADA POR DICHA PROFESIONAL A LAURA CATALINA ANGULO PÁEZ Y (III) INFORMAR LO RESUELTO EN ESTA PROVIDENCIA A LA SALA ESPECIAL DE PRIMERA INSTANCIA.                                                                                                                                                                                           13/12/2019 AL DESPACHO                                                                                                                                                                                                                                                                                                                                                                                                                                                                                                                                                                                                                                                                                                                                                                                                                                                                                                                                                                                                                                                                                                                                                                                                                                                                                                                                                                                                                                                                                                                                                                                                                                                                                                                                                                                                                                                                                                                                                                              12/03/2020 CAMBIO DE MAGISTRADO                                                                                                                                                                                                                                                                                                                                                                                                                                                                                                                                                                                                                                                                                                                                                                                                                                                                                                                                                                                                                                                                                                                                                                                                                                                                                                                                                                                                                                                                                                                                                                                                                                                                                                 11/09/2020 AUTO INTERLOCUTORIO_x000a_CONFIRMAR LOS NUMERALES PRIMERO Y SEGUNDO DE LA PARTE RESOLUTIVA DEL PROVEÍDO AEP00043 DEL 19 DE MARZO DE 2019 DE LA SALA ESPECIAL DE PRIMERA INSTANCIA, ÚNICOS MATERIA DE IMPUGNACIÓN. ESTA PROVIDENCIA NO ES SUSCEPTIBLE DE RECURSOS Y QUEDA EJECUTORIADA EL DÍA DE SU SUSCRIPCIÓN (INCISO SEGUNDO DEL ARTÍCULO 187 DE LA LEY 600 DE 2000 Y SENTENCIA C-641/02 DE LA CORTE CONSTITUCIONAL).                                                                                                                                                                                                                                                                                                                                                                                                                                                                                                                                                                                                                                                                                                                                                                                                                                                                                                                                                                                                                                                                                                                                                                                                                                                                                                                                                                                                                                                                                                                                                                                                                                                                                                                                                                                                                                                                                                                                                                                                                                                                                                                                                                                                                                                                                                                                                                                                                                                                                                                                                   "/>
    <s v="PRIMERA INSTANCIA"/>
    <d v="2021-05-01T00:00:00"/>
    <m/>
    <x v="2"/>
    <x v="14"/>
    <s v="OK"/>
    <e v="#DIV/0!"/>
  </r>
  <r>
    <n v="296"/>
    <n v="441"/>
    <n v="2126984"/>
    <s v="08001310501220180002900"/>
    <d v="2018-06-20T00:00:00"/>
    <d v="2018-06-20T00:00:00"/>
    <n v="441"/>
    <s v="BARRANQUILLA"/>
    <s v="JUZGADO DOCE LABORAL DEL CIRCUITO"/>
    <x v="4"/>
    <s v="ORDINARIO LABORAL"/>
    <s v="DORIANA KATHERINE DE LA HOZ IGLESIAS"/>
    <n v="32836732"/>
    <s v="FONDO NACIONAL DEL AHORRO"/>
    <s v="Que se declare la existencia de un contrato de trabajo (Articulos  23 y 24 CST)  entre el actor y el FONDO NACIONAL DEL AHORRO,. Pago de salarios  prestaciones de ley  y  de los  benéficos extralegales"/>
    <s v="COMJURIDICA"/>
    <n v="135000000"/>
    <n v="94973890"/>
    <s v="EN CONTRA"/>
    <x v="1"/>
    <s v="11/07/2018: SE CONTESTÓ LA DEMANDA.                                                                                                                                                               10/04/2018 ADMISIÓN                                                                                                                           11/06/2018 FONDO CONTESTA DEMANDA                                                                        11/03/2019 JUZGADO VINCULA A EST                                                                                                                                                                                              11/07/2019 ORDENA LLAMAMIENTO A SEGUROS DELE STADO                                                                                                                                                                                                                      02/12/2019 SE PROGRAMA AUDIENCIA INICIAL PARA EL DIA 17 DE MARZO A LAS 09:00 AM                                                                                                                                                                                                                                                                                                                                                                                                                                                                                                                                                                                                                                                                                                                                                                                                                                                                                                                                                                                                                                                                                                                                                                                                                                                                                                                                                                                                                                                                                                                                                                                                                                                                                                                                                                                                                                                                                                                                                                                                                                                                                                                                                                                                                                                                                                                                                                                                                                                                                                                                                                                                                                                                                                                                                                                                                                                                                                                                                                                                                                                                                                                                                                                                                                                                                                                                                                                                                                                                                                                                                                                                                                                                                                                                                                                                                                                                                                                                                                                                                                                                                                                                                                                                                                                                                                                                                                                                                                                                                                                                                                                                                                                                                                                                                                                                                                                                                                                                                                                                                                                                                                                                                                                                                                                                                                                                                         03/02/2021 SE FIJA FECHA PARA LLEVAR A CABO AUDIENCIA INICIAL DE QUE TRTATA EL ART 77 PARA EL 15 DE FEBRERO DE 2021 A LAS 10:00 AM                                                                                                                15/02/2021 SE LLEVA A CABO AUDIENCIA INICIAL Y SE FIJA FECHA PARA LLEVAR A CABO AUDIENCIA DE INSTRAUCCIÓN Y JUGZAMIENTO EL DÍA 15 DE MARZO A LAS 09:30 AM                                                                                                                                                                                                                                             15/03/2021 SE PROFIERE SENTENCIA DE PRIMERA INSTANCIA                                                                                                                                                                                                                                                                                                                                                                                                                                                                                                                                                                                                                                                                                                                                                                                                                                                                                                                                                           "/>
    <s v="SEGUNDA INSTANCIA"/>
    <d v="2021-04-28T00:00:00"/>
    <m/>
    <x v="2"/>
    <x v="14"/>
    <s v="OK"/>
    <n v="0.70351029629629624"/>
  </r>
  <r>
    <n v="297"/>
    <n v="442"/>
    <s v="PENDIENTE DE INGRESAR"/>
    <s v="05001400302120170135900"/>
    <d v="2018-06-20T00:00:00"/>
    <d v="2018-02-14T00:00:00"/>
    <n v="442"/>
    <s v="MEDELLIN"/>
    <s v="JUZGADO VEINTIUNO CIVIL MUNICIPAL DE ORALIDAD"/>
    <x v="0"/>
    <s v="VERBAL SUMARIO"/>
    <s v="GLORIA LUCIA MONTOYA ARENAS"/>
    <n v="42973415"/>
    <s v="FONDO NACIONAL DEL AHORRO"/>
    <s v="QUE S4 DECLARE QUE POR EL FENOMENO DE LA PRESCRIPCIÓN SE HAN EXTINGUIDO LAS OBLIGACIONES CONTENIDAS EN LA ESCRITURA PUBLICA 6362 DEL 29 DE DICIEMBRE DE 1992 DE LA NOTARIA TERCERA DE MEDELLIN, COMO CONSECUENCIA SE DECLARE PRESCRITA LA ACCIÓN HIPOTECARIA QUE SE DERIVE DE LA ESCRITURA PUBLICA CITADA, SE ORDENE OFICIAR A LA OFICINA DE REGISTRO DE INSTRUMENTOS PUBLICOS Y A LA NOTARIA TERCERA DE MEDELLIN."/>
    <s v="COMJURIDICA"/>
    <n v="10098000"/>
    <n v="0"/>
    <s v="EN CONTRA"/>
    <x v="0"/>
    <s v="SE CONTESTÓ LA DEMANDA E                                                                                                                                                22/10/2019 AUTO FIJA FECHA AUDIENCIA Y/O DILIGENCIA                                                                                       22/10/2019 AUTO FIJA FECHA AUDIENCIA Y/O DILIGENCIA-05/11/2019 AUTO QUE ACEPTA RENUNCIA PODER                                                                                                                                                                               19/11/2019 AUTO RECONOCE PERSONERÍA                                                                                                                                                                                                        02/12/2019 AUTO FIJA FECHA AUDIENCIA Y/O DILIGENCIA REPROGRAMA FECHA DE AUDIENCIA                                                                                                                                                                                                                                                                                                                                                                                                                                                                                                                                                                                                                                                                                                                                                                                                                                                                                                                                                                                                                                                                                                                                                                                                                                                                                                                                                                                                                                                                                                                                                                                                                                                                                                                                                                                                                                                                                                                                                                                                                                                                                                                                                                                                                                                                                                                                                                                                                                                                                                                                                                                                                                                                                                                                                                                                                                                                                                                                                                                                                                                                                                                                                                                                                                                                                                                                                                                                                                                                                                                                                                                                                                                                                                                                                                                                                                                                                                                                                                                                                                                                                                                                                                                                                                                                                                                                 10/11/2020 AUTO FIJA FECHA AUDIENCIA Y/O DILIGENCIA_x000a_15 DE DICIEMBRE DE 2020                                                                                                                                                                                                                                                                                                                                                                                                                                                                                                                                                                                                                                                    15/12/2020 SENTENCIA DE UNICA INSTANCIA ACTA AUDIENCIA - DESESTIMA PRETENSIONES - CONDENA COSTAS                                                                                                                                                                                                                                                                                                                                                                                                                                                                                                                                                                                                                                                                                                                                                                                                                                                                                                                                                                                                                                                                                                                                                                                                                                                                                                                                                                                                                                                                                                                                                                            "/>
    <s v="PRIMERA INSTANCIA"/>
    <d v="2021-04-27T00:00:00"/>
    <m/>
    <x v="2"/>
    <x v="14"/>
    <s v="OK"/>
    <n v="0"/>
  </r>
  <r>
    <n v="298"/>
    <n v="443"/>
    <n v="2146010"/>
    <s v="15176405300120170041000"/>
    <d v="2018-06-20T00:00:00"/>
    <d v="2017-12-01T00:00:00"/>
    <n v="443"/>
    <s v="CHIQUINQUIRÁ"/>
    <s v="JUZGADO PRIMERO CIVIL MUNICIPAL"/>
    <x v="0"/>
    <s v="VERBAL SUMARIO"/>
    <s v="MARIA ELENA CUCHIVAGUEN FORERO"/>
    <n v="46678859"/>
    <s v="FNA Y OTROS"/>
    <s v="QUE SE DECLARE QUE ES ABSOLUTAMENTE SIMULADO EL CONTRATO DE COMPRAVENTA CELEBRADO ENTRE VICENTE PEÑA RAMIREZ Y SIBILINA RAMIREZ DE PEÑA, COMO CONSECUENCIA DE D ECLARE LA NULIDAD ABDOLUTA DE LA TOTALIDAD DE LA ESCRITURA PUBLICA 373 DEL 7 DE A BRIL DEL 2011 DE LA NOTARIA 2 DE TUNJA."/>
    <s v="COMJURIDICA"/>
    <n v="2292000"/>
    <n v="0"/>
    <s v="EN CONTRA"/>
    <x v="0"/>
    <s v="SE CONTESTÓ EL 08/08/2018                                                                                                                                                                                                                                                                                                                                   AUTO RECONOCE PERSONERIA                                                                                                                                                                                                                                                                                                                                                                                                                                                                                                                                                                                                                                                                                                                                                                                                                                                                                                                                                                                                                                                                                                                                                                                                                                                                                                                                                                                                                                                                                                                                                                                                                                                                                                                                                                                                                                                                                                                                                                                                                                                                                                                                                                                                                                                                                                                                                                                                                                                                                                                                                                                                                                                                                                                                                                                                                                                                                                                                                                                                                                                                                 10/07/2020 AUTO FOIJA FECHA DE AUDIENCIA INICIAL PARA EL DIA 26 DE AGOSTO A LAS 10:00 AM                                                                                                                                                                                                                                                                                                                                                                                                                                                                                                                                                                                                                                                                                                                                                                                                                                                                                                                                                                                                                                                                                                                                                                                                                                                                                                                                                                                                                                                                                                                                                                                                                                                                                                                                                                                                                                                                                                    13/11/2020 AUTO QUE FIJA FECHA Y/O AUDIENCIA PARA CONTINUACION DE AUDIENCIA PARA EL 09/03/2021 A LAS 9:00AM                                                                                                                                                                                                                                                                                                                                                                                                                                                                                                                                                                                                                 09/03/2021 SE SUSPENDE AUDIENCIA INICIAL Y SE FIJA COMO NUEVA FECHA EL DÍA 14 DE ABRIL A LAS 09:00 AM                                                                                                                                                                                                                                                                                                                                                           20/04/2021 AUTO FIJA FECHA Y/O AUDIENCIA                                                                                                                                                                                                                                                                                                                                                                                                                                                                                                                                                                                                "/>
    <s v="AUDIENCIA DE CONCILIACION"/>
    <d v="2021-06-03T00:00:00"/>
    <m/>
    <x v="2"/>
    <x v="14"/>
    <s v="OK"/>
    <n v="0"/>
  </r>
  <r>
    <n v="299"/>
    <n v="445"/>
    <n v="2127470"/>
    <s v="66001400300420170106900"/>
    <d v="2018-06-22T00:00:00"/>
    <d v="2018-06-30T00:00:00"/>
    <n v="445"/>
    <s v="PEREIRA"/>
    <s v="JUZGADO CUARTO CIVIL MUNICIPAL"/>
    <x v="0"/>
    <s v="VERBAL DE RESPONSABILIDAD"/>
    <s v="FREI EDUARDO BARAJAS DELGADO"/>
    <n v="91157848"/>
    <s v="FONDO NACIONAL DEL AHORRO Y TINSA COLOMBIANA LTDA."/>
    <s v="QUE SE DECLARA A LA SOCIEDAD TINSA Y AL FNA CIVIL Y SOLIDARIAMENTE RSPONSABLES  POR LOS DAÑOS Y PERJUICIOS OCASIONADOS AL DEMANDANTE Y SE CONDENE A TINSA A PAGAR LOS INTERESES REMUNERATORIOS Y MORATORIOS SOBRE TODAS LAS TASAS RECONOCIDAD Y AL PAGO DE LAS COSTAS DEL PROCESO. "/>
    <s v="COMJURIDICA"/>
    <n v="107460922"/>
    <n v="0"/>
    <s v="EN CONTRA"/>
    <x v="0"/>
    <s v="SE CONTESTO EL 13 DE AGOSTO DE 2018                                                                                                                                                                      23/10/2019 AUTO FIJA FECHA AUDIENCIA PUBLICA SEÑALAMIENTO 04 DE DICIEMBRE A LAS 8 AM                                                                                                                        22/11/2019 AUTO DE SUSTANCIACIÓN NO SE ACCEDE RENUNCIA PODER                                                                               28/11/2019 AUTO DE SUSTANCIACIÓN NO ACCEDE APLAZAMIENTO DE AUDIENCIA                                                                                                                                    10/12/2019 AUTO FIJA FECHA AUDIENCIA PUBLICA_x000a_SEÑALAMIENTO 07 DE FEBRERO DA LAS 9AM                                                                                                                                                                                                                                                                                                                                                                                                                                                                                                                                                                                                                                                                                                                                                                                                                                                                                                                                                                                                                                                                                                                                                                                                                                                                                                                                                                                                                                                                                                                                                                                                                                                                                                                                                                                                                                                                                                                                                                                                                                                                                                                                                                         10/03/2020 AUTO DE SUSTANCIACIÓN_x000a_TRASLADO PRUEBA                                                                                                                                                                                                                                                                                                                                                                                                                                                                                                                                                                                                                                                                                                                                                                    21/07/2020 AUTO FIJA FECHA AUDIENCIA PUBLICA SEÑALAMIENTO 01 DE OCTIBRE DE 2020 A LAS 930 AM                                                                                                                                                                                                                                                                                                                                                                                                                                                                                                                                                                                                                                                                                                                                                                                                                                                                                                                                                                                                                                                                                                                                                                                                                                                01/10/2020 SE PROFIERE SENTENCIA DE PRIMERA INSTANCIA                                                                                                                                                                                                                                                                                                                                                                                                                                                                                                                                                                                                                                                                                                                                                                                                                                                                                                                                                                                                                                                                                                                                                                                                                                                                                                                                                                                                                                                                                                                                                                                                                                                                                                                                                                                                                                                                                                                                                                                                                                                                                                                                                                                                                                "/>
    <s v="FALLO DE PRIMERA INSTANCIA"/>
    <d v="2021-04-20T00:00:00"/>
    <m/>
    <x v="2"/>
    <x v="14"/>
    <s v="OK"/>
    <n v="0"/>
  </r>
  <r>
    <n v="300"/>
    <n v="446"/>
    <n v="1254648"/>
    <s v="11001310500720180008300"/>
    <d v="2018-04-20T00:00:00"/>
    <d v="2018-04-09T00:00:00"/>
    <n v="446"/>
    <s v="BOGOTÁ"/>
    <s v="JUZGADO SEPTIMO LABORAL DEL CIRCUITO"/>
    <x v="4"/>
    <s v="ORDINARIO LABORAL"/>
    <s v="MARTHA LUCIA CUELLAR GÓMEZ"/>
    <n v="51161643"/>
    <s v="FONDO NACIONAL DEL AHORRO, TMPORALES UNO A, OPTIMIZAR ALMA MATER ACTIVOS  Y SERVICIOS Y ASESORÍAS"/>
    <s v="Que se declare la existencia de un contrato de trabajo (Articulos  23 y 24 CST)  entre el actor y el FONDO NACIONAL DEL AHORRO,. Pago de salarios  prestaciones de ley  y  de los  benéficos extralegales"/>
    <s v="COMJURIDICA"/>
    <n v="7812420"/>
    <n v="7812420"/>
    <s v="EN CONTRA"/>
    <x v="1"/>
    <s v="11/07/2018 SE RADICA CONTESTACIÓN DE LA DEMANDA POR EL FONDO NACIONAL DEL AHORRO.                                                                                                                                                                           22/08/2019 AUTO RECONOCE PERSONERÍA ORDENA REMIRTIR AVISO CON LA PREVISION DEL ART. 29 CPL Y SS 17/09/2019 RECEPCIÓN MEMORIAL_x000a_TRAMITE AVISO                                                                                                                                                                                                                                                                                                                                                                                                                                                                                                                                                                                                                                                                                                                                                                                                                                                                                                                                                                                                                                                                                                                                                                                                                                                                                                                                                                                                                                                                                                                                                                                                                                                                                                                                                                                                                                                                                                                                                                                                                                                                                                                                                                                                                                                                                                                                                                                                                                                                                                                                                                                                                                                                                                                                                                                                                                                                                                                                                                                                                                                                                                                                                                                                                                                                          27/02/2020 AUTO NOMBRA AUXILIAR DE LA JUSTICIA DESIGNA CURADOR - ORDENA EMPLAZAR                                                                                                                                                                                                                                                                                                                                                                                                                                                                                                                                                                                                                                                                                                                                                                                                                                                                                                                                                                                                                                                                                                                                                                                                                                                                                                                                                                                                                                                                                                                                                                                                                                                                                                                                                                                                                                                                                                                                                                                                                                                                                                                                                                                                                                                                                                                                                                                                                                                                                                                                                                                                                                                                                                                                                                                                                                                                                                                                                                                                                                                                                                                                             11/05/2021 AUTO RECONOCE PERSONERÍA REQUIERE AL FONDO NACIONAL DEL AHORRO - CONCEDE 10 DIAS                                                                                                                                                                                                                                                                                                                                                                                                                                                                                                                                                                                                                                                                                                                                                                                                                                                                                          01/06/2021 AUTO ORDENA NOTIFICAR_x000a_AL CORREO ELECTRÓNICO"/>
    <s v="CONTESTACION DE LA DEMANDA"/>
    <d v="2021-07-04T00:00:00"/>
    <m/>
    <x v="0"/>
    <x v="14"/>
    <s v="OK"/>
    <n v="1"/>
  </r>
  <r>
    <n v="301"/>
    <n v="449"/>
    <n v="1225790"/>
    <s v="76001310501320180024000"/>
    <d v="2018-06-29T00:00:00"/>
    <d v="2018-05-16T00:00:00"/>
    <n v="449"/>
    <s v="CALI"/>
    <s v="TRIBUNAL SUPERIOR - SALA LABORAL "/>
    <x v="4"/>
    <s v="ORDINARIO LABORAL"/>
    <s v="ALBEIRO ALEXIS GARCÍA LEAL"/>
    <n v="1144133782"/>
    <s v="FONDO NACIONAL DEL AHORRO, TEMORALES UNO A Y OPTIMIZAR"/>
    <s v="Que se declare la existencia de un contrato de trabajo (Articulos  23 y 24 CST)  entre el actor y el FONDO NACIONAL DEL AHORRO,. Pago de salarios  prestaciones de ley  y  de los  benéficos extralegales"/>
    <s v="COMJURIDICA"/>
    <n v="15624840"/>
    <n v="15624840"/>
    <s v="EN CONTRA"/>
    <x v="1"/>
    <s v="EL 23 DE JULIO DE 2018 SE RADICÓ LA CONTESTACIÓN DE LA DEMANDA.                                                                                                                                   17/10/2019 AUTO QUE ADMITE INTEGRAR LITISCONSORCIO NECESARIO_x000a_COMPAÑÍA ASEGURADORA DE FIANZAS SA CONFIANZA Y ACEPTA RENUNCIA PODER ABOGADO FNA                                                                                                                                                                          18/11/2019 SE NOTIFICA LA APODERADA JUDICIAL DE LA ASEGURADORA DE FIANZAS S.A CONFIANZA                                                                                                                                                                                                    03/12/2019 CONSTANCIA SECRETARIAL PASO A DESPACHO PARA ASIGNAR FECHA DE AUDIENCIA 05/12/2019 ALLEGA CONTESTACIÓN DEMANDA ASEGURADORA CONFIANZA 45 FOLIOS                                                                                                                                                                                                                                                                                                                                                                                                                                                                                                                                                                                                                                                                                                                                                                                                                                                                                                                                                                                                                                                                                                                                                                                                                                                                                                                                                                                                                                                                                                                                    11/02/2020 AUTO RESUELVE RENUNCIA PODER                                                                                                                                                                                                                                                                                                                                                                                                                                                                                                       04/03/2020 AUTO ADMITE CONTESTACION Y FIJA FECHA PARA LA PRIMERA DE TRAMITE03 Mar 2020_x000a_EL DIA 17 DE JUNIO DE 2020 A LAS 3.00 PM AUDIENCIA ART 77 CPL Y SS                                                                                                                                                                                                                                                                                                                                                                                                                                                                                                                                                                                                                                                                                                                                                                                                                                             04/03/2020 AUTO ADMITE CONTESTACION Y FIJA FECHA PARA LA PRIMERA DE TRAMITE_x000a_EL DIA 17 DE JUNIO DE 2020 A LAS 3.00 PM AUDIENCIA ART 77 CPL Y SS                                                                                                                                                                                                                                                                                                                                                                                                                                                                                                                                                                                                                                                                                                                                                                                                                                                                                                                                                                                                                                                                                                                      20/10/2020 AUTO FIJA FECHA AUDIENCIA Y/O DILIGENCIA SEÑALA PARA QUE TENGA LUGAR LA AUDIENCIA CONSAGRADA ENEL ARTÍCULO 77 Y DE SER POSIBLE LA DEL ARTÍCULO 80 80 DEL CPTSS EL DÍA LUNES 14/12/2020 A LA 1:30 P.M.                                                                                                                                                                                                                                                                                                                                                                                                                                                                                                                                                                                                                                                                                                                                                                                                                                                                                                                                                                                                                                                                                                                                                                                                                                                                                                                                           10/02/2021 AUTO FIJA FECHA AUDIENCIA Y/O DILIGENCIA SE AGOTA AUDIENCIA PRELIMINAR Y SE FIJA COMO FECHA PARA LLEVAR A CABO LA AUDIENCIA DE TRÁMITE Y JUZGAMIENTO EL DÍA MARTES 9 DE MARZO DE 2021, A LA 1:15 PM.                                                                                                                                                                                                                                             02/03/2021 AUTO FIJA FECHA AUDIENCIA Y/O DILIGENCIA_x000a_REPROGAMA LA HORA DE LA AUDIENCIA PUBLICA PROGRAMADA PARA EL MISMO DIA 09/03/2021 PERO A LAS 7:30 A.M.                           09/03/2021 SENTENCIA DE PRIMERA INSTANCIAN COSTAS AL ACTOR                                                                                                                                                                                                                                                                                                                                                                                                                                                                                                                                                                                                                                                                                                                                                                                                                                                                                                                                                           "/>
    <s v="PRIMERA INSTANCIA"/>
    <d v="2021-04-13T00:00:00"/>
    <m/>
    <x v="2"/>
    <x v="14"/>
    <s v="OK"/>
    <n v="1"/>
  </r>
  <r>
    <n v="302"/>
    <n v="451"/>
    <n v="1233603"/>
    <s v="63001310500120180011800"/>
    <d v="2018-07-16T00:00:00"/>
    <d v="2018-05-23T00:00:00"/>
    <n v="451"/>
    <s v="ARMENIA "/>
    <s v="TRIBUNAL SUPERIOR DE ARMENIA - SALA LABORAL"/>
    <x v="4"/>
    <s v="ORDINARIO LABORAL"/>
    <s v="JOSE JOAQUIN PIÑEROS RODRIGUEZ"/>
    <n v="17118123"/>
    <s v="FONDO NACIONAL DEL AHORRO, TEMPORALES UNO A Y OPTIMIZAR"/>
    <s v="Que se declare la existencia de un contrato de trabajo (Articulos  23 y 24 CST)  entre el actor y el FONDO NACIONAL DEL AHORRO,. Pago de salarios  prestaciones de ley  y  de los  benéficos extralegales"/>
    <s v="COMJURIDICA"/>
    <n v="7666176"/>
    <n v="25189895"/>
    <s v="EN CONTRA"/>
    <x v="1"/>
    <s v="EL 09 DE JULIO DE 2018 SE TIENE POR NOTIFICADO POR CONDUCTA CONCLUYENTE A OPTIMIZAR. EL 30 DE JULIO DE 2018 SE REQUIERE A OPTIMIZAR.                                                                                                                                                              11/10/2019 AL DESPACHO                                                                                                                                                                     07/11/2019 AUTO PONE EN CONOCIMIENTO OFICIOS PROVENIENTES DE MINTRABAJO, SINDEFONAHORRO Y FONDO NACIONAL DEL AHORRO.                                                                                                                                                                                                                                                                                                                               16/12/2019 AUTO PONE EN CONOCIMIENTO EL OFICIO NO. 01-2303-201911290178519 PROVENIENTE DEL FONDO NACIONAL DEL AHORRO.                                                                                                                                                                                                                                                                                                                                                                                                                                                          23/01/2020 SE REALIZA AUDIENCIA DE TRAMITE Y JUZGAMIENTO; SE PRACTICAN PRUEBAS, ALEGATOS DE CONCLUSION; SENTENCIA DECLARA DOS CONTRATOS DE TRABAJO ENTRE DEMANDANTE Y FONDO NACIONAL DEL AHORRO; DECLARA EMPRESAS DE SERVICIOS TEMPORALES COMO SIMPLES INTERMEDIARIAS; CONDENA AL FNA PAGO DE DERECHOS CONVENCIONALES; DECLARA PROBADA PARCIALMENTE EXCEPCION DE PRESCRIPCION; CONDENA EN COSTAS. EL FONDO NACIONAL DEL AHORRO APELA LA DECISION; SE CONCEDE EN EFECTO SUSPENSIVO ANTE EL H. TRIBUNAL SUPERIOR DE ARMENIA SALA CIVIL FAMILIA LABORAL.                                                                                                                                                                                                                        30/01/2020 AL DESPACHO POR REPARTO                                                                                                                                                                                                                                                                                                                                                                                                                                                                                                                                                                                                                                                                                                                                                                                                                                                                                                                                                                                                                          05/03/2020 AL DESPACHO                                                                                                                                                                                                                                                                                                                                                                                                                                                                                                                                                                                                                                                                                                                                                                                                                                                                                                                                                                                                                                                                                                                                                                                                                                                                                                                                                                                                                                                                                                                                                                                                                                                                                                                                                                                                                                                                                                                                                                                                                                                                                                                                                                                                                                                                                                                                                                                                                                                                                                                                                                                                                                                                                                                                                                                                                                                                                                                                          07/12/2020 AUTO CORRE TRASLADO CORRER TRASLADO POR EL TÉRMINO DE 5 DÍAS A LA PARTE APELANTE, PARA QUE PRESENTE LAS ALEGACIONES DE SEGUNDA INSTANCIA DENTRO DEL PRESENTE ASUNTO                                                                                                                                                                                                                                                                                                                                                                                                                                                                                                                                                                                                                                                                                                                                                                                                                                                                                                                                                                            29/04/2021 AUTO CORRE TRASLADO PARA SUSTENTAR RECURSO_x000a_CORRER TRASLADO POR EL TÉRMINO DE 5 DÍAS A LA PARTE RECURRENTE, PARA QUE PRESENTE LAS ALEGACIONES DE SEGUNDA INSTANCIA DENTRO DEL PRESENTE ASUNTO, DECISIÓN QUE SE NOTIFICARÁ POR ESTADO DIGITAL._x000a_07/05/2021 E ALLEGAN ALEGATOS DE CONCLUSION SEGUNDA INSTANCIA                                                                                                                                                                                                                                                                                                                                                                                                                                                       07/05/2021 FNA PRESENTA ALEGATOS DE CONCLUSIÓN                                                                                                                                                                                                                                                                                                                                                                                                                                                                                                                                                                                                                                                                                                                                                                                                                                                                                          "/>
    <s v="SEGUNDA INSTANCIA"/>
    <d v="2021-06-03T00:00:00"/>
    <n v="25189895"/>
    <x v="8"/>
    <x v="14"/>
    <s v="OK"/>
    <n v="3.2858487725823147"/>
  </r>
  <r>
    <n v="303"/>
    <n v="452"/>
    <n v="1362821"/>
    <s v=" 11001310500320180011400"/>
    <d v="2018-07-16T00:00:00"/>
    <d v="2018-07-03T00:00:00"/>
    <n v="452"/>
    <s v="BOGOTÁ"/>
    <s v="JUZGADO TERCERO LABORAL DEL CIRCUITO"/>
    <x v="4"/>
    <s v="ORDINARIO LABORAL"/>
    <s v="MARLE ESTHER BERMEJO GUZMAN"/>
    <n v="32621812"/>
    <s v="FONDO NACIONAL DEL AHORRO y OTROS"/>
    <s v="Que se declare la existencia de un contrato de trabajo (Articulos  23 y 24 CST)  entre el actor y el FONDO NACIONAL DEL AHORRO,. Pago de salarios  prestaciones de ley  y  de los  benéficos extralegales"/>
    <s v="COMJURIDICA"/>
    <n v="78124200"/>
    <n v="78124200"/>
    <s v="EN CONTRA"/>
    <x v="1"/>
    <s v="EL 08-AGO-18 RECEPCIÓN MEMORIAL EN LA FECHA SE ALLEGA CONTESTACION A LA DEMANDA;                                                                                                                                                         10/09/2019 AUTO RESUELVE RENUNCIA PODER ACEPTA RENUNCIA. RECONOCER PERSONERIA                                                                                                                                               28/11/2019 AUTO RESUELVE RENUNCIA PODER AUTO ACEPTA RENUNCIA DEL APODERADO DE LA DEMANDADA. RECONOCE PODER A NUEVA APODERADA DE LA DEMANDADA.                                                                                                                                                                                                                                                                                                                                                                                                                                                                                                                                                                                                                                                                                                                                                                                                                                                                                                                                                                                                                                                                                                                                                                                                                                                  03/02/2020 AL DESPACHO                                                                                                                                                                                                                                                                                                                                                                                                                                                                                                                                                                                                                                                                                                                                                                                                                                                                                                                                                                                                                                                                                                                                                                                                                                                                                                                                                                                                                                                                                                                                                                                                                                                                                                                                                                                                                                                                                                                                                                                                                                                                                                                                                                                                                                                                                                                                                                                                                                                                                                                                                                                                                                                                                                                                                                                                                                                                                                                                                                                                                                                                                                                                                                                                                                                                                                                                                                                                                                                                                                                                                                                                                                                                                                                                                                                                                                                                                                                                                                                                                                                                                                                                                                                                                                                                                                                                                                                                                                                                                                                                                                                                                                                                                                                                                                                                                                                                                                                                                                                                                                                                                                                                                                                                                                                                                                               10/06/2021 AUTO NOMBRA AUXILIAR DE LA JUSTICIA AUTO DESIGNA CURADOR AD LITEM. NOTIFIQUESE. ASIGNA GASTOS DE CURADURIA."/>
    <s v="CONTESTACION DE LA DEMANDA"/>
    <d v="2021-07-04T00:00:00"/>
    <m/>
    <x v="8"/>
    <x v="14"/>
    <s v="OK"/>
    <n v="1"/>
  </r>
  <r>
    <n v="304"/>
    <n v="453"/>
    <n v="1260195"/>
    <s v="76001310500320180030400"/>
    <d v="2018-07-16T00:00:00"/>
    <d v="2018-06-06T00:00:00"/>
    <n v="453"/>
    <s v="CALI"/>
    <s v="JUZGADO TERCERO LABORAL DEL CIRCUITO"/>
    <x v="4"/>
    <s v="ORDINARIO LABORAL"/>
    <s v="LEONELA OSPINA GÓMEZ"/>
    <n v="1118289511"/>
    <s v="FONDO NACIONAL DEL AHORRO, TEMPORALES UNO A, OPTIMIZAR, ACTIVOS Y SERVICIOS Y ASESORIAS"/>
    <s v="Que se declare la existencia de un contrato de trabajo (Articulos  23 y 24 CST)  entre el actor y el FONDO NACIONAL DEL AHORRO,. Pago de salarios  prestaciones de ley  y  de los  benéficos extralegales"/>
    <s v="COMJURIDICA"/>
    <n v="15624840"/>
    <n v="48765301"/>
    <s v="EN CONTRA"/>
    <x v="1"/>
    <s v="SENTENCIA DE PRIMERA INSTANCIA DEL 29 DE MAYO DEL 2019 DESFAVORABLE.  CONDENA AL FNA A PAGAR DE MANERA SOLIDARIA CON LAS OTRAS DEMANDADAS. LAS PARTES INTERPONEN RECURSO DE APELACIÓN.                                                                                                                                                                    04/10/2019 MEMORIAL AL DESPACHO                                                                                                                                                                                                                                                                                                                                                                                                                                                                                                                                                                                                                                                                                                                                                                                                                                                                                                                                                                                                                                                                                                                                                                                                                                                                                                                                                                                                                                                                                                                                                                                                                                                                                                                                                                                                                                                                                                                                                                                                                                                                                                                                                                                                                                                                                                                                                                                                                                                                                                                                                                                                                                                                                                                                                                                                                                                                                                                                                                                                                                                                                 19/06/2020 AL DESPACHO                                                                                                                                                                                                                                                                                                                                                                                                                                                                                                                                                                                                                                                                                                                                                                                                                                                                                                                                                                                                                                                                                                                                                                                                                                                                                                                                                                                                                                                                                                                                                                                                                                                                                                                                                                                                                                                                                                                                                                                                                                                                                                                                                                                                                                                                                                                                                                                                                                                                                                                                                                                                                                                                                                                                                                                                                                                                                                                                                                                                                                                                                                                                                                                                                                                                                                                                                                                                                                                                                "/>
    <s v="SEGUNDA INSTANCIA"/>
    <d v="2021-04-30T00:00:00"/>
    <m/>
    <x v="8"/>
    <x v="14"/>
    <s v="OK"/>
    <n v="3.121011223154925"/>
  </r>
  <r>
    <n v="305"/>
    <n v="454"/>
    <n v="1251262"/>
    <s v="76001310500920180029400"/>
    <d v="2018-07-16T00:00:00"/>
    <d v="2018-05-15T00:00:00"/>
    <n v="454"/>
    <s v="CALI"/>
    <s v="TRIBUNAL SUPERIOR DE CALI - SALA LABORAL"/>
    <x v="4"/>
    <s v="ORDINARIO LABORAL "/>
    <s v="EYDA VALLEJO MORENO Y HENRY QUIÑONEZ ANGULO (HEREDEROS HEIDY TATIANA QUIÑOZ VALLEJO)"/>
    <s v="31383698, 16480573"/>
    <s v="FONDO NACIONAL DEL AHORRO, TEMPORALES UNO A, ACTIVOS S.A."/>
    <s v="Que se declare la existencia de un contrato de trabajo (Articulos  23 y 24 CST)  entre el actor y el FONDO NACIONAL DEL AHORRO,. Pago de salarios  prestaciones de ley  y  de los  benéficos extralegales"/>
    <s v="COMJURIDICA"/>
    <n v="15624840"/>
    <n v="42000000"/>
    <s v="EN CONTRA"/>
    <x v="1"/>
    <s v="EL 26 DE JULIO DE 2018 SE RADICÓO CONTESTACIÓN DE LA DEMANDA. EL 10 DE AGOSTO DE 2018 SE APORTA DILIGENCIAS DE NOTIFICACIÓN PERSONAL.                                                                                                                                                             10/10/2019 SE PROFIERE SENTENCIA DE PRIMERA INSTANCIA CONDENATORIA PARA LA ENTIDAD-SE INTERPONE RECURSO DE APELACIÓN                                                                                              15/10/2019 A DESPACHO EN EL TRIBUNAL                                                                                                                                                                                                                                                                                                                                                                                                                                                                                                                                                                                                                                                                                                                                                                                                                                                                                                                                                                                                                                                                                                                                                                                                                                                                                                                                                                                                                                                                                                                                                                                                                                                                                                                                                                                                                                                                                                                                                                                                                                                                                                                                                                                                                                                                                                                                                                                                                                                                                                                                                                                                                                                                                                                                                                                                                                                                                                                                                                                                                                                                                                                                                                                                                                                                                                                                                                                                                                                                                                                                                                                                                                                                                                                                                                                                                                                                                                                                                                                                                                                                                                                                                                                                                                                                                                                                                                                                                                                                                                                                                                                                                                                                                                                                                                                                                                                                                                                                                                                                                                                                                                                                                                                                                                                                                                                                                                                                                                                                                                                                                                                                                                                                                                                                                                                                                                                                                                                                                                                                                                                                                                                                                                                                                                                                                                                                                                                                                                                                                                                                                                 "/>
    <s v="SEGUNDA INSTANCIA"/>
    <d v="2021-04-28T00:00:00"/>
    <m/>
    <x v="8"/>
    <x v="14"/>
    <s v="OK"/>
    <n v="2.6880275254018602"/>
  </r>
  <r>
    <n v="306"/>
    <n v="458"/>
    <n v="1391162"/>
    <s v="11001400307820180041300"/>
    <d v="2018-07-16T00:00:00"/>
    <d v="2018-04-27T00:00:00"/>
    <n v="458"/>
    <s v="BOGOTÁ"/>
    <s v="JUZGADO SETENTA Y OCHO CIVIL MUNICIPAL"/>
    <x v="0"/>
    <s v="PERTENENCIA"/>
    <s v="NIDIA HERMINIA GUZMAN PENAGOS"/>
    <n v="40759353"/>
    <s v="FONDO NACIONAL DEL AHORRO Y OTROS"/>
    <s v="DECLARAR QUE POR HABER ADQUIRIDO POR PRESCRIPCIÓN EXTRAORDINARIA ADQUISITIVA DE DOMINIO EL INMUEBLE OBJETO DEL PROCESO, ORDENAR LA INSCRIPCÓN Y PROTOCOLIZACIÓN DE LA SENTENCIA, CITAR AL ACREEDOR HIPOTECARIO Y CONDENAR A LAPARTE DEMANDADA POR COSTAS PROCESALES"/>
    <s v="COMJURIDICA"/>
    <n v="100000000"/>
    <n v="0"/>
    <s v="EN CONTRA"/>
    <x v="0"/>
    <s v="SE CONTESTO LA DEMANDA EL 06 DE AGOSTO DE 2018                                                                                                                                                                   22/10/2019 AL DESPACHO                                                                                                                                                                               28/11/2019 AUTO NOMBRA AUXILIAR DE LA JUSTICIA                                                                                                                                                                                                                                                                                                                                                                                                                                                                                                                                                                                               15/01/2020 AL DESPACHO                                                                                                                                                                                                                                                                                                                                                                                                                                                                                                 30/01/2020 AUTO NOMBRA AUXILIAR DE LA JUSTICIA                                                                                                                                                                                                                                                                                                                                                                                                                                                                                                                                                                                                                                                                                                                                                                                                                                                                                                                                                                                                                                                                                                                                                                                                                                                                                                                                                                                                                                                                                                                                                                                                                                                                                                                                                                                                                                                                                                                                                                                                                                                                                                                                                                                                                                                                                                                                                                                                                                                                                                                                                                                                                                                                                                                                                                                                                                                                                                                                                                                                                                                                                                                                                                                                                                                                                                                                                                                                                                                                                                                                                                                                                                                                                                                                                                                                                                                                                                                                                                                                                                                                                                                                                                                                                                                                                                                                                                                                                                                                                                                                                                                     04/03/2021 AL DESPACHO                                                          11/03/2021 AUTO NOMBRA AUXILIAR DE LA JUSTICIA                                                                                                                                                                                                                                                                                                                                                                                                                                                                                                                                                                                                                                                                                                                                                                                                                                                                                                                                                                                                                                                                 18/05/2021 AL DESPACHO                                                                                                                                                                                                                                                21/05/2021 AUTO REQUIERE                                                                                                                                                                                                                                                                                                                                                                                          "/>
    <s v="DEMANDA"/>
    <d v="2021-06-03T00:00:00"/>
    <m/>
    <x v="8"/>
    <x v="14"/>
    <s v="OK"/>
    <n v="0"/>
  </r>
  <r>
    <n v="307"/>
    <n v="460"/>
    <n v="1263662"/>
    <s v="11001310500420180019100"/>
    <d v="2018-07-16T00:00:00"/>
    <d v="2018-05-08T00:00:00"/>
    <n v="460"/>
    <s v="BOGOTÁ"/>
    <s v="JUZGADO CUARTO LABORAL DEL CIRCUITO"/>
    <x v="4"/>
    <s v="ORDINARIO LABORAL"/>
    <s v="INGRID MARCELA OROZCO BELTRAN"/>
    <n v="1010208384"/>
    <s v="FONDO NACIONAL DEL AHORRO, TEMPORALES UNO A, OPTIMIZAR Y SERVICIOS Y ASESORIAS"/>
    <s v="Que se declare la existencia de un contrato de trabajo (Articulos  23 y 24 CST)  entre el actor y el FONDO NACIONAL DEL AHORRO,. Pago de salarios  prestaciones de ley  y  de los  benéficos extralegales"/>
    <s v="COMJURIDICA"/>
    <n v="15624840"/>
    <n v="15624840"/>
    <s v="EN CONTRA"/>
    <x v="1"/>
    <s v="EL 1 DE AGOSTO DEL 2018 SE RADICA, EN TERMINO, LA CONTESTACION DE LA DEMANDA.                                                                                                                                                                              22/10/2019 AUTO TIENE POR CONTESTADA LA DEMANDA CITA A LAS PARTES PARA AUDIENCIA EL DÍA 4 DE DICIEMBRE DE 2019A LAS 11:00 A.M.                                                                                                                           03/12/2019 AUTO DE TRÁMITE SE REPROGRAMA AUDIENCIA PARA EL DÍA 17/02/2020 A LAS 2:30 P.M.                                                                                                                                                                                                                                                                                                                                                                                                                                                                                                                                                                                                                                                                                                                                                                                                                                                                                                                                                                                                                                                                                                                                                                                                                                                                                                                                                                                                                                                                                                                                                                                                                                                                                                                                                                                                                          17/02/2020 AUTO FIJA FECHA AUDIENCIA Y/O DILIGENCIA SE LLEVA A CABO AUDIENCIA Y SE REQUIERE A LA PARTE DEMANDADA, FONDO NACIONAL DEL AHORRO PARA QUE ALLEGUE LAS DOCUMENTALES REQUERIDAS, PARA LO CUAL SE LE CONCEDERÁ UN TÉRMINO DE 15 DÍAS.                                                                                                                                                                                                                                                                                                                                                                                                                                                                                   13/03/2020 AUTO DE TRÁMITE_x000a_INCORPORA Y PONE EN CONOCIMIENTO DOCUMENTAL. SEÑALA FECHA PARA AUDIENCIA EL DIA 28/05/2020 A LAS 8:15 A.M.                                                                                                                                                                                                                                                                                                                                                                                  10/07/2020 AUTO DE TRÁMITE SE PROGRAMA AUDIENCIA PARA EL DÍA 16/07/2020 A LAS 2:30 P.M. REQUIERE A LAS PARTES Y APODERADOS PARA QUE SUMINISTREN CORREO ELECTRÓNICO                                                                                                                                                                                                                                                                                                                                                                                                                                                                                                                                                                           16/07/2020 SE PROFIERE SENTENCIA DE PRIMERA INSTANCIA EN DONDE SE DECLARA EL CONTRATO REALIDAD PERO SE ABSUELVE A LA ENTIDAD DE LAS DEMAS PRETENSIONES ECONOMICAS-SE APELA LA SENTENCIA POR AMBAS PARTES                                                                                                                                                                                                                                                                                                                             03/08/2020 AUTO CONCEDE RECURSO DE APELACIÓN EN EFECTO SUSPENSIVO                                                                                                                                                                                                                                                                                                                                                                                                       25/09/2020 AL DESPACHO POR REPARTO                                                                                                                                                                                                                                                                                                                                                                                                                                                                                                                                                                                                                                                                                                                                                                                                                                                                                                                                                                                                                                                                                                                                                                                                                                                                                                                                                                                                                                                                                                                                                                                                                                                                                                                                                                                                                                                                                                                                                                                                                                                                                                                                                                                                                                                                                                                                                                                                                                                                                                                                                   "/>
    <s v="SEGUNDA INSTANCIA"/>
    <d v="2021-05-01T00:00:00"/>
    <m/>
    <x v="8"/>
    <x v="14"/>
    <s v="OK"/>
    <n v="1"/>
  </r>
  <r>
    <n v="308"/>
    <n v="462"/>
    <n v="1293208"/>
    <s v="19001233300320170036000"/>
    <d v="2018-07-25T00:00:00"/>
    <d v="2018-07-19T00:00:00"/>
    <n v="462"/>
    <s v="POPAYÁN"/>
    <s v="TRIBUNAL CONTENCIOSO ADMINISTRATIVO DEL CAUCA"/>
    <x v="3"/>
    <s v="NULIDAD Y RESTABLECIMIENTO DEL DERECHO"/>
    <s v="FONDO NACIONAL DEL AHORRO"/>
    <s v="891580006-4"/>
    <s v="MUNICIPIO DE POPAYAN- SECRETARIA DE INFRAESTRUCTURA"/>
    <s v="QUE SE DECLAREN NULAS LAS RESOLUCIONES 20151400105304 DEL 4 DE NOVIEMBRE DEL 2015, 20161400146704 DEL 8 DE NOVIEMBRE DEL 2016 Y 20171800007824 DEL 6 DE FEBRERO DEL 2017, TODA VEZ QUE NO ESTÁN AJUSTADAS A DERECHO Y QUE SE CONDENE AL PAGO DE PERJUICIOS SUFRIDO POR EL FNA."/>
    <s v="COMJURIDICA"/>
    <n v="239946901"/>
    <n v="0"/>
    <s v="A FAVOR"/>
    <x v="0"/>
    <s v="09/08/2017 AL DESPACHO                                                                                                                                                   21/08/2019 A DESPACHOO A DESPACHO PARA RESOLVER LA MEDIDA CAUTELAR PROPUESTA POR LA PARTE ACTORA.                                                                                                                                                                                                                                                                                                                                                                                                                                                                                                                                                                                                                                                                                                                                                                                                                                                                                                                                                                                                                                                                                                                                                                                                                                                                                                                                                                                                                                                                                                                                                                                                                                                                                                                                                                                                                                                                                                                                                                                                                                                                                                                                                                                                                                                                                                                                                                                                                                                                                                                                                                                                                                                                                                                                                                                                                                                                                                                                                                                                                                                                                                                                                                                                                                                                                                                                                                                                                                                                                                                                                                                                                                                                                                                                                                                                                                                                                                                                                                                                                                                                                                                                                                                                                                                                                                                                                                                                                                                                                                                                                                                                                                                                                                                                                                                                                                                                                                                                                                                                                                                                                                                                                                                                                                                                                                                                                                                                                                                                                                                                                                                                                                                                                                                                                                                                                                                                                                                                                                                                                                                                                                                                                                                                                                                                                                                                                                                                                                                                                                                                                                 "/>
    <s v="PRIMERA INSTANCIA"/>
    <d v="2021-04-12T00:00:00"/>
    <m/>
    <x v="8"/>
    <x v="14"/>
    <s v="OK"/>
    <n v="0"/>
  </r>
  <r>
    <n v="309"/>
    <n v="465"/>
    <n v="1390423"/>
    <s v="05088400300320170062600"/>
    <d v="2018-07-26T00:00:00"/>
    <d v="2017-07-13T00:00:00"/>
    <n v="465"/>
    <s v="BELLO"/>
    <s v="JUZGADO TERCERO CIVIL MUNICIPAL EN ORALIDAD"/>
    <x v="0"/>
    <s v="DECLARATIVO VERBAL"/>
    <s v="MARIA ROSALBA HURTADO"/>
    <n v="43040978"/>
    <s v="FONDO NACIONAL DEL AHORRO Y OTROS"/>
    <s v="QUE SE DECLARE POR PRESCRIPCIÓN ADQUISITIVA DE DOMINIO EL INMUEBLE OBJETO DEL PROCESO."/>
    <s v="COMJURIDICA"/>
    <n v="0"/>
    <n v="0"/>
    <s v="EN CONTRA"/>
    <x v="0"/>
    <s v="05/09/2018. SE CONTESTÓ LA DEMANDA                                                                                                                                                                          26/07/2019 RECEPCIÓN MEMORIAL IMPULSO PROCESAL                                                                                                                           21/11/2019 AUTO PONE EN CONOCIMIENTO, ACEPTA RENUNCIA PODER                                                                                                                                                                                                                                                                                                                                                                                                                                                                                                                                                                                                                                                                                                                                                                                                                                                                                                                                                                                                                                                                                                                                                                                                                                                                                                                                                                                                                                                                                                                                                                                                                                                                                                                                                                                                                                                                                                                                                                                                                                                                                                                                                                                                                                                                                                                                                                                                                                                                                                                                                                                                                                                                                                                                                                                                                                                                                        13/07/2020 AUTO QUE PONE EN CONOCIMIENTO REQUIERE A LA PARTE ACTORA PARA QUE ALLEGUE CERTIFICADO CATASTRAL EXPEDIDO POR LA ORIP, SO PENA DE DESITIMIENTO TÁCITO. ORDENA REHACER PUBLICACIÓN DE EDICTO EMPLAZATORIO Y VALLA.                                                                                                                                                                                                                                                                                                                                                                                                                                                                                                                                                                                                                                                                                                                                                                                                                                                                                                                                                                                                                                                                                                                                                                                                                                                                                                                                                                                                                                                                                                                                                                                                                                                                                                                                                                                                                                                                                                                                                                                                                                                                                                                                                                                                                                                                                                                                                                                                                                                                                                                                                                                                                                                                                                              15/03/2021 AUTO QUE PONE EN CONOCIMIENTO ORDENA OFICIAR A CATASTRO MUNICIPAL DE BELLO; REQUIERE A LA PARTE DEMANDANTE PARA QUE APORTE DOCUMENTOS, SO PENA DE DECRETAR DESISTIMIENTO TÁCITO; ORDENA REPRODUCCIÓN DE PIEZAS PROCESALES.                                                                                                                                                                                                                                                                                                                                                                                                                                                                                                                                                                                                                                                                                                                                                                                                                                                                                                                                                           "/>
    <s v="CONTESTACION DE LA DEMANDA"/>
    <d v="2021-03-21T00:00:00"/>
    <m/>
    <x v="8"/>
    <x v="14"/>
    <s v="OK"/>
    <e v="#DIV/0!"/>
  </r>
  <r>
    <n v="310"/>
    <n v="467"/>
    <n v="1202002"/>
    <s v="18001310500220180006900"/>
    <d v="2018-07-30T00:00:00"/>
    <d v="2018-04-13T00:00:00"/>
    <n v="467"/>
    <s v="FLORENCIA"/>
    <s v="JUZGADO SEGUNDO LABORAL DEL CIRCUITO"/>
    <x v="4"/>
    <s v="ORDINARIO LABORAL"/>
    <s v="ROCIO VANEGAS GONZALEZ"/>
    <n v="40076147"/>
    <s v="FONDO NACIONAL DEL AHORRO "/>
    <s v="QUE SE DECLARE CONTRATO REALIDAD Y SE CONDENE AL FONDO NACIONAL DEL AHORRO A PAGAR LAS PRESTACINES SOCIALES A QUE TIENE DERECHO."/>
    <s v="COMJURIDICA"/>
    <n v="19874784"/>
    <n v="19874784"/>
    <s v="EN CONTRA"/>
    <x v="1"/>
    <s v="SE RECIBE PODER DEL FONDO NACIONAL DEL AHORRO, SE ENVÍA SUSTITUCIÓN A LA APODERADA SISTITUTA.                                                                                                                                               18/06/2019 SENTENCIA DE 1º INSTANCIA                                                                                     28/06/2019 AUTO ENVÍA EXPEDIENTE                                                                                                                                    23/10/2019 A DESPACHO CUMPLIDO LO ORDENADO EN AUTO QUE ANTECEDE, LAS DILIGENCIAS PASAN AL DESPACHO.                                                                                                                                                                                                                                                                                                                                                                                                                                                                                                                                                                                                                                                                                                                                                                                                                                                                                                                                                                                                                                                                                                                                                                                                                                                                                                                                                                                                                                                                                                                                                                                                                                                                                                                                                                                                                                                                                                                                                                                                                                                                                                                                                                                                                                                                                                                                                                                                                                                                                                                                                                                                                                                                                                                                                                                                                                                                                                                                                                                                                                                                                                                                                                                                                                                                                                                                                                                                                                                                                                                                                                                                                                                                                                                                                                                                                                                                                                                                                                                                                                                                                                                                                                                                                                                                                                                                                                                                                                                                                                                                                                                                                                                                                                                                                                                                                                                                                                                                                                                                                                                                                                                                                                                                                                                                                                                                                                                                                                                                                                                                                                                                                                                                                                                                                                                                                                                                                                                                                                                                                                                                                                                                                                                                                                                                                                                                                                                                                                                                                                                                                                 "/>
    <s v="SEGUNDA INSTANCIA"/>
    <d v="2021-06-03T00:00:00"/>
    <m/>
    <x v="8"/>
    <x v="14"/>
    <s v="OK"/>
    <n v="1"/>
  </r>
  <r>
    <n v="311"/>
    <n v="472"/>
    <s v="PENDIENTE DE INGRESAR"/>
    <s v="52001400300120180037800"/>
    <d v="2018-08-22T00:00:00"/>
    <d v="2018-08-06T00:00:00"/>
    <n v="472"/>
    <s v="PASTO"/>
    <s v="JUZGADO CUARTO CIVIL DEL CIRCUITO"/>
    <x v="0"/>
    <s v="DECLARATIVO DE RESPONSABILIDAD CIVIL"/>
    <s v="JANETH ALEXANDRA ZAMUDIO DAVID"/>
    <n v="27198792"/>
    <s v="FONDO NACIONAL DEL AHORRO"/>
    <s v="QUE SE DECLARE QUE EL FNA ES RESPÓNSABLE POR LOS DAÑOS MORALES  Y PERJUICIOS MATERIALES CAUSADOS A LA DEMANDANTE POR EL NO DESEMBOLSO DEL CREDITO A ELLA APROBADO."/>
    <s v="COMJURIDICA"/>
    <n v="64217775"/>
    <n v="0"/>
    <s v="EN CONTRA"/>
    <x v="0"/>
    <s v="SE CONTESTO LA DEMANDA EL 10,10,18                                                                                                                                                                                                                       16/08/2019 SENTENCIA DE 1º INSTANCIA                                                                                                                                      18/09/2019 AUTO ADMITE RECURSO APELACIÓN 23/10/2019 RADICACIÓN DE PROCESO                                                                                                                                                                                                                                                                                                                                                                                                                                                                                                                                                                                                                                                                                                                                                                                                                                                                                                                                                                                                                                                                                                                                                                                                                                                                                                                                                                                                                                                                                                                                                                                                                                                                                                                                                                                                                                                                                                                                                                                                                                                                                                                                                                                                                                                                                                                                                                                                                                                                                                                                                                                                                                                                                                                                                                                                                                                                                                                                                                                                                                                                                                                                                                                                                                                                                                                                                                                                                                                                                                                                                                                                                                                                                                                                                                                                                                                                                                                                                                                                                                                                                                                                                                                                                                                                                                                                                                                                                                                                                                                                                                                                                                                                                                                                                                                                                                                                                                                                                                                     10/12/2020 AUTO DE SUSTANCIACIÓN_x000a_AUTO ENCONTRANDO EN FIRME LA LIQUIDACION DE COSTAS QUE ANTECEDE SE IMPARTE LEGAL APROBACION                                                                                                                                                                                                                                                                                                                                                                                                                                                                                                                                                                                                                                                                                                                                                                                                                                                                                                                                                                                                                                                                                                                                                                                                                                                                                                                                                                                                                                                                                                                                                                            "/>
    <s v="SEGUNDA INSTANCIA"/>
    <d v="2021-04-27T00:00:00"/>
    <m/>
    <x v="6"/>
    <x v="14"/>
    <s v="OK"/>
    <n v="0"/>
  </r>
  <r>
    <n v="312"/>
    <n v="473"/>
    <n v="2128511"/>
    <s v="11001400307220170120200"/>
    <d v="2018-08-22T00:00:00"/>
    <d v="2018-06-25T00:00:00"/>
    <n v="473"/>
    <s v="BOGOTÁ"/>
    <s v="JUZGADO SETENTA Y DOS CIVIL MUNICIPAL"/>
    <x v="0"/>
    <s v="INSOLVENCIA PERSONA NATURAL NO COMERCIANTE"/>
    <s v="LUIS FERNANDO MOGOLLON DELGADO"/>
    <n v="79320565"/>
    <s v="FONDO NACIONAL DEL AHORRO"/>
    <s v="QUE SE DECLARE LA APERTURA DEL PROCESO DE INSOLVENCIA DE LOS CREDITOS A FAVOR DEL FNA Y OTROS ACREEDORES."/>
    <s v="COMJURIDICA"/>
    <n v="246966668.80000001"/>
    <n v="0"/>
    <s v="A FAVOR"/>
    <x v="0"/>
    <s v="PODER PARA NOTIFICACIÓN Y ATENCIÓN DEL PROCESO                                                                                                                                                              09/10/2019 AL DESPACHO                                                                                                                                                                                                                                                                                                                               13/01/2020 AUTO DECIDE RECURSO                                                                                                                                                                                                                                                                                                                                                                                                                                                                                                                                                                                                                                                                                                                                                                                                                                                                                                                                                                                                                                                                                                                                                                                                                                                                                                                                                                                                                                                                                                                                                                                                                                                                                                                                                                                                                                                                                                                                                                              13/03/2020 AUTO ORDENA CORRER TRASLADO                                                                                                                                                                                                                                                                                                                                                                                                                                                                                                                                                                                                                                                                                                                                                                                                                                                                                                                                                                                                                                                                                                                                                                                                                                                                                          27/08/2020 AL DESPACHO                                                                                                                                                                                                                                                                                                                                                                                                                                                                                                                                                                                                                                                                                                                                                                                                                                                                                                                                                                                                                                                                                                       18/11/2020 AUTO FIJA FECHA AUDIENCIA Y/O DILIGENCIA 17 DE MARZO DE 2021                                                                                                                                                                                                                                                                       01/12/2020 TRASLADO RECURSO REPOSICIÓN ART. 319 C.G.P.                                              09/12/2020 AL DESPACHO                                                                                                                                                                                                                                                                                                                                                                    26/02/2021 AUTO ORDENA CORRER TRASLADO                                                                                                                                                                                                                                             24/03/2021 AL DESPACHO                                                                                                                                                                                                                                                                                                                                                                                                                                                                                                                                                                                                                                                                                                                                                                                                                                                                                                                                                           "/>
    <s v="PRIMERA INSTANCIA"/>
    <d v="2021-04-28T00:00:00"/>
    <m/>
    <x v="6"/>
    <x v="14"/>
    <s v="OK"/>
    <n v="0"/>
  </r>
  <r>
    <n v="313"/>
    <n v="474"/>
    <n v="2128488"/>
    <s v="11001400302120180072900"/>
    <d v="2018-08-22T00:00:00"/>
    <d v="2018-06-12T00:00:00"/>
    <n v="474"/>
    <s v="BOGOTÁ"/>
    <s v="JUZGADO VEINTIUNO CIVIL MUNICIPAL"/>
    <x v="0"/>
    <s v="INSOLVENCIA PERSONA NATURAL NO COMERCIANTE"/>
    <s v="NOHORA CONSTANZA SANCHEZ GUTIERREZ"/>
    <n v="40430799"/>
    <s v="FONDO NACIONAL DEL AHORRO"/>
    <s v="QUE SE DECLARE LA APERTURA DEL PROCESO DE INSOLVENCIA DE LOS CREDITOS A FAVOR DEL FNA Y OTROS ACREEDORES."/>
    <s v="COMJURIDICA"/>
    <n v="135407684.43000001"/>
    <n v="0"/>
    <s v="A FAVOR"/>
    <x v="0"/>
    <s v="PODER PARA NOTIFICACIÓN Y ATENCIÓN DEL PROCESO                                                                                                                                   30/09/2019 AUTO REQUIERE LIQUIDADORA                                                                                                                                                                                                                                                                                                                                                                                                                                                                                                                                                                                                                                                                                                                                                                                                                                                                                                                                                                                                                                                                                                                                                                                                                                                                                                                                                                                                                                                                                                                                                                                                                                                                                                                                                                                                                                                                                                                                                                                                                                           03/02/2020 AUTO REQUIERE_x000a_Y PONE EN CONOCIMIENTO                                                                                                                                                                                                                                                                                                                                                                                                                                                                                                                                                                                                                                                                                                                                                                                                                                                                                                                                                                                                                                                                                                                                                                                                                                                                                                                                                                                                                                                                                                                                                                                                                                                                                                                                                                                                                                                                                                                                                                   23/10/2020 AUTO REQUIERE A FABIOLA ACHURY GASCA Y SOLICITA MEMORIAL QUE ACREDITA ELPAGO DE HONORARIOS A LA ANTIGUA PROMOTORA FABIOLA ACHURY GASCA Y COPIAS DE LOS OFICIOS DE LAS MEDIDAS ANTE LA OFICIAN DE REGISTROS PUBLICOA DE TIUNJA                                                                                                                                                                                                                                                                                                                                                                                                                                                                                                                                                                                                                                                                                                20/11/2020 AL DESPACHO                                                                                                                                                                                                                                                                       16/12/2020 AUTO RESUELVE RENUNCIA PODER                                                                                                                                                                                                                                                                                                                                                                                                                                                                                                                                                                                                                                                                                                                                                                                                                                                                                                                                                                                                                                                                                                                                                                                                                                                                                                                                                                                                                                                                                                                                                                            30/06/2021 AL DESPACHO"/>
    <s v="NOTIFICACION DEMANDA"/>
    <d v="2021-07-04T00:00:00"/>
    <m/>
    <x v="6"/>
    <x v="14"/>
    <s v="OK"/>
    <n v="0"/>
  </r>
  <r>
    <n v="314"/>
    <n v="475"/>
    <n v="2127832"/>
    <s v="73001310500220170027600"/>
    <d v="2018-08-22T00:00:00"/>
    <d v="2017-10-13T00:00:00"/>
    <n v="475"/>
    <s v="IBAGUÉ"/>
    <s v="TRIBUNAL SUPERIOR DE IBAGUE - SALA LABORAL"/>
    <x v="4"/>
    <s v="ORDINARIO LABORAL"/>
    <s v="LUIS EDUARDO VILLARREAL ROJAS"/>
    <n v="93409408"/>
    <s v="FONDO NACIONAL DEL AHORRO - OTROS"/>
    <s v="Que se declare la existencia de un contrato de trabajo (Articulos  23 y 24 CST)  entre el actor y el FNA,. Pago de salarios  prestaciones de ley  y  de los  benéficos extralegales"/>
    <s v="COMJURIDICA"/>
    <n v="302583820"/>
    <n v="112544787"/>
    <s v="EN CONTRA"/>
    <x v="1"/>
    <s v="PODER PARA NOTIFICACIÓN Y ATENCIÓN DEL PROCESO                                                                                                                                   23/10/2019 AL DESPACHO                                                                                                                                                                                                                                                                                                                                                                                                                                                                                                                                                                                                                                                                                                                                                                                                                                                                                                                                                                                                                                                                                                                                                                                                                                                                                                                                                                                                                                                                                                                                                                                                                                                                                                                                                                                                                          17/02/2020 RENUNCIA A PODER                                                                                                                                                                                                                                                                                                                                                                                                                                                                                                                                                                                                                                                                                                                                                                                                                                                                                                                                                                                                                                                                                                                                                                                                                                                                                                                                                                                                                                                                                                                                                                                                                                                                                                                                                                                                                                                                                                                                                                                                                                                                                                                                                                                                                                                                                                                                                                                                                                                                                                                                                                                                                                                                                                                                                                                                                                                                                                                                                                                                                                                                                                                                                                                                                                                                                                                                                                                                                                                                                                                                                                                                                                                                                                                                                                                                                                                                                                                                                                                                                                                                                                                                                                                                                                                                                                                                                                                                                                                                                                                                                                                                                                                                                                                                       "/>
    <s v="SEGUNDA INSTANCIA"/>
    <d v="2021-04-23T00:00:00"/>
    <m/>
    <x v="6"/>
    <x v="14"/>
    <s v="OK"/>
    <n v="0.37194581983927627"/>
  </r>
  <r>
    <n v="315"/>
    <n v="476"/>
    <n v="1309989"/>
    <s v="44001310500220170022300"/>
    <d v="2018-08-31T00:00:00"/>
    <d v="2017-11-20T00:00:00"/>
    <n v="476"/>
    <s v="RIOHACHA"/>
    <s v="JUZGADO SEGUNDO LABORAL DEL CIRCUITO"/>
    <x v="4"/>
    <s v="ORDINARIO LABORAL"/>
    <s v="ERIT JAROL GUTIERREZ PEÑARANDA"/>
    <n v="84084276"/>
    <s v="FONDO NACIONAL DEL AHORRO, TEMPORALES UNO A Y OPTIMIZAR"/>
    <s v="Que se declare la existencia de un contrato de trabajo (Articulos  23 y 24 CST)  entre el actor y el FONDO NACIONAL DEL AHORRO,. Pago de salarios  prestaciones de ley  y  de los  benéficos extralegales"/>
    <s v="COMJURIDICA"/>
    <n v="81920512"/>
    <n v="81920512"/>
    <s v="EN CONTRA"/>
    <x v="1"/>
    <s v="PODER PARA NOTIFICACIÓN Y ATENCIÓN DEL PROCESO                                                                                                                                   20/11/2017 ADMISIÓN                                                                                                                                17/09/2018 FONDO CONTESTA                                                                              22/03/2019 AUDIENCIA DEL ART, 77. SUSPENDEN DILIGENCIA PARA VINCULAR A TEMPORALES Y OPTIMIZAR                                                                                                                                                                                                                                                                                                                                                                                                                                                                                                                                                                                                                                                                                                                                                                                                                                                                                                                                                                                                                                                                                                                                                                                                                                                                                                                                                                                                                                                                                                                                                                                                                                                                                                                                                                                                                                                                                                                                                                                                                                                                                                                                                                                                                                                                                                                                                                                                                                                                                                                                                                                                                                                                                                                                                                                                                                                                                        23/01/2020 LLAMADA EN GARANTIA CONTESTA DEMANDA                                                                                                                                                                                                                                                                                                                                                                                  31/07/2020 AUTO ORDENA AUTO ORDENA EMPLAZAMIENTO Y DESIGNA CURADOR                                                                                                                                                                                                                                                                                                                                                                                                                                                                                                                                                                                                                                                                                                                                                                                                                                                                                                                                                                                                                                                                                                                                                                                                                                                                                                                                                                                                                                                                                                                                                                                                                                                                                                                                                                                                                                                                                                                                                                                                                                                                                                                                                                                                                                                                                                                                                                                                                                                                                                                                                                                                                                                                                                                                                                                                                                                                                                                                                                                                                                                                                                                                                                                                                                                                                       "/>
    <s v="PRIMERA INSTANCIA"/>
    <d v="2021-04-13T00:00:00"/>
    <m/>
    <x v="6"/>
    <x v="14"/>
    <s v="OK"/>
    <n v="1"/>
  </r>
  <r>
    <n v="316"/>
    <n v="477"/>
    <n v="1267924"/>
    <s v="11001310502220160052200"/>
    <d v="2018-08-31T00:00:00"/>
    <d v="2017-08-16T00:00:00"/>
    <n v="477"/>
    <s v="BOGOTÁ"/>
    <s v="JUZGADO VEINTIDOS LABORAL DEL CIRCUITO"/>
    <x v="4"/>
    <s v="ORDINARIO LABORAL"/>
    <s v="YEIMI PAOLA RODRIGUEZ OSCAR FERNANDO BOLAÑOS CAICEDO           CARLOS ALBERTO GUAUTA MALAGON"/>
    <s v="1073155274 1018421061 80202531"/>
    <s v="FONDO NACIONAL DEL AHORRO Y OPTIMIZAR"/>
    <s v="Que se declare la existencia de un contrato de trabajo (Articulos  23 y 24 CST)  entre el actor y el FONDO NACIONAL DEL AHORRO,. Pago de salarios  prestaciones de ley  y  de los  benéficos extralegales"/>
    <s v="COMJURIDICA"/>
    <n v="15624840"/>
    <n v="15624840"/>
    <s v="EN CONTRA"/>
    <x v="1"/>
    <s v="PODER PARA NOTIFICACIÓN Y ATENCIÓN DEL PROCESO                                                                                                                                   05/08/2019 AUTO FIJA FECHA AUDIENCIA Y/O DILIGENCIA_x000a_ACEPTA LA RENUNCIA DE PODER DEL APODERADO DEL FNA Y SE LE REQUIERE PARA QUE CONSTITUYA APODERADO - SE RECONOCE PERSONERIA ADJETIVA AL APODERADO DE LIBERTY SEGUROS S.A.                                                                                                                        SE TIENE POR CONTESTADA LA DEMANDA POR PARTE DEL FNA Y DE LIBERTY SEGUROS S.A. - FIJA FECHA DE AUDIENCIA PARA EL DÍA 11 DE MAYO DE 2020 A LAS 09:00 AM PARA ART. 77 DEL CPT Y SS Y DE SER POSIBLE ART. 80 DEL CPT Y SS                                                                                                                                                                               15/11/2019 AL DESPACHO                                                                                                                                                                                                                                                                                                                                                                                                                                                                                                                                                                                                                                                                                                                                                                                         23/01/2020 AUTO RECONOCE PERSONERÍA A LA APODERADA DEL FNA Y REQUIERE AL PRESUNTO APODERADO SUSTITUTO                                                                                                                                                                                                                                                                                                                                                                                                                                                         06/02/2020 AL DESPACHO                                                                                                                                                                                                                                                                                  12/02/2020 AUTO RECONOCE PERSONERÍA LUIS CARLOS PADILLA SUAREZ- COMO ABOGADO SUSITUTO                                                                                                                                                                                                                                                                                                                                                                                                                                                                                                                                                                                                                                                                                                                                                                                                                                                                                                                                                                                                                                                                                                                                                                                                                                                                                                                                                                                                                                                                                                                                                                                                                                                                                                                                                                                                                                                                                                                                                                                                                                                                                                                                                                                                                                                                                                                                                                                                                                                                                                                                                                                                                                                                                                                                                                                                                                                                                                                                                                                                                                                                                                                                                                                                                                                                                                                                                                                                                                                                                                                                                                                                                                                                                                                                                                                                                                                                                                                                                                                                                                                                                                                                                                                                                                                                                                                                                                                                                                                                                                                                                                                                                                                                                                                                                                                                                                                                                                                                                                                                                             "/>
    <s v="AUDIENCIA DE CONCILIACION"/>
    <d v="2021-04-30T00:00:00"/>
    <m/>
    <x v="6"/>
    <x v="14"/>
    <s v="OK"/>
    <n v="1"/>
  </r>
  <r>
    <n v="317"/>
    <n v="478"/>
    <n v="1295861"/>
    <s v="11001310501620180030900"/>
    <d v="2018-08-31T00:00:00"/>
    <d v="2018-08-02T00:00:00"/>
    <n v="478"/>
    <s v="BOGOTÁ"/>
    <s v="JUZGADO DIECISEIS LABORAL DEL CIRCUITO"/>
    <x v="4"/>
    <s v="ORDINARIO LABORAL"/>
    <s v="YISEL ELENA LOPEZ PADILLA"/>
    <n v="22803563"/>
    <s v="FONDO NACIONAL DEL AHORRO Y OTROS"/>
    <s v="Que se declare la existencia de un contrato de trabajo (Articulos  23 y 24 CST)  entre el actor y el FONDO NACIONAL DEL AHORRO,. Pago de salarios  prestaciones de ley  y  de los  benéficos extralegales"/>
    <s v="COMJURIDICA"/>
    <n v="135000000"/>
    <n v="135000000"/>
    <s v="EN CONTRA"/>
    <x v="1"/>
    <s v="PODER PARA NOTIFICACIÓN Y ATENCIÓN DEL PROCESO                                                                                                                                   21/10/2019 EN LA FECHA SE TRAMITA OFICIO NO. 1787 AL TRIBUNAL SUPERIOR DE BOGOTA SALA LABORAL-APELACION AUTO EN EFECTO DEVOLUTIVO                                                                   01/11/2019 AUTO QUE ADMITE RECURSO                                                                                                 08/11/2019 AUTOS DE SUSTANCIACIÓN SE SEÑALA EL 14 DE NOVIEMBRE DE 2019 A LAS 9:10 AM PARA AUDIENCIA DE DECISIÓN EN EL TRIBUNAL                                                                                                                  08/11/2019 AL DESPACHO                                                                                                                                       15/11/2019 AL DESPACHO                                                                                                                                                              03/12/2019 RECEPCIÓN EXPEDIENTE                                                                                                                                                                                                                                                                                                                                                                                                                                                                                                                                                                                                                                                                                                                                                                                                                                                                                                                                                                                                                                                                                                                                                                                                                                                                                                                                                                                                                                                                                                                                                                                                                                                                                                                                                                                                                                                                                                                                                                                                                                           05/03/2020 CONSTANCIA SECRETARIAL LA SUSCRITA SECRETARIA INFORMA QUE LA NOTIFICACION POR AVISO ALLEGADA NO SE REALIZÓ EN DEBIDA FORMA, MOTIVO POR EL QUE EL EXPEDIENTE PASA A LA LETRA HASTA TANTO SEA TRAMITADA CON EL FORMATO DEL DESPACHO Y LAS CORRESPONDIENTES COPIAS COTEJADAS                                                                                                                                                                                                                                                                                                                                                                                                                                                                                                                                                                                                                                                                                                                                                                                                                                                                                                                                                                                                                                                                                                                                                                                                                                                                                                                                                                                                                                                                                                                                                                                                                                                                                                                                                                                                                                                                                                                                                                   05/10/2020 AL DESPACHO                                                                                                                                                                                                                                                                                                                                                                                                                                                                                                                                                                                                                                                                                                                                                                                                                                                                                                                                                                                                                                                                                                                                                                                                                                                                                                                                           04/02/2021 AUTO ORDENA NOTIFICAR EFECTUAR LA RESPECTIVA NOTIFICACIÓN MEDIANTE CORREO ELECTRONICO                                                                                                                                                                                                                                                                                                                                                                                                                                                                                                                                                                                                                                                                                                                                                                                                                                                                                                                                                                                                                                                                                                                                                                                                        "/>
    <s v="CONTESTACION DE LA DEMANDA"/>
    <d v="2021-04-04T00:00:00"/>
    <m/>
    <x v="6"/>
    <x v="14"/>
    <s v="OK"/>
    <n v="1"/>
  </r>
  <r>
    <n v="318"/>
    <n v="479"/>
    <n v="1310046"/>
    <s v="05001130500420170090900"/>
    <d v="2018-08-31T00:00:00"/>
    <d v="2017-10-24T00:00:00"/>
    <n v="479"/>
    <s v="MEDELLIN"/>
    <s v="JUZGADO CUARTO LABORAL DEL CIRCUITO"/>
    <x v="4"/>
    <s v="ORDINARIO LABORAL"/>
    <s v="LAURA JANETH BERMUDEZ MENA"/>
    <n v="1042210999"/>
    <s v="FONDO NACIONAL DEL AHORRO Y OPTIMIZAR"/>
    <s v="QUE SE DECLARE QUE ENTRE OPTIMIZAR Y LOS DEMANDANTES EXISTIÓ CONTRATO  DE TRABAJO DE OBRA O LABOR Y QUE TIENE DERECHOS A LAS PRESTACIONES SOCIALES DEJADAS DE CANCELAR."/>
    <s v="COMJURIDICA"/>
    <n v="15624840"/>
    <n v="14754340"/>
    <s v="EN CONTRA"/>
    <x v="1"/>
    <s v="PODER PARA NOTIFICACIÓN Y ATENCIÓN DEL PROCESO                                                                                                                                   31/07/2019 AUTO FIJA FECHA AUDIENCIA DE CONC Y PRIMERA DE TRAM_x000a_PARA EL DIA 14 DE FEBRERO DEL 2020 A LAS 3 PM, SE TIENE POR CONTESTADA LA DEMANDA, SE ACCEDE A LA RENUNCIA QUE AL PODER HACE EL DOCTOR EDUARDO LOPEZ VILLEGAS, EN CALIDAD DE APODERADO DE LA DEMANDADA FONDO NACIONAL DE AHORRO                                                                                                                                                                                                                                                                                                                                                                                                                                                                                                                                                                                                                                                                                                                                                                                                                                                                                                                                                                                                                                                                                                                                                                                                                                                                                                                                                                                                                                                                                                                                                                                                                                                                                                                                                                                                                          18/02/2020 AUTO PONE EN CONOCIMIENTO LA AUDIENCIA DE CONCILIACION, DECISIÓN DE EXCEPCIONES PREVIAS, SANEAMIENTO, FIJACION DEL LITIGIO DEL DIA 14 DE FEBRERO DEL 2020, SE APLAZA PARA EL DIA 21 DE FEBRERO DEL 2020 A LAS 3:00 PM                                                                                                                                                                                                                                                                                                                                                                                                                                                                                   09/03/2020 AUTO PONE EN CONOCIMIENTO EN AUDIENCIA DE FEBRERO 21/20: SE DECRETARON A LAS PARTES LAS PRUEBAS DE OFICIOS, SE INDICO QUE NO SE SEÑALA AUDIENCIA DE TRAMITE Y JUZGAMIENTO HASTA QUE LLEGUEN LAS RESPUESTAS, LISTOS LOS OFICIOS A LAS PARTES PARA DILIGENCIAR                                                                                                                                                                                                                                                                                                                                                                                                                                                                                                                                                                                                                                                                                                                                                                                                                                                                                                                                                                                                                                                                                                                                                                                                                                                                                                                                                                                                                                                                                                                                                                                                                                                                                                                                                                                                                                                                                                                                                                                                                                                                                                                                                                                                                                                                                                                                                                                                                                                                                                                                                                                                                                                                                                                                                                                                                                                                                                                                                                                                                                                                                                                                                                                                                                                                                                                                                                                                                                                                                                                                                                                                                                                                                                                                                                                                                                                                                                                                                                                                                                                                                                                                                                                                                                                     "/>
    <s v="AUDIENCIA DE JUZGAMIENTO"/>
    <d v="2021-04-30T00:00:00"/>
    <m/>
    <x v="6"/>
    <x v="14"/>
    <s v="OK"/>
    <n v="0.94428742950327815"/>
  </r>
  <r>
    <n v="319"/>
    <n v="480"/>
    <n v="1309919"/>
    <s v="44001310500220180006400"/>
    <d v="2018-08-31T00:00:00"/>
    <d v="2018-07-19T00:00:00"/>
    <n v="480"/>
    <s v="RIOHACHA"/>
    <s v="JUZGADO SEGUNDO  LABORAL DEL CIRCUITO"/>
    <x v="4"/>
    <s v="ORDINARIO LABORAL"/>
    <s v="EDGAR DE JESUS MARTINEZ RIPOLL"/>
    <n v="84078113"/>
    <s v="FONDO NACIONAL DEL AHORRO Y OPTIMIZAR"/>
    <s v="QUE SE DECLARE QUE ENTRE OPTIMIZAR Y LOS DEMANDANTES EXISTIÓ CONTRATO  DE TRABAJO DE OBRA O LABOR Y QUE TIENE DERECHOS A LAS PRESTACIONES SOCIALES DEJADAS DE CANCELAR."/>
    <s v="COMJURIDICA"/>
    <n v="40000000"/>
    <n v="40000000"/>
    <s v="EN CONTRA"/>
    <x v="1"/>
    <s v="PODER PARA NOTIFICACIÓN Y ATENCIÓN DEL PROCESO                                                                                                                                   17/09/2018 FONDO CONTESTA                                                                                                              02/08/2019 AUDIENCIA DEL ART 77- FIJAN EL 6 DE FEBRREO DEL 2020 A LAS 9.00 A.M PARA AUDIENCIA ART.80                                                                                                                                                                                                                                                                                                                                                                                                                                                                                                                                                                                                                                                                                                                                                                                                                                                                                                                                                                                                                                                                                                                                                                                                                                                                                                                                                                                                                                                                                                                                                                                                                                                                                                                                                                                                                          19/02/2020 SE ORDENA VINCULAR A CONFIANZA COMO LLAMADO EN GARANTIA                                                                                                                                                                                                                                                                                                                                                                                                                                                                                                                                                                                                                                                                                                                                                                                                                                                                                                                                                                                                                                                                                                                                                                                                                                                                                                                                                                                                                                                                                                                                                                                                                                                                                                                                                                                                                                                                                                                                                                                                                                                                                                                                                                                                                                                                                                                                                                                                                                                                                                                                                                                                                                                                                                                                                                                                                                                                                                                                                                                                                                                                                                                                                                                                                                                                                                                                                                                                                                                                                                                                                                                                                                                                                                                                                                                                                                                                                                                                                                                                                                                                                                                                                                                                                                                                                                                                                                                                                                                                                                                                                                                                                                                                                                                                       "/>
    <s v="PRIMERA INSTANCIA"/>
    <d v="2021-04-28T00:00:00"/>
    <m/>
    <x v="6"/>
    <x v="14"/>
    <s v="OK"/>
    <n v="1"/>
  </r>
  <r>
    <n v="320"/>
    <n v="481"/>
    <n v="1295413"/>
    <s v="11001310502620170024100"/>
    <d v="2018-09-05T00:00:00"/>
    <s v="01/08/2017"/>
    <n v="481"/>
    <s v="BOGOTÁ"/>
    <s v="JUZGADO VEINTISEIS LABORAL DEL CIRCUITO"/>
    <x v="4"/>
    <s v="ORDINARIO LABORAL"/>
    <s v="MIGUEL OSCAR MEDINA ALVAREZ"/>
    <n v="13449742"/>
    <s v="FONDO NACIONAL DEL AHORRO, TEMPORLAES UNO A Y OPTIMIZAR"/>
    <s v="Que se declare la existencia de un contrato de trabajo (Articulos  23 y 24 CST)  entre el actor y el FONDO NACIONAL DEL AHORRO,. Pago de salarios  prestaciones de ley  y  de los  benéficos extralegales"/>
    <s v="COMJURIDICA"/>
    <n v="15624840"/>
    <n v="15624840"/>
    <s v="EN CONTRA"/>
    <x v="1"/>
    <s v="PODER PARA NOTIFICACIÓN Y ATENCIÓN DEL PROCESO                                                                                                                                   27/09/2019 AL DESPACHO                                                                                                                                                                        28/10/2019 AUTO RESUELVE RENUNCIA PODER ACEPTA RENUNCIA DE PODER; ORDENA OFICIAR.                                                                                                                                                                30/10/2019 OFICIO ELABORADO                                                                                                                                                                                            03/12/2019 AL DESPACHO                                                                                                                                                                                                                                                                                                                                                                                                                                                                                                                                                                                                                                                                                                                                                                                                                                                                                                                                                                                                                                                                                                                                                                                                                                                                                                                                                                                                                                                                                                                                    11/02/2020 AUTO RECONOCE  PERSONERÍA ACEPTA RENUNCIA - INCORPORA DOCUMENTAL - ORDENA REITERAR OFICIO                                                                                                                                                                                                                                                                                      19/02/2020 OFICIO ELABORADO                                                                                                                                                                                                                                                                                                                                                                                                                                                                                                                                                                                                                                                                                                                                                                                                                                                                                                                                                                                                                                                                                                                                                                                                                                                                                                                                                                                                                                                                                                                                                                                                                                                                                                                                                                                                                                                                                                                                                                                                                                                                                                                                                                                                                                                                                                                                                                                                                                                                                                                                                                                                                                                                                                                                                                                                                                                                                                                                                                                                                                                                                                                                                                                                                                                                                                                                                                                                                                                                                                                                                                                                                                                                                                                                                                                                                                                                                                                                                                                                                                                                                                                                                                                                                                                                                                                                                                                                                                                                                                                                                                                             11/05/2021 AL DESPACHO                                                                                                                                                                                                                                                                                                                                                                                                                                                                                                                                                                                                                                                                                                                                                                                                                                                                                          29/06/2021 AUTO FIJA FECHA PARA AUDIENCIA DE FALLO SEÑALA EL JUEVES 19 DE AGOSTO DE 2021 A LAS 2:30 P. M. - REQUIERE A TEMPORALES UNO - A BOGOTÁ S. A. S. PARA QUE APORTE DOCUMENTAL, SO PENA DE IMPONER SANCIÓN"/>
    <s v="AUDIENCIA DE CONCILIACION"/>
    <d v="2021-07-04T00:00:00"/>
    <m/>
    <x v="1"/>
    <x v="14"/>
    <s v="OK"/>
    <n v="1"/>
  </r>
  <r>
    <n v="321"/>
    <n v="482"/>
    <n v="1362854"/>
    <s v="11001310501420170076700"/>
    <d v="2018-09-05T00:00:00"/>
    <s v="10/04/2018"/>
    <n v="482"/>
    <s v="BOGOTÁ"/>
    <s v="JUZGADO CATORCE LABORAL DEL CIRCUITO"/>
    <x v="4"/>
    <s v="ORDINARIO LABORAL"/>
    <s v="MIRYAM PATRICIA NOGUERA CONSUEGRA"/>
    <n v="51666050"/>
    <s v="FANA, HUMAN TEAN LTDA, TEMPONEXOS, ALMATER Y TERMPORALES UNO A"/>
    <s v="Que se declare la existencia de un contrato de trabajo (Articulos  23 y 24 CST)  entre el actor y el FONDO NACIONAL DEL AHORRO,. Pago de salarios  prestaciones de ley  y  de los  benéficos extralegales"/>
    <s v="COMJURIDICA"/>
    <n v="100000000"/>
    <n v="100000000"/>
    <s v="EN CONTRA"/>
    <x v="1"/>
    <s v="PODER PARA NOTIFICACIÓN Y ATENCIÓN DEL PROCESO                                                                                                                                   19/09/2019 AUTO ORDENA NOTIFICAR EN DEBIDA FORMA                                                                             12/11/2019 AL DESPACHO                                                                                                                                             25/11/2019 CONSTANCIA SECRETARIAL LA ENTRADA AL DESPACHO NO CORRESPONDE A ESTE PROCESO. EL MISMO CONTINUA EN TERMINOS                                                                               29/11/2019 AL DESPACHO VENCIDO EL TERMINO CONCEDIDO A LA PARTE DEMANDADA PARA NOTIFICAR A LA DEMANDADA TEMPO NEXOS SIN TRAMITE ALGUNO. CON PODER CONFERIDO POR LA DEMANMDADA FO NDO NACIONAL DEL AHORRO.                                                                                                                                                                                                                                                                                                                                                                                                                                                                                                                                                                                                                                                                                                                                                                                                                                                                                                                                                                                                                                                                                                                                                                                                                                                                                                                                                                                                                                                                                                                                    10/02/2020 AUTO REQUIERE EXPLICACIONES. RECONOCE APODERADO DEMANDADA FONDO NACIONAL DEL AHORRRO.                                                                                                                                                                                                                                                                                                                                                                                                                                                                                                       28/02/2020 AL DESPACHO                                                                                                                                                                                                                                                                                                                                                                                                                                                                                                                                                                                                                                                                                                                                                                                                                                                                                                                                                                                                                                                                                                                                                                                                                                                                                                                                                                                                                                                                                                                                                                                                                                                                                                                                                                                                                                                                                                                                                                   14/09/2020 AUTO ORDENA EMPLAZAMIENTO A LAS LLAMADAS COMO LITISCONSORTE NECESARIO                                                                                                                                                                                                                                                                                                                                                                                                                                                                                                                                                                                                                                                                                                25/11/2020 DILIGENCIA DE NOTIFICACIÓN PERSONAL (ACTA)                                                                                                                                                                                                                                                                                                                                                                                                                                                                                                                                                                                                                                           22/01/2021 CONSTANCIA SECRETARIAL_x000a_EN CUMPLIMIENTO DE DISPUESTO POR LOS ACUERDOS PCSJA20-11686 Y CSJBTA20-109 DE 2020 EL PRESENTE PROCESO SE REDISTRIBUYÓ PARA SU CONOCIMIENTO AL JUZGADO 40 LABORAL DEL CIRCUITO DE BOGOTÁ                                                                                                                                                                                                                                                                                                                                                                                                                                                                                                                                                                                                                                                                                                                                                                                                                                                                                                                                                                                                                                                                                                                                                                                                        "/>
    <s v="PRIMERA INSTANCIA"/>
    <d v="2021-05-01T00:00:00"/>
    <m/>
    <x v="1"/>
    <x v="14"/>
    <s v="OK"/>
    <n v="1"/>
  </r>
  <r>
    <n v="322"/>
    <n v="486"/>
    <n v="1129860"/>
    <s v="11001310502720170037500"/>
    <d v="2018-09-18T00:00:00"/>
    <s v="17/07/2017"/>
    <n v="486"/>
    <s v="BOGOTÁ"/>
    <s v="JUZGADO VEINTISIETE LABORAL DEL CIRCUITO"/>
    <x v="4"/>
    <s v="ORDINARIO LABORAL"/>
    <s v="ESPERANZA PATARROYO AMAYA"/>
    <n v="51980167"/>
    <s v="FONDO NACIONAL DEL AHORRO, TEMPORALES UNO A Y OPTIMIZAR"/>
    <s v="Que se declare la existencia de un contrato de trabajo (Articulos  23 y 24 CST)  entre el actor y el FONDO NACIONAL DEL AHORRO,. Pago de salarios  prestaciones de ley  y  de los  benéficos extralegales"/>
    <s v="COMJURIDICA"/>
    <n v="53124456"/>
    <n v="53124456"/>
    <s v="EN CONTRA"/>
    <x v="1"/>
    <s v="PODER PARA NOTIFICACIÓN Y ATENCIÓN DEL PROCESO                                                                                                                                   13/09/2019 AL DESPACHO                                                                                                                                             26/11/2019 AUTO REQUIERE REQUIERE 292, RECONOCE PERSONERIA                                                                                                                                                                                                                                                                                                                                                                                                                                                                                                                                                                                                                                                                                                                                                                                                                                                                                                                                                                                                                                                                                                                                                                                                                                                  31/01/2020 AL DESPACHO                                                                                                                                                                                                                                                                                                                                                                                                                                                                                                                                                                                                                                                                                                                                                                                                                                                                                                                                                                                                                                                                                                                                                                                                                                                                                                                                                                                                                                                                                                                                                                                                                                                                                                                                                                                                                                                                                                                                                                                                                                                                                                                                                                                                                                                                                                                                                     08/09/2020 AUTO ORDENA EMPLAZAMIENTO DE LA DEMANDADA TEMPORALES UNO A BOGOTA S.A                                                                                                                                                                                                                                                                                                                                                                                                                                                                                                                                                                                                                                                                                                                          29/10/2020 AL DESPACHO                                                                                                                                                                                                                                                                                                                                                                                                                                                                                                                                                                                                                                                                                                                                                                                                                                                                                                                                                                                                                                                                                                                                                                                                                                                                     15/03/2021 AL DESPACHO                                                                                                                                                                                                                                                                                                                                                                                                                                                                                                                                                                                                                                                                                                                                                                                                                                                                                                                                                           "/>
    <s v="NOTIFICACION DEMANDA"/>
    <d v="2021-04-28T00:00:00"/>
    <m/>
    <x v="1"/>
    <x v="14"/>
    <s v="OK"/>
    <n v="1"/>
  </r>
  <r>
    <n v="323"/>
    <n v="487"/>
    <n v="1390467"/>
    <s v="11001400304120180111300"/>
    <d v="2018-09-26T00:00:00"/>
    <d v="2016-07-05T00:00:00"/>
    <n v="487"/>
    <s v="BOGOTÁ"/>
    <s v="JUZGADO CUARENTA Y UNO CIVIL DEL CIRCUITO"/>
    <x v="0"/>
    <s v="INSOLVENCIA PERSONA NATURAL NO COMERCIANTE"/>
    <s v="LUIS MANUEL CUADRADO SALGADO"/>
    <n v="78019304"/>
    <s v="FONDO NACIONAL DEL AHORRO  Y OTROS ACREEDORES"/>
    <s v="QUE SE DECLARE LA APERTURA DEL PROCESO DE INSOLVENCIA DE LOS CREDITOS A FAVOR DEL FNA Y OTROS ACREEDORES."/>
    <s v="COMJURIDICA"/>
    <n v="32445472.43"/>
    <n v="0"/>
    <s v="A FAVOR"/>
    <x v="0"/>
    <s v="PENDIENTE PODER                                                                                                                                   02/05/2019 AUTO NOMBRA AUXILIAR DE LA JUSTICIA                                                                   28/10/2019 AUTO REQUIERE                                                                                                                                                                                                                                                                                                                                                                                                                                                                                                                                                                                                                                                                                                                                                                                                                                                                                                                                                                                                                                                                                                                                                                                                                                                                                                                                                                                                                                                                                                                                                                                                                                                                                                                                                                                                                          20/02/2020 AL DESPACHO                                                                                                                                                                                                                                                                                                                                                                                                                                                                                                                                                                                                                                                                                                                                                                                                                                                                                                                                                                                                                                                                                                                                                                                                                                                                                                                                                                                                                                                                                                                                                                                                                                                                                                                                                                             04/09/2020 AUTO REQUIERE_x000a_POR SEGUNDA VEZ ANÉSTOR FABIÁN AGUILAR ABELLA, AL CORREO ELECTRÓNICO AGUILARABELLA@GMAIL.COM, PARA QUE ACEPTE LA DESIGNACIÓN DEL CARGO COMO LIQUIDADOR, REALIZADA POR AUTO DE 30 DE ABRIL DE 2019. LO ANTERIOR SO PENA DE LAS SANCIONES LEGALES A QUE HAYA LUGAR.                                                                                                                                                                                                                                                                                                                                                                                                                                                                                                                                                                                                                                                                                                                                                                                                                                                                                                                                                                                                                                                                                                                                                                                                                                                                                                                                                                                                                                                                                                                                                                                                                                                                                                                                                                                                                                                                                                                                                                                                                                                                                                                                                                                                                                                                                                                                                                                                                                                                                                                                                                                                                                                                                                                                                                                                                                                                                                                                                          17/06/2021 AL DESPACHO"/>
    <s v="NOTIFICACION DEMANDA"/>
    <d v="2021-07-04T00:00:00"/>
    <m/>
    <x v="1"/>
    <x v="14"/>
    <s v="OK"/>
    <n v="0"/>
  </r>
  <r>
    <n v="324"/>
    <n v="488"/>
    <n v="1312608"/>
    <s v="11001310500620180034400"/>
    <d v="2018-09-27T00:00:00"/>
    <d v="2018-08-29T00:00:00"/>
    <n v="488"/>
    <s v="BOGOTÁ"/>
    <s v="JUZGADO SEXTO LABORAL DEL CIRCUITO"/>
    <x v="4"/>
    <s v="ORDINARIO LABORAL"/>
    <s v="NIVALDO ENRIQUE HERRERA BERDUGO"/>
    <n v="8640903"/>
    <s v="FONDO NACIONAL DEL AHORRO"/>
    <s v="Que se declare la existencia de un contrato de trabajo (Articulos  23 y 24 CST)  entre el actor y el FONDO NACIONAL DEL AHORRO,. Pago de salarios  prestaciones de ley  y  de los  benéficos extralegales"/>
    <s v="COMJURIDICA"/>
    <n v="270292670"/>
    <n v="18230728"/>
    <s v="EN CONTRA"/>
    <x v="1"/>
    <s v="PODER PARA NOTIFICACIÓN Y ATENCIÓN DEL PROCESO                                                                                                                                   23/10/2019 SE CONSTITUYO EN AUDIENCIA DE CONCILAICIÓN, DEICISON DE EXCEPCIONES PREVIAS, SANEAMIENTO Y FIJACION DEL LITIGIO. SI FIJO DFECHA PARA EL DIA JUEVES (2) DE ABRIL DE 2020, A LA HORA DE LAS (4:30 P.M.) A FIN DE CONSTITUIRSE EN AUDIENCIA DE JUZGAMIENTO.                                                                                                                                                                                                                                                                                                                                                                                                                                                                                                                                                                                                                                                                                                                                                                                                                                                                                                                                                                                                                                                                                                                                                                                                                                                                                                                                                                                                                                                                                                                                                                                                                                                                                                                                                                                                                                                                                                                                                                                                                                                                                                                                                                                                                                                                                                                                                                                                                                                                                                                                                                                                                                                                                                                                                                                                                                                                                                                                                                                                                                                                                                                                                                                                                                                                                                                                                                                                                                                                                                                                                                                                                                                                                                                                                                                                                                                                                                                                                                                                                                                                                                                                                                                                                                                                                                                                                                                                                                                                                                                                                                                                                                                                                                                                                                                                                                                                                                                                                                                                                                                                                                                                                                                                                                                                                                                                                         02/02/2021 SENTENCIA DE PRIMERA INSTANCIA SE PROFIRIO SENTENCIAN CONDENATORIA. SE CONCEDIERON RECURSOS DE APELACION INTERPUESTOS POR LAS PARTES. REMITANSE LAS DILIGENCIAS AL SUPERIOR.                                                                                 26/02/2021 AL DESPACHO                                                                                                                                                                                                                                             05/03/2021 AUTO QUE ADMITE RECURSO ADMITE APELACION, CORRE TRASLADO A LAS PARTES                                                                           11/03/2021 FNA PRESENTA ALEGATOS DE CONCLUSIÓN                                                                                                                                                                                                                                                                                                                                                           07/04/2021 AL DESPACHO                                                                                                                                                                                                                                                                                                                                                                                                                                                                                                                                                                                                "/>
    <s v="SEGUNDA INSTANCIA"/>
    <d v="2021-04-27T00:00:00"/>
    <m/>
    <x v="1"/>
    <x v="14"/>
    <s v="OK"/>
    <n v="6.7448103568624337E-2"/>
  </r>
  <r>
    <n v="325"/>
    <n v="489"/>
    <n v="2128897"/>
    <s v="11001400301720180085600"/>
    <d v="2018-09-28T00:00:00"/>
    <d v="2018-09-27T00:00:00"/>
    <n v="489"/>
    <s v="BOGOTÁ"/>
    <s v="JUZGADO DIECISIETE CIVIL MUNICIPAL"/>
    <x v="0"/>
    <s v="INSOLVENCIA PERSONA NATURAL NO COMERCIANTE"/>
    <s v="JOSE MELQUISEDEC RADA"/>
    <n v="79904923"/>
    <s v="FONDO NACIONAL DEL AHORRO Y OTROS ACREEDORES"/>
    <s v="QUE SE DECLARE LA APERTURA DEL PROCESO DE INSOLVENCIA DE LOS CREDITOS A FAVOR DEL FNA Y OTROS ACREEDORES."/>
    <s v="COMJURIDICA"/>
    <n v="130697813.58"/>
    <n v="0"/>
    <s v="A FAVOR"/>
    <x v="0"/>
    <s v="PODER PARA NOTIFICACIÓN Y ATENCIÓN DEL PROCESO                                                                                                                                   01/04/2019 AUTO RECONOCE PERSONERÍA_x000a_SE AGREGA LA DOCUMENTAL ALLEGADA POR EL FONDO NACCIONAL DEE AHORRO SE RECONOCE PODER A HECHO MEDINA CASAS COMO SU APODERADO. SE AGREGA LA SOLICITUD PRESENTADA POR LA SECRETARIA DISTRITAL DE HACIENDA - SE RECONOCE PODER A LUIS EDUARDO CORTINA PEÑARANDA COMO APODERADO DE SECRETARIA DISTRITAL DE HACIENDA                                                                                                                19/11/2019 AL DESPACHO                                                                                                                                    12/12/2019 AUTO RECONOCE PERSONERÍA                                                                                                                                                                                                                                                                                                                                                                                                                                                                                                                                                                                                                                                                                                                                                                                                                                                                                                                                                                                                                                                                                                              05/02/2020 AL DESPACHO                                                                                                                                                                                                                                                                                                                                                                                                                                                                                                                                                                                                                                                                                                                                                                                                                                                                                                                                                                                                                                                           09/03/2020 AUTO NOMBRA AUXILIAR DE LA JUSTICIA NOMBRA LIQUIDADOR                                                                                                                                                                                                                                                                                                                                                                                                                                                                                                                                                                                                                                                                                                                                                                                                                                                                                                                                                                                                                                                                                                                                                                                                                                                                                                                                                                                                                                                                                                                                                                                                                                                                                                                                                                                                                                                                                                                                                                                                                                                                                                                                                                                                                                                                                                                                                                                                                                                                                                                                                                                                                                                                                                                                                                                                                                                                                                                                                                                                                                                                                                                                                                                                                                                                                                                                                                                                                                                                                                                                                                                                                                                                                                                                                                                                                                                                                                                                                                                                                                                                                                          12/05/2021 AL DESPACHO                                                                                                                                                                                                                                                                                                                                                                                                                                                                                                                                                                                                                                                                                                                                                                                                                                                                                          "/>
    <s v="AUTO ADMISORIO DE LA DEMANDA"/>
    <d v="2021-06-03T00:00:00"/>
    <m/>
    <x v="1"/>
    <x v="14"/>
    <s v="OK"/>
    <n v="0"/>
  </r>
  <r>
    <n v="326"/>
    <n v="490"/>
    <n v="1391935"/>
    <s v="76001233300020180089000"/>
    <d v="2018-10-02T00:00:00"/>
    <d v="2018-09-10T00:00:00"/>
    <n v="490"/>
    <s v="VALLE DEL CAUCA"/>
    <s v="TRIBUNAL CONTENCIOSO ADMINISTRATIVO - SALA DE ORALIDAD"/>
    <x v="3"/>
    <s v="NULIDAD Y RESTABLECIMIENTO DEL DERECHO"/>
    <s v="ANA ESPERANZA MARTINEZ DE RIVERA"/>
    <n v="31134108"/>
    <s v="FONDO NACIONAL DEL AHORRO, HOSPITAL RAUL OREJUELA BUENO E.S.E, ALCALDIA DEL MUNICIPIO DE PALMIRA, AGENCIA NACIONAL DE DEFENSA JURIDICA DEL ESTADO"/>
    <s v="Solicita que se declare la nulidad del acto administrativo No. 0034 del 15 de febrero de 2018y del comunicado oficial 144.42.1.13 del 01 de febrero de 2018proferidos por el hospital raul orejuela bueno e.s.e mediante el cual se omitio y nego ordenar el pago de la sancion moratoria establecida en el numeral 3 del art 99 de la ley 50 de 1990 y que derivada de la cancelacion extemporanea de las cesantias correspondientes al año 2014 a las que tenia derecho la demandate."/>
    <s v="COMJURIDICA"/>
    <n v="73263145"/>
    <n v="0"/>
    <s v="EN CONTRA"/>
    <x v="0"/>
    <s v="AREA LABORAL                                                                                                                                   17/10/2019 PASO DE SECRETARIA A DESPACHO PARA CONTINUAR TRÁMITE SEÑALAR FECHA.                                                                                                        29/10/2019 PASO DE SUSTANCIACION A DESPACHO                                                                                                              08/11/2019 AUTO FIJA FECHA AUDIENCIA Y/O DILIGENCIA INCIAL PARA EL 28 ENERO 2020 - 9:00 AM                                                                                                                                                                                                                                                                                                                                                                                                                                                                                                                                                                                                                                                                                                                                                                                                                                                                                                                                                                                                                                                                                                                                                                                                                                                                                                                                                                                                                                                                                                                                                                                                                                                                                                                                                                                                                                                                                                                                                                                                                                                                                                                                                                                                                                                                                                                                                                                                                                                                                                                                                                                                                                                                                                                                                                                                                                                                                                                                                                                                                                                                                                                                                                                                                                                                                                                                                                                                                                                                                                                                                                                                                                                                                                                                                                                                                                                                                                                                                                                                                                                                                                                                                                                                                                                                                                                                                                                                                                                                                                                                                                                                                                                                                                                                                                                                                                                                                                                                                                                                                                                                                                                                                                                                                                                                                                                                                                                                                                                                                                                                                                                                                                                                                                                                                                                                                                                                                                                                                                                                                                                                                                                                                                                                                                                                                                                                                                                                                                                                                                                                                                 "/>
    <s v="PRUEBAS"/>
    <d v="2021-04-20T00:00:00"/>
    <m/>
    <x v="9"/>
    <x v="14"/>
    <s v="OK"/>
    <n v="0"/>
  </r>
  <r>
    <n v="327"/>
    <n v="491"/>
    <n v="2128512"/>
    <s v="19001333300720170026500"/>
    <d v="2018-10-04T00:00:00"/>
    <d v="2017-10-17T00:00:00"/>
    <n v="491"/>
    <s v="POPAYÁN"/>
    <s v="TRIBUNAL CONTENSIOSO ADMINISTRATIVO DEL CAUCA."/>
    <x v="3"/>
    <s v="NULIDAD Y RESTABLECIMIENTO DEL DERECHO"/>
    <s v="HUGO FRUTO VENENCIA"/>
    <n v="7408811"/>
    <s v="FONDO NACIONAL DEL AHORRO, UNIVERSIDAD DEL CAUCA"/>
    <s v="Solicita la nulidad de los actos administrativos contenidos en el oficio No. 5.1-70/330 del 4 abril de 2017 en cuanto negaron el reconocimiento y pago de las cesantias (1968 - 1980), reconocimiento y pago de la sancion moratoria por la omision del pago de las cesantias."/>
    <s v="COMJURIDICA"/>
    <n v="3874559"/>
    <n v="0"/>
    <s v="EN CONTRA"/>
    <x v="0"/>
    <s v="AREA LABORAL                                                                                                                                   13/05/2019 TRASLADO EXCEPCIONES PAR 2 ART 175 CPACA                                                                                                                                                                                                                                                                                                                                                                                                                                                                                                                                                                                                                                                                                                                                                                                                                                                                                                                                                                                                                                                                                                                                                                                                                                                                                                                                                                                                                                                                                                                                                                                                                                                                                                                                                                                                                                                                                                                                                                                                                                                                                                                                                                                                                                                                                                                                                                                                                                                                                                                                                                                                                                                                                                                                                                                                                                                                                                                                                                                                                                                                                                                                                                                                                                                                                                                                                                                                                                                                                                                                                                                                                                                                                                                                                                                                                                                                                                                                                                                                              14/10/2020 AUTO FIJA FECHA AUDIENCIA INICIAL Y/O DILIGENCIA_x000a_SE FIJA COMO FECHA PARA LA REALIZACIÓN DE LA AUDIENCIA INICIAL EL DÍA DOS (02) DE DICIEMBRE DEL DOS MIL VEINTE (2020) A LAS OCHO (8:00) A.M.                                                                                                                                                                                                                                                                                                                                                                                                                                                                                                                                                                                                                                                                                                                                                                                                                                                                                                                                                                       02/12/2020 SE SUSPENDE AUDIENCIA INCIIAL PARA EL DIA 18 DE DICIEMBRE DE 2020 A LAS 08:00 AM                                                                                                                                18/12/2020 AUDIENCIA CONTINUACION AUDIENCIA INICIAL - DECLARA PROBADA EXCEPCION DE CADUCIDAD - CONCEDE APELACION FORMULADA POR LA PARTE ACTORA                                                                                                                                                                                                                                                                                                                                                                                                                                                                                                                                                                                                                                                                                                                                                                                                                                                                                                                                                                                                                                                                                                                                                                                                                                                                                                                                                                                                                                                                                                                                                                            "/>
    <s v="SEGUNDA INSTANCIA"/>
    <d v="2021-04-23T00:00:00"/>
    <m/>
    <x v="9"/>
    <x v="14"/>
    <s v="OK"/>
    <n v="0"/>
  </r>
  <r>
    <n v="328"/>
    <n v="492"/>
    <n v="1374125"/>
    <s v="13001310500120180011400"/>
    <d v="2018-10-09T00:00:00"/>
    <d v="2018-08-28T00:00:00"/>
    <n v="492"/>
    <s v="CARTAGENA"/>
    <s v="JUZGADO PRIMERO LABORAL DEL CIRCUITO"/>
    <x v="4"/>
    <s v="ORDINARIO LABORAL"/>
    <s v="JOSE JAVIER JIMENEZ JASPE"/>
    <n v="73186971"/>
    <s v="FONDO NACIONAL DEL AHORRO, OPTIMIZAR SERVICIOS TEMPORALES S.A EN LIQUIDACION, TEMPORALES UNO A S.AS "/>
    <s v="Que se declare la existencia de un contrato de trabajo (Articulos  23 y 24 CST)  entre el actor y el FONDO NACIONAL DEL AHORRO,. Pago de salarios  prestaciones de ley  y  de los  benéficos extralegales"/>
    <s v="COMJURIDICA"/>
    <n v="50000000"/>
    <n v="50000000"/>
    <s v="EN CONTRA"/>
    <x v="1"/>
    <s v="PODER PARA NOTIFICACIÓN Y ATENCIÓN DEL PROCESO                                                                                                                                                            28/08/2018 ADMISIÓN                                                                                                    13/11/2018 CONTESTACIÓN FONDO                                                                                                               21/04/2019 DEMANDANTE REFORMA DEMANDA.                                                                                              30/08/2019 FONDO CONTESTA REFORMA DE DEMANDA Y LLAMA EN GARATÍA A LIBERTY. FIANZAS Y SURAMERICANA                                                                                                                                                                                                                                                                                                                                                                                                                                                                                                                                                                                                                                                                                                                                                                                                                                                                                                                                                                                                                                                                                                                                                                                                                                                                                                                                                                                                                                                                                                                                    29/01/2020 AUTO FIJA FECHA DE AUDIENCIA INICIAL DE QUE TRATA EL ART 77 DEL CPL, PARA EL DIA 14 DE MAYO DE 2020 A LAS 09:00 AM                                                                                                                                                                                                                                                                                                                                                                                                                                                                                                                                                                                                                                                                                                                                                                                                                                                                                                                                                                                                                                                                                                                                                                                                                                                                                                                                                                                                                                                                                                                                                                                                                                                                                                                                                                                                                                                                                                                                                                                                                                                                   06/08/2020 AUTO FIJA FECHA PARA LLEVAR A CABO AUDIENCIA INICIAL PARA EL DIA 11 DE NOVIEMBRE DE 2020 A LAS 02:00 PM                                                                                                                                                                                                                                                                                                                                                                                                                                                                                                                                                                                                                                                                                                                          11/11/2020 SE SUSPENDE AUDIENCIA INICIAL Y SE PROGRAMA NUEVA FECHA PARA EL DIA 16 DE DICIEMBRE A LAS 02:00 PM                                                                                                                                                                                                                                                                                                                                                                                                                                                                                                                                                                                                                                                                                                                                                                                                                                                                                                                                                                                                                                                                                                                                                                                                                                                                                                                                                                                                                                                                                                                                                                                                                                                                                                                                                                                                                                                                                                                                                                                                                                                                                                                                                                                                                                20/04/2021 SE LLEVA A CABO AUDIENCIA DE TRAMITE Y JUZGAMIENTO, SE PRACTICAN PRUEBAS PERO LA MISMA SE SUSPENDE HASTA TANTO NO SE NOTIFIQUE A ACTIVOS SA"/>
    <s v="PRIMERA INSTANCIA"/>
    <d v="2021-07-04T00:00:00"/>
    <m/>
    <x v="9"/>
    <x v="14"/>
    <s v="OK"/>
    <n v="1"/>
  </r>
  <r>
    <n v="329"/>
    <n v="493"/>
    <n v="2126749"/>
    <s v="13001310500120180012400"/>
    <d v="2018-10-09T00:00:00"/>
    <d v="2018-10-09T00:00:00"/>
    <n v="493"/>
    <s v="CARTAGENA"/>
    <s v="JUZGADO PRIMERO LABORAL DEL CIRCUITO"/>
    <x v="4"/>
    <s v="ORDINARIO LABORAL"/>
    <s v="ALEXANDER CUESTA PATERNINA"/>
    <n v="73166022"/>
    <s v="FONDO NACIONAL DEL AHORRO, OPTIMIZAR SERVICIOS TEMPORALES S.A EN LIQUIDACION, TEMPORALES UNO A S.AS Y ACTIVOS S.A.S"/>
    <s v="Que se declare la existencia de un contrato de trabajo (Articulos  23 y 24 CST)  entre el actor y el FONDO NACIONAL DEL AHORRO,. Pago de salarios  prestaciones de ley  y  de los  benéficos extralegales"/>
    <s v="COMJURIDICA"/>
    <n v="50000000"/>
    <n v="50000000"/>
    <s v="EN CONTRA"/>
    <x v="1"/>
    <s v="PODER PARA NOTIFICACIÓN Y ATENCIÓN DEL PROCESO                                                                                                                                   DEMANDANTE REFORMA DEMANDA.                                                                                            30/08/2019 FNA CONTESTA REFORMA DEMANDA.                                                                                                                                10/10/2019 DEMANDANTE APORTA ENVIO DE NOTIFICACION PERSONAL A LA LLAMADA EN GARANTIA SEGUROS DEL ESTADO SA. AC.                                                                                           17/10/2019 RADICAMOS PODER FNA- COMJURIDICA                                                                                                                                                                                                                                                                                                                                                                                                                                                                                                                                                                                                                                                                                                                                                                                                                                                                                                                                                                                                                                                                                                                                                                                                                                                  03/02/2020 AUTO DE TRÁMITE_x000a_CON AUTO DE FECHA 29 EDE ENERO DEL AÑO 2020 TENER POR NO CONTESTADA REFORMA DE PARTE SERVICIOS TEMPORALES UNO A BOGOTA S.A.A Y OPTIMIZAR RECNOCER PERONERIA AL DR DILSON JAVIER JAVIER RAMIREZ CORRASESE TRASLADO COMO APODERAOO DE SEGUROS DEL ESTADO                                                                                                                                                                                                                                                                                                                                                                                                                                                                                                                                                                                                                                                                                                                                                                                                                                                                                                                                                                                                                                                                                                                                                                                                                                                                                                                                                                                                                                                                                                                                                                                                                                                                                                                                                                                                                                                                                                                                                                                                                                                                                                                                                                                                                                                                                                                                                                                                                                                                                                                                                                                                                                                                                                                                                                                                                                                                                                                                                                                                                                                                                                                                                                                                                                                                                                                                                                                                                                                                                                                                                                                                                                                                                                                                                                                                                                                                                                                                                                                                                                                                                                                                                                                                                                                                                                                                                                                                                                                                                                                                                                                                                                                                                                               19/04/2021 AUTO FIJA FECHA PARA LLEVAR A CABO AUDIENCIA INICIAL PARA EL DÍA 20/06/2021 A LAS 03:30 PM                                                                                                                                                                                                                                                                                                                                                                                                                                                                                                                                                                                                10/06/2021 SE LLEVA A CABO AUDIENCIA INICIAL Y SE FIJA EL DÍA 27 DE SEPTIEMBRE DE 2021 A LAS 09:00 AM PARA LLEVAR A CABO AUDIENCIA DE INSTRUCCIÓN Y JUZGAMIENTO"/>
    <s v="CONTESTACION DE LA DEMANDA"/>
    <d v="2021-07-04T00:00:00"/>
    <m/>
    <x v="9"/>
    <x v="14"/>
    <s v="OK"/>
    <n v="1"/>
  </r>
  <r>
    <n v="330"/>
    <n v="494"/>
    <s v="NO SE INLCUYEN EN EKOGUI"/>
    <s v="11001609906820140129300"/>
    <d v="2018-10-09T00:00:00"/>
    <d v="2018-10-01T00:00:00"/>
    <n v="494"/>
    <s v="BOGOTÁ"/>
    <s v="JUZGADO SEGUNDO PENAL DEL CIRCUITO ESPECIALIZADO DE EXTINCION DE DOMINIO"/>
    <x v="2"/>
    <s v="EXTINCION DOMINIO"/>
    <s v="FISCALIA 58 ESPECIALIZADA DE EXTINCION DE DOMINIO BOGOTA 160.467"/>
    <n v="9042073"/>
    <s v="FONDO NACIONAL DEL AHORRO, INOCENCIO MELENDEZ"/>
    <s v="QUE SE DE INICIO AL PROCESO DE INSOLVENCIA SOBRE LOS BIENES DEL COSUMIDOR FINANCIERO."/>
    <s v="COMJURIDICA"/>
    <n v="319933635.42000002"/>
    <n v="0"/>
    <s v="EN CONTRA"/>
    <x v="0"/>
    <s v="MEDIANTE AUTO DEL 5 DE OCTUBRE DE 2018, EL JUZGADO NOTIFICÓ LA ADMISIÓN DE LA DEMANDA DE EXTINCIÓN DE DOMINIO.                                                                                                                                   07/10/2019 SE RADICO PODER                                                                                                                                                                                                                                                                                                                               PROCESO EN ETAPA DE NOTIFICACIÓN-EMPLAZAMIENTO                                                                                                                                                                                                                                                                                                                                                                                                                                                                                                                                                                                                                                                                                                                                                                                                                                                                                                                                                                                                                                                                                                                                                                                                                                                                                                                                                                                                                                                                                                                                                                                                                                                                                                                                                                                                                                                                                                                                                                                                                                                                                                                                                                                                                                                                                                                                                                                                                                                                                                                                                                                                                                                                                                                                                  23/07/2020 SE DESCORRE TRASLADO DEL ART 141 POR HABERSE PRESENTADO EN EL MES DE ENERO DEL AÑO 2019 POR PARTE DE LA ENTIDAD SUS SOLICITUDES PROBATORIAS                                                                                                                                                                                                                                                                                                                                                                                                                                                                                                                                                                                                                                                                                                                                                                                                                                                                                                                                                                                                                                                                                                                                                                                                                                                                                                                                                                                                                                                                                                                                                                                                                                                                                                                                                                                                                                                                                                                                                                                                                                                                                                                                                                                                                                                                                                                                                                                                                                                                                                                                                                                                                                                                                                                                                                                                                                                                                14/04/2021 AUTO DECRETA PRUEBAS                                                                                                                                                                                                                                                                                                                                                                                                                                                                                                                                                                                                "/>
    <s v="CONTESTACION DE LA DEMANDA"/>
    <d v="2021-06-03T00:00:00"/>
    <m/>
    <x v="9"/>
    <x v="14"/>
    <s v="OK"/>
    <n v="0"/>
  </r>
  <r>
    <n v="331"/>
    <n v="495"/>
    <n v="2146825"/>
    <s v="41001310500320180047600"/>
    <d v="2018-10-10T00:00:00"/>
    <d v="2018-08-15T00:00:00"/>
    <n v="495"/>
    <s v="NEIVA"/>
    <s v="TRIBUNAL SUPERIOR DE NEIVA - SALA LABORAL"/>
    <x v="4"/>
    <s v="ORDINARIO LABORAL"/>
    <s v="DIEGO JOSE POLANCO PEREZ"/>
    <n v="10849236033"/>
    <s v="FONDO NACIONAL DEL AHORRO"/>
    <s v="QUE SE DECLARE QUE ENTRE EL DEMADNANTE Y EL FONDO NACIONAL DEL AHORRO EXISTIÓ CONTRATO DE TRABAJO SIN SOLUCIÓN DE CONTINUIDAD Y QUE SE LIQUIDEN LAS PRESTACIONES SOCIALES DE ACUERDO CON EL SUEDO DE $2.443.157."/>
    <s v="COMJURIDICA"/>
    <n v="16562320"/>
    <n v="79086000"/>
    <s v="EN CONTRA"/>
    <x v="1"/>
    <s v="PODER PARA NOTIFICACIÓN Y ATENCIÓN DEL PROCESO                                                                                                                                   23/10/2019 AUTO ACEPTA LA RENUNCIA PRESENTADA POR EL ABOGADO JOSE DARIO ACEVEDO GAMEZ, RECONOCE PERSONERIA ADJETIVA A LA ABOGADA ANGIE NATALIA FLOREZ GUZMAN COMO APODERADA DE LA DEMANDADA FONDO NACIONAL DEL AHORRO Y RECONOCE PERSONERIA A LA ABOGADA ANDREA SATEFANY NINCO GUTIERREZ COMO APODERADA SUSTITUTA DE DICHA ENTIDAD                                                                                                                                                                         29/10/2019 AL DESPACHO                                                                                                                                                                                                                                                                                                                                                                                                                                                                                                                                                                                                                                                                                                                                                                                                                                                                                                                                                                                                                                                                                                                                                                                                                                                                                                                                                                                                                                                                                                                                                                                                                                                                                                                                                                                                                                                                                                                                                                                                                                                                                                                                                                                                                                                                                                                                                                                                                                                                                                                                                                                                                                                                                                                                                                                                                                                                                                                                                                                                                                                                                                                                                                                                                                                                                                                                                                                                                                                                                                                                                                                                                                                                                                                                                                                                                                                                                                                                                                                                                                                                                                                                                                                                                                                                                                                                                                                                                                                                                                                                                                                                                                                                                                                                                                                                                                                                                                                                                                                                                                                                                                                                                                                                                                                                                                                                                                                                                                                                                                                                                                                                                                                                                                                                                                                                                                                                                                                                                                                                                                                                                                                                                                                                                                                                                                                                                                                                                                                                                                                                                                 02/07/2021 AUTO ORDENA CORRER TRASLADO"/>
    <s v="SEGUNDA INSTANCIA"/>
    <d v="2021-07-04T00:00:00"/>
    <m/>
    <x v="9"/>
    <x v="14"/>
    <s v="OK"/>
    <n v="4.7750556685295296"/>
  </r>
  <r>
    <n v="332"/>
    <n v="497"/>
    <n v="1313035"/>
    <s v="11001310503920180024700"/>
    <d v="2018-10-10T00:00:00"/>
    <d v="2018-06-27T00:00:00"/>
    <n v="497"/>
    <s v="BOGOTÁ"/>
    <s v="TRIBUNAL SUPERIOR DE BOGOTA - SALA LABORAL "/>
    <x v="4"/>
    <s v="ORDINARIO LABORAL"/>
    <s v="DIEGO JOSE DANGON VIZCAINO"/>
    <n v="91511874"/>
    <s v="FONDO NACIONAL DEL AHORRO"/>
    <s v="Que se declare la existencia de un contrato de trabajo (Articulos  23 y 24 CST)  entre el actor y el FONDO NACIONAL DEL AHORRO,. Pago de salarios  prestaciones de ley  y  de los  benéficos extralegales"/>
    <s v="COMJURIDICA"/>
    <n v="135000000"/>
    <n v="135000000"/>
    <s v="EN CONTRA"/>
    <x v="1"/>
    <s v="PODER PARA NOTIFICACIÓN Y ATENCIÓN DEL PROCESO                                                                                                                                   26/07/2019 AL DESPACHO POR REPARTO//25/10/2019 AUTO QUE ADMITE RECURSO SEÑALA EL 31 DE OCTUBRE DE 2019 A LAS 9:35 AM                                                                                                               31/10/2019 AL DESPACHO                                                                                                                                                          06/11/2019 AUTO INTERLOCUTORIO EN AUDIENCIA CONFIRMA PROVIDENCIA DEL 17 JULIO 2019. SIN COSTAS EN INSTANCIA.                                                                                                                               19/11/2019 RECEPCIÓN EXPEDIENTE SE RECIBE EXPEDIENTE CON OFICIO N° 9685 DEL TRIBUNAL SUPERIOR CONFIRMANDO AUTO                                                                                                                                    09/12/2019 AL DESPACHO                                                                                                                                                                                                                                                                                                                                                                                                                                                                                                                                                                                                                                                                                                                                                                                                                                                                             30/01/2020 AUTO OBEDÉZCASE Y CÚMPLASE Y SE FIJA FECHA PARA AUDIENCIA DEL ART. 77 Y 80 DE CPTSS, PARA EL DÍA 20 DE ABRIL DE 2020, A LAS 11:30 A.M                                                                                                                                                                                                                                                                                                                                                                                                                                                                                                                                                                                                                                                                                                                                                                                                                                                                                                                                                                                                                                                                                                                                                                                                                                                                                                                                                                                                                                                                                                                                                                                                                                                                                                                                                                                                                                                                                                                                                                                                                                                                                                                                                                                                                                                                                                                                                                                                                                                                                                                                                                                      03/08/2020 SE LLEVA A CABO CONTINUACIÓN DE AUDIENCIA INICIAL, SE FIJA EL DIA 18 DE ENERO DE 2021 A LAS 09:00 AM PARA LLEVAR A CABO AUDIENCIA DE INSTRUCCIÓN Y JUZGAMIENTO                                                                                                                                                                                                                                                                                                                                                                                                                                                                                                                                                                                                                                                                                                                                                                                                                                                                                                                                                                                                                                                                                                                                                                                                                                                                                                                                                                                                                                                                                                                                                                                                                                                                                                                                                  05/02/2021 AL DESPACHO POR REPARTO                                                                                                                                                                                                                                                                                                                                                                                                                                                                                                                                                                                                                                                                                                                                                                                                                                                                                                                                                                                                                                                                                                                                                                                                        "/>
    <s v="SEGUNDA INSTANCIA"/>
    <d v="2021-04-28T00:00:00"/>
    <m/>
    <x v="9"/>
    <x v="14"/>
    <s v="OK"/>
    <n v="1"/>
  </r>
  <r>
    <n v="333"/>
    <n v="498"/>
    <n v="1341928"/>
    <s v="54001310500120180028300"/>
    <d v="2018-10-23T00:00:00"/>
    <d v="2018-09-11T00:00:00"/>
    <n v="498"/>
    <s v="CÚCUTA"/>
    <s v="JUZGADO PRIMERO LABORAL DEL CIRCUITO"/>
    <x v="4"/>
    <s v="ORDINARIO LABORAL"/>
    <s v="EDSON LEANDRO BECERRA VASQUEZ"/>
    <n v="1094161374"/>
    <s v="FONDO NACIONAL DEL AHORRO, TEMPORALES UNO A, OPTIMIZAR, ACTIVOS S.A. Y SERVICIOS Y ASESORÍAS"/>
    <s v="Que se declare la existencia de un contrato de trabajo (Articulos  23 y 24 CST)  entre el actor y el FONDO NACIONAL DEL AHORRO,. Pago de salarios  prestaciones de ley  y  de los  benéficos extralegales"/>
    <s v="COMJURIDICA"/>
    <n v="15624840"/>
    <n v="15624840"/>
    <s v="EN CONTRA"/>
    <x v="1"/>
    <s v="PODER PARA NOTIFICACIÓN Y ATENCIÓN DEL PROCESO                                                                                                                                   18/03/2019 AUTO ADMITE CONTESTACIÓN DE LA DEMANDA                                                                                                      21/11/2019 AUTO RECONOCE PERSONERIA Y ORDENA EMPLAZAR                                                                                                                                                                                                                                                                                                                                                                                                                                                                                                                                                                                                                                                                                                                                                                                                                                                                                                                                                                                                                                                                                                                                                                                                                                                                                                                                                                                                                                                                                                                                                                                                                                                                                                                                                                                                                                                                                                                                                                                                                                                                                                                                                                                                                                                                                                                                                                                                                                                                                                                                                                                                                                                                                                                                                                                                                                                                                                                                                                                                                                                                                                                                                                                                                                                                                                                                                                                                                                                                                                                                                                                                                                                                                                                                                                                                                                                                                                                                                                                                                                                                                                                                                                                                                                                                                                                                                                                                                                                                                                                                                                                                                                                                                                                                                                                                                                                                                                                                                                                                                                                                                                                                                                                                                                                                                                                                                                                                                                                                                                                                                                                                                                                                                                                                                                                                                                                                                                                                                                                                                                                                                                                                                                                                                                                                                                                                                                                                                                                                                                                                                                 "/>
    <s v="CONTESTACION DE LA DEMANDA"/>
    <d v="2021-06-03T00:00:00"/>
    <m/>
    <x v="9"/>
    <x v="14"/>
    <s v="OK"/>
    <n v="1"/>
  </r>
  <r>
    <n v="334"/>
    <n v="500"/>
    <n v="1362828"/>
    <s v="11001310503420170080000"/>
    <d v="2018-10-23T00:00:00"/>
    <d v="2018-08-23T00:00:00"/>
    <n v="500"/>
    <s v="BOGOTÁ"/>
    <s v="JUZGADO TREINTA Y CUATRO LABORAL DE ORALIDAD DEL CIRCUITO"/>
    <x v="4"/>
    <s v="ORDINARIO LABORAL"/>
    <s v="JULIA APOLA MANCERA  AMEZQUITA"/>
    <n v="52702992"/>
    <s v="FONDO NACIONAL DEL AHORRO, TEMPORALES UNO A, Y OPTIMIZAR"/>
    <s v="Que se declare la existencia de un contrato de trabajo (Articulos  23 y 24 CST)  entre el actor y el FONDO NACIONAL DEL AHORRO,. Pago de salarios  prestaciones de ley  y  de los  benéficos extralegales"/>
    <s v="COMJURIDICA"/>
    <n v="15624840"/>
    <n v="15624840"/>
    <s v="EN CONTRA"/>
    <x v="1"/>
    <s v="PODER PARA NOTIFICACIÓN Y ATENCIÓN DEL PROCESO                                                                                                                                                              08/05/2019 AUTO TIENE POR CONTESTADA LA DEMANDA POR EL FNA Y OPTIMIZAR. DESIGNA CURADOR Y EMPLAZA A TEMPORALES UNO A BOGOTÁ SAS                                                                                                                                                              25/10/2019 AL DESPACHO                                                                                                                                        21/11/2019 AUTO ORDENA EMPLAZAMIENTO                                                                                                                                                                                                                                                                                                                                                                                                                                                                                                                                                                                                                                                                                                                                                                                                                                                                                                                                                                                                                                                                                                                                                                                                                                                                                                                                                                                                                                                                                                                                                                                                                                                                                                                                                                                                                                                                                                                                                                                                                                                                                                                                                                                                                                                                                                                                                                                                                                                                                                                                                                                                                                                                                                                                                                                                                                                                                                                                                                                                                                                                                                                                                                                                                                                                                                                                                                                                                                                                                                                                                                                                                                                                                                                                                                                                                                                                                                                                                                                                                                                                                                                                                                                                                                                                                                                                                                                                                                                                                                                                                                                                                                                                                                                                                                                                                                                                                                                                                                                                                                                                                                                                                                                                                                                                                                                                                                                                                                                                                                                                                                                                                                                                                                                                                                                                                                                                                                                                                                 28/04/2021 AUTO AVOCA CONOCIMIENTO AVOCA CONOCIMIENTO; RECHAZA LA REFORMA DE LA DEMANDA PRESENTADA POR LA PARTE DEMANDANTE POR EXTEMPORANEA; SE ORDENA QUE, POR SECRETARIA, NOTIFICAR Y CORRER TRASLADO A LA CURADORA AD LITEM                                                                                                                                                                                                                                                                                                                                                                                                                                                                                                                                                                                                22/06/2021 AL DESPACHO"/>
    <s v="CONTESTACION DE LA DEMANDA"/>
    <d v="2021-07-04T00:00:00"/>
    <m/>
    <x v="9"/>
    <x v="14"/>
    <s v="OK"/>
    <n v="1"/>
  </r>
  <r>
    <n v="335"/>
    <n v="501"/>
    <n v="1351185"/>
    <s v="11001310500220170059300"/>
    <d v="2018-10-23T00:00:00"/>
    <d v="2018-02-06T00:00:00"/>
    <n v="501"/>
    <s v="BOGOTÁ"/>
    <s v="JUZGADO SEGUNDO LABORAL DEL CIRCUITO"/>
    <x v="4"/>
    <s v="ORDINARIO LABORAL"/>
    <s v="JAMES PEREA HUACA, MANUEL ALEJANDRO PATIÑO BUITRAGO Y JOHANA GONZALEZ ESCOBAR"/>
    <s v="93389290, 1094906847 Y 1128406924"/>
    <s v="FONDO NACIONAL DEL AHORRO Y OPTIMIZAR"/>
    <s v="QUE SE DECLARE QUE ENTRE OPTIMIZAR Y LOS DEMANDANTES EXISTIÓ CONTRATO  DE TRABAJO DE OBRA O LABOR Y QUE TIENE DERECHOS A LAS PRESTACIONES SOCIALES DEJADAS DE CANCELAR."/>
    <s v="COMJURIDICA"/>
    <n v="15624840"/>
    <n v="15624840"/>
    <s v="EN CONTRA"/>
    <x v="1"/>
    <s v="PODER PARA NOTIFICACIÓN Y ATENCIÓN DEL PROCESO                                                                                                                                   08/10/2019 DILIGENCIA DE NOTIFICACIÓN PERSONAL (ACTA) EN LA FECHA SE NOTIFICA LA LLAMADA EN GARANTIA LIBERTY SEGUROS S.A                                                                                                                  22/10/2019 AL DESPACHO                                                                                                                                                                                                                                                                                                                                                                                                                                                                                                                                                                                                                                                                                                                                                                                                                                                                                                                                                                                                                                                                                                                                                                                                                                                                                                                                                                                                                                                                                                                                                                                                                                                                                                                                                                                                                                                                                                                                                                                                                                                                                                                                                                                                                                                                                                                                                                                                                                                                                                                                                                                                                                                                                                                                                                                                                                                                                                                                                                                                                                                                                                                                                                                                                                                                                                                                                                                                                                                                                                                                                                                                                                                                                                                                                                                                                                                                                                                                                                                                              20/10/2020 AUTO TIENE POR CONTESTADA LA DEMANDA_x000a_AUDIENCIA ART. 77 Y 80 DICIEMBRE 7 9.00 A.M                                                                                                                                            27/10/2020 AUTO DE TRÁMITE_x000a_TIENE POR CONTESTADA LA DEMANDA POR LA LLAMADA EN GARANTIA LIBERTY SEGUROS. FIJA FECHA PARA AUDIENCIA DICIEMBRE 7 99.00 A.M                                                                                                                                                                                                                                                                                                                                                                                                                                                                                                                                                                                                                                                                                                                                                                                                                                                                                                                                                                       04/12/2020 AUTO DE TRÁMITE ACEPTA RENUNCIA. RECONOCE PERSONERIA. RQUIERE AL DEMANDANTE PARA QUE CONSTITUYA APODERADO ANTES DE CELEBRAR LA AUDIENCIA                                                                                                                                                                                                                                                                                                                                                                                                                                                                                                                                                                                                                                                                                                                                                                                                                                                                                                                                                                                                                                                                                                                                                                                                                                                                                                                                                                                                                                                                                                                                                                            "/>
    <s v="CONTESTACION DE LA DEMANDA"/>
    <d v="2021-04-12T00:00:00"/>
    <m/>
    <x v="9"/>
    <x v="14"/>
    <s v="OK"/>
    <n v="1"/>
  </r>
  <r>
    <n v="336"/>
    <n v="504"/>
    <n v="2174116"/>
    <s v="76001300300620000015800"/>
    <d v="2018-10-30T00:00:00"/>
    <d v="2005-12-02T00:00:00"/>
    <n v="504"/>
    <s v="CALI"/>
    <s v="JUZGADO SEXTO CIVIL DEL CIRCUITO"/>
    <x v="0"/>
    <s v="EXPROPIACION"/>
    <s v="MUNICIPIO SANTIAGO DE CALI - LOTE A-2 LIMONAR"/>
    <s v="890399011-3"/>
    <s v="MUNICIPIO DE CALI"/>
    <s v="RECUPERACIÓN TITULO JUDICIAL A FAVOR DEL FNA POR $218.955.500."/>
    <s v="COMJURIDICA"/>
    <n v="218955500"/>
    <n v="0"/>
    <s v="A FAVOR"/>
    <x v="0"/>
    <s v="PODER PARA NOTIFICACIÓN Y ATENCIÓN DEL PROCESO                                                                                                                                   21/08/2019 AUTO RESUELVE SOLICITUD ORDENESE LA ENTREGA DEL OFICIO                                                                                                                                                           05/11/2019 AUTO RESUELVE RENUNCIA PODER DEL DOCTOR HECTOR Y SE ORDENA LA REPRODUCCION DEL OFICIO                                                                                                                                    10/12/2019 AUTO RECONOCE PERSONERÍA A LA DOCTORA JULIETH MARINA GUEVARA COMO APODERADA DEL FONDO                                                                                                                                                                                                                                                                                                                                                                                                                                                                                                                                                                                                                                                     21/01/2020 OFICIO # 035 FNAHORRO..INFORMEN NUMERO DE CUENTA PARA TRASLADAR TITULO                                                                                                                                                                                                                                                                                                                                                                                                                                                                                                                                                                                                                                                                                                                                                                                                                                                                                                                                                                                                                                                                                                                                                                                                                                                                                                                                                                                                                                                                                                                    11/03/2020 AUTO RESUELVE SOLICITUD SE ORDENA LA CONVERSION DE LOS TITULOS                                                                                                                                                                                                                                                                                                                                                                                                                                                                                                                                                                                                                                                                                                                                                                                                                                                                                                                                                                                                                                                                                                                                                                                                                                                                                                                                                                                                                                                                                                                                                                                                                                                                                                                                                                                                                                                                                                                                                                                                                                                                                                                                                                                                                                                                                                                                                                                                                                                                                                                                                                                                                                                                                                                                                                                                                                                                                                                                                                                                                                                                                                                                                                                                                                                                                                                                                                                                                                                                                                                                                                                                                                                                                                                                                                                                                                                                                                                                                                                                                                                                                                                                                                                                                                                    "/>
    <s v="OTROS"/>
    <d v="2021-06-03T00:00:00"/>
    <m/>
    <x v="9"/>
    <x v="14"/>
    <s v="OK"/>
    <n v="0"/>
  </r>
  <r>
    <n v="337"/>
    <n v="505"/>
    <n v="2129206"/>
    <s v="11001400301220170063000"/>
    <d v="2018-10-30T00:00:00"/>
    <d v="2017-08-24T00:00:00"/>
    <n v="505"/>
    <s v="BOGOTÁ"/>
    <s v="JUZGADO DOCE CIVIL MUNICIPAL"/>
    <x v="0"/>
    <s v="INSOLVENCIA "/>
    <s v="FRANCISCO JOSÉ PETANO SANTOS"/>
    <n v="79427452"/>
    <s v="FONDO NACIONAL DEL AHORRO Y ACREDDORES"/>
    <s v="QUE SE DECLARE LA INSOLVENCIA PARA CON LOS ACREEDORES, ANTE LA IMPOSIBILIDAD DE PAGAR LAS OBLIGACIONES CONTRAIDAS COMO CONSECUENCIA DE LAS LIMITACIONES ECONÓMICAS"/>
    <s v="COMJURIDICA"/>
    <n v="19231779"/>
    <n v="0"/>
    <s v="A FAVOR"/>
    <x v="0"/>
    <s v="PODER PARA NOTIFICACIÓN Y ATENCIÓN DEL PROCESO                                                                                                                                       23/10/2019 AL DESPACHO                                                                                                                  06/11/2019 AUTO REQUIERE_x000a_SECRETARIA DAR CUMPLIMIENTO Y PONE EN CONOCIMIENTO                                                                                                                                    09/12/2019 AL DESPACHO                                                                                                                                                                                           19/12/2019 AUTO RESUELVE RENUNCIA PODER Y AUTO NOMBRA AUXILIAR DE LA JUSTICIA                                                                                                                                                                                                                                                                                                                                                                                                                                                                                                                                                                                                                                                                                  29/01/2020 AL DESPACHO                                                                                                                                                                                                                                                                                                                                                                                                                                                                                                                                                                                                                                                                                                                                                                                                                                                                                                                                                                                                                                                                                                                                                                                                                                                                                                                                                                                                                                                                                                                                                                                                                                                                                                                                                                                                                                                                                                                                                                                                                                                                                                                                                                                                                                                                                                                                                                                                                                                                                                                                                                                      02/09/2020 AL DESPACHO                                                                                                                                                                                                                                                                                                                                                                                                       17/09/2020 AUTO REQUIERE_x000a_REQUERIR AL LIQUIDADOR                                                                                                                                                                                                                                                                                                                                                                                                                                                                                                                                                                                                                                                                                                                                                                                                                                                                                                                                                                                                                                                                                                                                                                                                                                                                                                                                           24/02/2021 AL DESPACHO                                                                                                                                                                                                                                             02/03/2021 AUTO NOMBRE LIQUIDADOR-AUTO DE TRÁMITE_x000a_PROCEDA SECRETARIA                                                                                                                                                                                                                                                                                                                                                                                                                                                                                                                                                                 05/05/2021 AL DESPACHO                                                                                                                                                                                                                                                                                                                                                                                                                                                                                                19/05/2021 AUTO PONE EN CONOCIMIENTO SECRETARIA PROCEDA DE CONFORMIDAD-AUTO DE TRÁMITE_x000a_EFECTUAR INCLUSION EN EL REGISTRO NACIONAL                                                                                                                                                                                                                                                                                                                                                                                                                                                                                                                                                                                                                                          09/06/2021 AL DESPACHO 22/06/2021 AUTO RESUELVE SUSTITUCIÓN PODER NO DA TRAMIRTE PODER DE SUSTITUCION 30/06/2021 AL DESPACHO"/>
    <s v="PRIMERA INSTANCIA"/>
    <d v="2021-07-04T00:00:00"/>
    <m/>
    <x v="9"/>
    <x v="14"/>
    <s v="OK"/>
    <n v="0"/>
  </r>
  <r>
    <n v="338"/>
    <n v="508"/>
    <n v="1362711"/>
    <s v="66001310500120180047200"/>
    <d v="2018-04-21T00:00:00"/>
    <d v="2018-08-11T00:00:00"/>
    <n v="508"/>
    <s v="PEREIRA"/>
    <s v="JUZGADO PRIMERO LABORAL DEL CIRCUITO"/>
    <x v="4"/>
    <s v="ORDINARIO LABORAL"/>
    <s v="LEONARDO TOVAR MONCADA"/>
    <n v="10099287"/>
    <s v="FONDO NACIONAL DEL AHORRO, TEMPORALES UNO A, OPTIMIZAR Y SERVICIOS Y ASESORÍAS S.A."/>
    <s v="Que se declare la existencia de un contrato de trabajo (Articulos  23 y 24 CST)  entre el actor y el FONDO NACIONAL DEL AHORRO,. Pago de salarios  prestaciones de ley  y  de los  benéficos extralegales"/>
    <s v="COMJURIDICA"/>
    <n v="15624840"/>
    <n v="15624840"/>
    <s v="EN CONTRA"/>
    <x v="1"/>
    <s v="PODER PARA NOTIFICACIÓN Y ATENCIÓN DEL PROCESO.                                                                                                                                   17/10/2019 AUTO ACEPTA RENUNCIA SE RECONOCE PERSONERIA JURICA.                                                                                                                                                                                                                                                                                                                                                                                                                                                                                                                                                                                                                                                                                                                                                                                                                                                                                                                                                                                                                                                                                                                                                                                                                                                                                                                                                                                                                                                                                                                                                                                                                                                                                                                                                                                                                                                                                                                                                                                                                                                                                                                                                                                                                                                                                                             12/03/2020 AUTO RESUELVE RENUNCIA PODER NO SE ACCEDE A LA RENUNCIA DEL PODER PRESENTADA POR LA ABOGADA SUSTITUTA DEL FONDO NACIONAL DEL AHORRO, SE REQUIERE A LA PARTE ACTORA.                                                                                                                                                                                         02/07/2020 A SECRETARIA SE DA PUBLICACION NUEVAMENTE AL AUTO DE SUSTANCIACIÓN NO. 558 DEL 10 DE MARZO DE 2020                                                                                                                                                                                                                                                                                                                                                                                                                                                                                                                                                                                                                                                                                                                                                                                                                                                                                                                                                                                                                                                                                                                                                                                                                                                                                                                                                                                                                                                                                                                                                                                                                                                                                                                                                                                                                                                                                                                                                                                                                                                                                                                                                                                                                                                                                                                                                                                                                                                                                                                                                                                                                                                                                                                                                                                                                                                                                                                                                                                                                                                                                                                                                                                                                                                                                                                                                                                                                                                                                                                                                                                                                                                                                                                                                                                                                                                                                                                                                                                                                                                           "/>
    <s v="PRIMERA INSTANCIA"/>
    <d v="2021-04-27T00:00:00"/>
    <m/>
    <x v="0"/>
    <x v="14"/>
    <s v="OK"/>
    <n v="1"/>
  </r>
  <r>
    <n v="339"/>
    <n v="509"/>
    <n v="1361889"/>
    <s v="54001310500420180041200"/>
    <d v="2018-11-30T00:00:00"/>
    <d v="2018-11-16T00:00:00"/>
    <n v="509"/>
    <s v="CÚCUTA"/>
    <s v="JUZGADO CUARTO LABORAL DEL CIRCUITO"/>
    <x v="4"/>
    <s v="ORDINARIO LABORAL"/>
    <s v="DIEGO ARMANDO RAMIREZ ORTIZ"/>
    <n v="94538543"/>
    <s v="FONDO NACIONAL DEL AHORRO Y OPTIMIZAR"/>
    <s v="SE CANCELE EN SOLIDARIDAD LOS DINEROS QUE SE LE ADEUDAN POR CONCEPTO DE SALARIOS Y PRESTACIONES SOCIAL3ES , E INDEMNIZACIÓBN POR DESPIDO INJUSTO, E INDEMNIZACIÓN POR MORA EN EL PAGO DE PRESTACIOENS SOCIALES."/>
    <s v="COMJURIDICA"/>
    <n v="15624840"/>
    <n v="15624840"/>
    <s v="EN CONTRA"/>
    <x v="1"/>
    <s v="PODER PARA NOTIFICACIÓN Y ATENCIÓN DEL PROCESO.                                                                                                                                   27/05/2019 RECEPCION DE MEMORIAL ALLEGAN SUBSANACION DE CONTESTACIÓN DEMANDA                                                                                                                                    13/12/2019 AUTO ADMITE CONTESTACIÓN DE LA DEMANDA_x000a_SE ACEPTA LA CONTESTACION DE LA DEMADA PRESENTADA POR LAS PARTES DEMANDADAS. SE ACEPTA EL LLAMADO EN GARANTIA PROPUESTO POR EL FONDO NACIONAL DEL AHORRO                                                                                                                                                                                                                                                                                                                                                                                                                                                                                                                                                                                                                                                                                                                                                                                                                                                                                                                                                                                                                                                                                                                                                                                                                                                                                                                                                                                                                                                                                                                                                                                                                                                                                                                                                                                                                                                                                                                                                                                                                                                                                                                                                                                                                                                                                                                                                                                                                                                                                                                                                                                                                                                                                                                                                                                                                                                                                                                                                                                                                                                                                                                                                                                                                                                                                                                                                                                                                                                                                                                                                                                                                                                                                                                                                                                                                                                                          24/09/2020 AUTO ADMITE CONTESTACIÓN DE LA DEMANDA_x000a_SE ACEPTA LA CONTESTACION DE LA DEMANDA HIZO SEGUROS LIBERTY . POR AUTO SEPARADO SE SEÑALARA FECHA PARA AUDIENCOA                                                                                                                                                                                                                                                                                                                                                                                                                                                                                                                                                                                                                                                                                                                                                                                                                                                                                                                                                                                                                                                                                                                                                                                                                                                                                                                                                                                                                                                                                                                                                                                        16/10/2020 AL DESPACHO                                                                                                                                                                                                                                                                                                                                                                                                                                                                                                                                                                                                                                                                                                                                                                                                                                                                                                                                                           "/>
    <s v="AUDIENCIA DE CONCILIACION"/>
    <d v="2021-05-01T00:00:00"/>
    <m/>
    <x v="5"/>
    <x v="14"/>
    <s v="OK"/>
    <n v="1"/>
  </r>
  <r>
    <n v="340"/>
    <n v="511"/>
    <n v="2128595"/>
    <s v="73268310300120180008100"/>
    <d v="2018-11-12T00:00:00"/>
    <d v="2018-11-23T00:00:00"/>
    <n v="511"/>
    <s v="ESPINAL"/>
    <s v="JUZGADO PRIMERO CIVIL DEL CIRCUITO"/>
    <x v="0"/>
    <s v="INSOLVENCIA"/>
    <s v="LUCIANA RUIZ GARCÍA"/>
    <n v="65555426"/>
    <s v="FNA - OTROS"/>
    <s v="PROCESO DE INSOLVENCIA CREDITO HIPOTECARIO CON EL FNA POR VALOR DE $65.609.947.25 Y OTROS ACREEDORES"/>
    <s v="COMJURIDICA"/>
    <n v="65609947.25"/>
    <n v="0"/>
    <s v="A FAVOR"/>
    <x v="0"/>
    <s v="PODER PARA NOTIFICACIÓN Y ATENCIÓN DEL PROCESO.                                                                                                                                   10/10/2019 SE RADICA PODER, PENDIENTE RECONOCIMIENTO D EPERSONERIA                                                                                                                                                                                                                                                                                                                                                                                                                                                                                                                                                                                                                                                                                                                                                                                                                                                                                                                                                                                                                                                                                                                                                                                                                                                                                                                                                                                                                                                                                                                                                                                                                                                                                                                                                                                                                                                                                                                                                                                                                                                                                                                                                                                                                                                                                                                                                                                                                                                                                                                                                                                                                                                                                                                                                                                                                                                                                                                                                                                                                                                                                                                                                                                                                                                                                                                                                                                                                                                                                                                                                                                                       PROCESO EN ETAPA DE NOTIFICACIÓN DE ACREEDORES                                                                                                                                                                                                                                                                                                                                                                                                                                                                                                                                                                                                                                                                                                                                                                                                                                                                                                                                                                                                                                                                                                                                                                                                                                                                                                                                                                                                                                                                                                                                                                                                                                                                                                                                                                                                                                                                                                                                                                                                                                                                                                                                                                                                                                                                                                                                                                                                                                                                                                                                                                                                                                                                                                                                                                                                                                                                                                                                                          "/>
    <s v="NOTIFICACION DEMANDA"/>
    <d v="2021-04-20T00:00:00"/>
    <m/>
    <x v="5"/>
    <x v="14"/>
    <s v="OK"/>
    <n v="0"/>
  </r>
  <r>
    <n v="341"/>
    <n v="512"/>
    <n v="2129895"/>
    <s v="11001400304220180103800"/>
    <d v="2018-11-12T00:00:00"/>
    <d v="2017-06-12T00:00:00"/>
    <n v="512"/>
    <s v="BOGOTÁ"/>
    <s v="JUZGADO CUARENTA Y DOS CIVIL MUNICIPAL"/>
    <x v="0"/>
    <s v="VERBAL"/>
    <s v="FONDO NACIONAL DEL AHORRO"/>
    <n v="17122054"/>
    <s v="ALFREDO HERRERA MENDEZ"/>
    <s v="QUE SE DECLARE QUE ENTRE EL FNA Y EL DEMANDADO SE CELEBRO CONTRATO DE MUTUO SEGÚN ESCRITURA PUBLICA 960 DEL 2 DE ABRIL DE 1996 DE LA ANOTARIA 27 DE BOGOTÁ, QUE SE DECLARE EL INCUPLIMIENTO DEL CONTRATO  Y CONDENE A PAGAR AL FNA LA SUMA DE $42.845.248.56"/>
    <s v="COMJURIDICA"/>
    <n v="54659284.590000004"/>
    <n v="0"/>
    <s v="A FAVOR"/>
    <x v="0"/>
    <s v="PODER PARA NOTIFICACIÓN Y ATENCIÓN DEL PROCESO.                                                                                                                                   11/10/2019 AUTO RECONOCE PERSONERÍA                                                                                                                                                                                                                                                                                                                                                                                                                                                                                                                                                                                                                                                                                                                                                                                                                                                                                                                                                                                                                                                                                                                                                                                                                                                                                                                                                                                                                                                                                                                                                                                                                                                                                                                                                                                                                                                                                                                                                                                                                                                                                                                                                                                                                                                                                                                                                                                                                                                                                                                                                                                                                                                                                                                                                                                                                                                                                                                                                                                                                                                                                                                                                                                                                                                                                                                                                                                                                                                                                                                                                                                                                                                                                                                                                                                                                                                                                                                                                                                                                                                                                                                                                                                                                                                                                                                                                                                                                                                                                                                                                                                                                                                                                                                                                                                                                                                                                                                                                                                                                                                                                                                                                                                                                                                                                                                                                                                                                                                                                                                                                                                                                                                                                                                                                                                                                                                                                                                                                                                                                                                                                                                                                                                                                                                                                                                                                                                                                                                                                                                                                                 16/06/2021 AL DESPACHO 18/06/2021 REQUIERE SO PENA ARTICULO 317 C.G.P"/>
    <s v="AUTO ADMISORIO DE LA DEMANDA"/>
    <d v="2021-07-04T00:00:00"/>
    <m/>
    <x v="5"/>
    <x v="14"/>
    <s v="OK"/>
    <n v="0"/>
  </r>
  <r>
    <n v="342"/>
    <n v="513"/>
    <n v="1357886"/>
    <s v="11001310501020180045700"/>
    <d v="2018-12-14T00:00:00"/>
    <d v="2018-12-10T00:00:00"/>
    <n v="513"/>
    <s v="BOGOTÁ"/>
    <s v="JUZGADO DECIMO LABORAL DEL CIRCUITO"/>
    <x v="4"/>
    <s v="ORDINARIO LABORAL"/>
    <s v="NESTOR MAURICIO SÁNCHEZ ARDILA"/>
    <n v="11221596"/>
    <s v="FONDO NACIONAL DEL AHORRO- OPTIMIZAR , ACTIVOS Y ASESORIAS Y SERVICIOS"/>
    <s v="QUE SE D ECLARE QUE ENTRRE EL DEMANDANTE Y EL FONDO NACIONAL DEL AHORRO EXISTIÓ CONTRATO DE TRABAJO EN CONDICIÓN DE TRABAJADOR OFICIAL Y QUE SE RECONOZCAN LOS BENEFICIOS CONVENCIONALES"/>
    <s v="COMJURIDICA"/>
    <n v="49776000"/>
    <n v="49776000"/>
    <s v="EN CONTRA"/>
    <x v="1"/>
    <s v="PODER PARA NOTIFICACIÓN Y ATENCIÓN DEL PROCESO.                                                                                                                                   14/08/2019 AUTO FIJA FECHA AUDIENCIA Y/O DILIGENCIA_x000a_SE SEÑALA FECHA PARA EL DÍA 12 DE NOVIEMBRE DE 2019 A LAS 12:00 M 04/10/2019 AUTO DE TRÁMITE SE RECONOCE PERSONERIA ADJETIVA                                                                                                                                                                                        13/11/2019 AUTO FIJA FECHA AUDIENCIA Y/O DILIGENCIA SEÑALA FECHA AUDIENCIA 29/04/2020 A LAS 10 AM                                                                                                                                                                                                                                                                                                                                                                                                                                                                                                                                                                                                                                                                                                                                                                                                                                                                                                                                                                                                                                                                                                                                                                                                                                                                                                                                                                                                                                                                                                                                                                                                                                                                                                                                                                                                                                                                                                                                                                                                                                           28/02/2020 AL DESPACHO                                                                                                                                                                                                                                                                  06/03/2020 AUTO RESUELVE RENUNCIA PODER                                                                                                                                                                                                                                                                                                                                                                                                                                                                                                                                                                                                                                                                                                                                                                                                                                                                                                                                                                                                                                                                                                                                                                                                                                                                                                                                                                                                                                                                                                                                                                                                                                                                                                 02/10/2020 AUTO FIJA FECHA AUDIENCIA Y/O DILIGENCIA_x000a_SE FIJA FECHA AUDIENCIA ART.80 CPL PARA EL DIA 11 DE DICIEMBRE DE 2020 A LAS 9:30 AM                                                                                                                                                                                                                                                                                                                                                                                                                                                                                                                                                                                                                                                                                                                                                                                                                                                                                                                                                                                                                                                                                                                                                                                                                                                                                                                                                                                                                                                                                                                                                                                        18/03/2021 AL DESPACHO 24/03/2021 AUTO FIJA FECHA PARA AUDIENCIA DE FALLO ART. 80 CPTSS - 7 DE JULIO DE 2021 A LAS 9:00 AM                                                                                                                                                                                                                                                                                                                                                           12/04/2021 AL DESPACHO                                                                                                                                                                                                                                                                                                                                                                                                                                                                                                                                                                                                "/>
    <s v="PRIMERA INSTANCIA"/>
    <d v="2021-04-13T00:00:00"/>
    <m/>
    <x v="10"/>
    <x v="14"/>
    <s v="OK"/>
    <n v="1"/>
  </r>
  <r>
    <n v="343"/>
    <n v="514"/>
    <n v="1373951"/>
    <s v="54001310500220180029000"/>
    <d v="2018-12-14T00:00:00"/>
    <d v="2018-09-14T00:00:00"/>
    <n v="514"/>
    <s v="CÚCUTA"/>
    <s v="JUZGADO SEGUNDO LABORAL DEL CIRCUITO"/>
    <x v="4"/>
    <s v="ORDINARIO LABORAL"/>
    <s v="FARIDE DEL CARMEN AMAYA BALMACEDA"/>
    <n v="22443746"/>
    <s v="FONDO NACIONAL DEL AHORRO Y OTROS"/>
    <s v="Que se declare la existencia de un contrato de trabajo (Articulos  23 y 24 CST)  entre el actor y el FONDO NACIONAL DEL AHORRO,. Pago de salarios  prestaciones de ley  y  de los  benéficos extralegales"/>
    <s v="COMJURIDICA"/>
    <n v="507273049"/>
    <n v="507273049"/>
    <s v="EN CONTRA"/>
    <x v="1"/>
    <s v="PODER PARA NOTIFICACIÓN Y ATENCIÓN DEL PROCESO.                                                                                                                                   20/09/2019 AUTO RECONOCE PERSONERÍA                                                                                                                                                                                                                                                                                                                                                                                                                                                                                                                                                                                                                                                                                                                                                                                                                                                                                                                                                                                                                                                                                                                                                                                                                                                                                                                                                                                                                                                                                                                                                                                                                                                                                                                                                                                                                                                                                                                                                                                                                                                                                                                                                                                                                                                                                                                                                                                                                                                                                                                                                                                                                                                                                                                                                                                                                                                                                                                                                                                                                                                                                                                                                                                                                                                                                                                                                                                                                                                                                                                                                                                                                                                                                                                                                                                                                                                                                                                                                                                                                                                                                                                                                                                                                                                                                                                                                                                                                                                                                                                                                                                                                                                                                                                                                                                                                                                                                                                                                                                                                                                                                                                                                                                                                                                                                                                                                                                                                                                                                                                                                                                                      18/03/2021 AUTO RESUELVE RENUNCIA PODER SE ACEPTA RENUNCIA AL PODER. SE REQUIERE AL FNA Y SE ORDENA NOTIFICAR                                                                                                                                                                                                                                                                                                                                                                                                                                                                                                                                                                                                                                                                                                                                                                                                                                                                                                                                                           "/>
    <s v="NOTIFICACION DEMANDA"/>
    <d v="2021-04-30T00:00:00"/>
    <m/>
    <x v="10"/>
    <x v="14"/>
    <s v="OK"/>
    <n v="1"/>
  </r>
  <r>
    <n v="344"/>
    <n v="515"/>
    <s v="NO SE INLCUYEN EN EKOGUI"/>
    <s v="87846/2018"/>
    <d v="2018-12-14T00:00:00"/>
    <d v="2018-12-04T00:00:00"/>
    <n v="515"/>
    <s v="BOGOTÁ"/>
    <s v="SUPERINTENDENCIA DE SOCIEDADES"/>
    <x v="0"/>
    <s v="REORGANIZACION EMPRESARIAL"/>
    <s v="CONSTRUCTORA VALU"/>
    <s v="900105028-2"/>
    <s v="FNA Y OTROS"/>
    <s v="SE ADMITA EL PROCESO DE REORGANIZACIÓN DE LA SOCIEDAD VALU LTDA POR LOS CREDITOS DEL FNA Y OTROS ACREEDORES"/>
    <s v="JUAN PABLO GIRALDO PUERTA"/>
    <n v="10568205693.219999"/>
    <n v="0"/>
    <s v="A FAVOR"/>
    <x v="0"/>
    <s v="la Supersociedades mediante Auto 400-004679 del 13 de mayo/20 (notificado 14/05/20), autorizó el pago previo a favor del Fondo Nacional del Ahorro hasta por la suma de $7.143.426.290.                                                                                                                                                                                                                                                                                                                                                                                                                                                                                                                                                                                                                                                                                                                                                                                                                                                                                                                                                                                                                                                                                                                                                                                                                                                                                                                                                                                                                                                                                                                                                                                                                                                                                                                                                                                                                                                                                                                                                                                                                                                                                                                                                                                                                                                                                                                                                                                                                                                                                                                                                                                                                                                                                                                                                                                                                                                                                                                                                                                                                                                                                                                                                                                                                                                                                                                                                                                                                                                                                                                                                                                                                                                                                                                                                                                                                                                                                                                                                                                                                                                                                                                                                                                                                                                    "/>
    <s v="PRIMERA INSTANCIA"/>
    <d v="2021-04-19T00:00:00"/>
    <m/>
    <x v="10"/>
    <x v="14"/>
    <s v="OK"/>
    <n v="0"/>
  </r>
  <r>
    <n v="345"/>
    <n v="516"/>
    <n v="1374097"/>
    <s v="66001310500420180058000"/>
    <d v="2018-12-19T00:00:00"/>
    <d v="2018-12-06T00:00:00"/>
    <n v="516"/>
    <s v="PEREIRA"/>
    <s v="JUZGADO CUARTO LABORAL DEL CIRCUITO DE PEREIRA"/>
    <x v="4"/>
    <s v="ORDINARIO LABORAL"/>
    <s v="HECTOR BUITRAGO HENAO"/>
    <n v="18505271"/>
    <s v="FONDO NACIONAL DEL AHORRO"/>
    <s v="QUE SE D ECLARE QUE ENTRRE EL DEMANDANTE Y EL FONDO NACIONAL DEL AHORRO EXISTIÓ CONTRATO DE TRABAJO EN CONDICIÓN DE TRABAJADOR OFICIAL Y QUE SE RECONOZCAN LOS BENEFICIOS CONVENCIONALES"/>
    <s v="COMJURIDICA"/>
    <n v="41999760"/>
    <n v="41999760"/>
    <s v="EN CONTRA"/>
    <x v="1"/>
    <s v="06/12/2019 AUTO DE SUSTANCIACIÓN_x000a_ACEPTA RENUNCIA, RECONOCE PERSONERIA Y OTRO                                                                                                                                                                                                                                                                                                                                                                                                                                                                                                                                                                                                                                                                                                                                                                                                                                                                                                                                                                                                                                                                                                                                                                                                                                                                                                                                                                                                                                                                                                                                                                                                                                                                                                                                                                                                                                                                                                                                                                                                                                                                                                                                                                                                                                                                                                                                                                                                                                                                                                                                                                                                                                                                                                                                                                                                                                                                                                                                                                                                                                            16/02/2021 AUTO ORDENA NOTIFICAR_x000a_ORDENA NOTIFICAR POR AVISO                                                                                                                                                                                                                                                                                                                                                                                                                                                                                                                                                                                                                                                                                                                                                                                                                                                                                                                                                                                                                                                                                                                                                                                                        "/>
    <s v="NOTIFICACION DEMANDA"/>
    <d v="2021-04-30T00:00:00"/>
    <m/>
    <x v="10"/>
    <x v="14"/>
    <s v="OK"/>
    <n v="1"/>
  </r>
  <r>
    <n v="346"/>
    <n v="518"/>
    <n v="2128349"/>
    <s v="11001400306320170115300"/>
    <d v="2019-01-31T00:00:00"/>
    <d v="2018-07-17T00:00:00"/>
    <n v="518"/>
    <s v="BOGOTÁ"/>
    <s v="JUZGADO SESENTA Y TRES CIVIL MUNICIPAL"/>
    <x v="0"/>
    <s v="PERTENENCIA"/>
    <s v="GABRIEL ALJURE KARAM"/>
    <n v="19362454"/>
    <s v="FNA Y JOSE ANTONIO SÁNCHEZ ROMERO"/>
    <s v="QUE SE DECLARE LA PERTENENCIA DEL INMUEBLE OBJETO DEL PROCESO "/>
    <s v="COMJURIDICA"/>
    <n v="30000000"/>
    <n v="0"/>
    <s v="EN CONTRA"/>
    <x v="0"/>
    <s v="PODER PARA NOTIFICACIÓN Y ATENCIÓN DEL PROCESO.                                                                                                                                   04/07/2019 AL DESPACHO CON INFORME SECRETARIAL                                                                                                                                                                                                                                                                                                                                                                                                                                                                                                                                                                                                                                                                                                                                                                                          20/11/2019 AUTO FIJA FECHA AUDIENCIA Y/O DILIGENCIA                                                                                                                                                                                                                                                                                                                                                                                                                                                                                                                                                                                                                                                                                                                                                                                                                                                                                                                                                                                                                                                                                                                                                                                                                                                                                                                                                                                                                                                                                                                                                                                                                                                                                                                                                                                                                                                                                                                                                                                                                                                                                                                                                                                                                                                                                                                                                                                                                                                                                                                                                                                                                                                                                                                                                                                                              09/09/2020 AL DESPACHO                                                                                                                                                                                                                                                                                                                                                                                                                                                                                                                                                                                                                                                                                                                                                                                                                                                                                                                                                                                                                                                                                                                                                                                                                                                                                                                                                                                                                                                                                                                                                                                                                                                                                                                                                                                                                                                                                                                                                                                                                                                                                                                                                                                                                                                                                                                                                                                                                                                                                                                                                                                                                                                                                                                                                                                                                                                                                                                                                          "/>
    <s v="AUDIENCIA DE JUZGAMIENTO"/>
    <d v="2021-04-28T00:00:00"/>
    <m/>
    <x v="3"/>
    <x v="15"/>
    <s v="OK"/>
    <n v="0"/>
  </r>
  <r>
    <n v="347"/>
    <n v="521"/>
    <n v="2170713"/>
    <s v="05001310502020170071800"/>
    <d v="2018-02-04T00:00:00"/>
    <d v="2018-02-01T00:00:00"/>
    <n v="521"/>
    <s v="MEDELLIN"/>
    <s v="JUZGADO VEINTE LABORAL DEL CIRCUITO"/>
    <x v="4"/>
    <s v="ORDINARIO LABORAL"/>
    <s v="JUAN CAMILO BRAVO VILLEGAS"/>
    <n v="72557058"/>
    <s v="FONDO NACIONAL DEL AHORRO, OPTIMIZAR , LIBERTY Y CONFIANZA"/>
    <s v="QUE SE DECLARE QUE ENTRE OPTIMIZAR Y LOS DEMANDANTES EXISTIÓ CONTRATO  DE TRABAJO DE OBRA O LABOR Y QUE TIENE DERECHOS A LAS PRESTACIONES SOCIALES DEJADAS DE CANCELAR."/>
    <s v="COMJURIDICA"/>
    <n v="245066920"/>
    <n v="245066920"/>
    <s v="EN CONTRA"/>
    <x v="1"/>
    <s v="CONTESTACION DEMANDA                                                                                                                                   24/10/2019 AUTO QUE ACEPTA RENUNCIA PODER REQUIERE ENTIDAD COODEMANDADA FNA                                                                                                                                                                                                                                                                                                                               19/12/2019 AUTO PONE EN CONOCIMIENTO ACEPTA RENUNCIA. RECONOCE PERSONERIA                                                                                                                                                                                                                                                                                                                                                                                                                                                                                                                                                                                                                                                                                                                                                                                                                                                                                                                                                                                                                                                                                                                                                                                                                                                                                                                                                                                                                                                                                                                                                                                                                                                                                                                                                                                                                                                                                                                                                                                                                                                                                                                                                                                                                                                                                                                                                                                                                                                                                                                                                                                                                                                                                                                                                                                                                                                                                                                                                                                                                                                                                                                                                                                                                                                                                                                                                                                                                                                                                                                                                                                                                                                                                                                                                                                                                                                                                                                                                                                                                                                                                                                                                                                                                                                                                                                                                                                                                                                                                                                                                                                                                                                                                                                                                                                                                                                                                                                                                                                                                                                                                                                                                                                                                                                                                                                                                                                                                                                                                                                                                                                                                                                                                                                                                                                                                                                                                                                                                                                                                                                                                                                                                                                                                                  "/>
    <s v="DEMANDA"/>
    <d v="2021-06-03T00:00:00"/>
    <m/>
    <x v="11"/>
    <x v="14"/>
    <s v="OK"/>
    <n v="1"/>
  </r>
  <r>
    <n v="348"/>
    <n v="522"/>
    <n v="2017082"/>
    <s v="11001310502820180045400"/>
    <d v="2019-02-07T00:00:00"/>
    <d v="2018-12-04T00:00:00"/>
    <n v="522"/>
    <s v="BOGOTÁ"/>
    <s v="JUZGADO VEINTIOCHO LABORAL DEL CIRCUITO"/>
    <x v="4"/>
    <s v="ORDINARIO LABORAL"/>
    <s v="JUAN CARLOS ABUCHAIBE ARAUJO"/>
    <n v="7573839"/>
    <s v="FONDO NACIONAL DEL AHORRO, TEMPORALES UNO A Y OPTIMIZAR"/>
    <s v="Que se declare la existencia de un contrato de trabajo (Articulos  23 y 24 CST)  entre el actor y el FONDO NACIONAL DEL AHORRO,. Pago de salarios  prestaciones de ley  y  de los  benéficos extralegales"/>
    <s v="COMJURIDICA"/>
    <n v="135000000"/>
    <n v="135000000"/>
    <s v="EN CONTRA"/>
    <x v="1"/>
    <s v="CONTESTACION DEMANDA                                                                                                                                   21/10/2019 SE APLAZA AUDIENCIA POR SOLICITUD DE LA PARTE DEMANDANTE-PENDIENTE NUEVA FECHA//28/10/2019 AL DESPACHO                                                                          12/11/2019 AUTO FIJA FECHA AUDIENCIA Y/O DILIGENCIA ACEPTA RENUNCIA PODER / RECONOCE PERSONERIA / SEÑALA FECHA PARA LLEVAR ACABO AUDIENCIA DEL ART. 80 DEL CPT Y SS EL DIA VIERNES 13 DE MARZO DE 2020 A LAS 11:00 AM                                                                                                                                                                                                                                                                                                                                                                                                                                                                                                                                                                                                                                                                                                                                                                                                                                                                                                                                                                                                                                                                                                                                                                                                                                                                                                                                                                                                                                                                                                                                                                                                                                                                                                                                                                                                                                                                                                                                                                                                                                                                                                                                                                                                                                                                                                                                                                                                                                                                                                                                                                                                                                                                                                                                                                                                                                                                                                                                                                                                                                                                                                                                                                                                                                                                          13/03/2020 CONTINUA AUDIENCIA CONTINUA AUDIENCIA PARA EL DIA LUNES 4 DE MAYO DE 2020 A LAS 8:30 AM_x000a_07/05/2021  RECHAZA APELACION, _x000a_                                                                                                                                                                                                                                                                                                                                                                                                                                                                                                                                                                                                                                                                                                                                                                                                                                                                                                                                                                                                                                                                                                                                                                                                                                                                                                                                                                                                                                                                                                                                                                                                                                                                                                                                                                                                                                                                                                                                                                                                                                                                                                                                                                                                                                                                                                                                                                                                                                                                                                                                                                                                                                                                                                                                                                                                                                                                                             07/05/2021 AUTO FIJA FECHA PARA AUDIENCIA DE FALLO RECHAZA SOLICITUD, AUDIENCIA 29 DE JULIO DE 2021 A LA HORA DE LAS 4:00 PM                                                                                                                                                                                                                                                12/05/2021 AL DESPACHO                                                                                                                                                                                                                                                                                                                                                                                                                                                                                                                                                                                                                                                                                                                                                                                                                                                                                          29/06/2021 AUTO DECIDE RECURSO NO CONCEDE APELACION"/>
    <s v="AUDIENCIA DE JUZGAMIENTO"/>
    <d v="2021-07-04T00:00:00"/>
    <m/>
    <x v="11"/>
    <x v="15"/>
    <s v="OK"/>
    <n v="1"/>
  </r>
  <r>
    <n v="349"/>
    <n v="523"/>
    <n v="2126730"/>
    <s v="13001310500420180042100"/>
    <d v="2019-02-07T00:00:00"/>
    <d v="2019-01-14T00:00:00"/>
    <n v="523"/>
    <s v="CARTAGENA"/>
    <s v="JUZGADO CUARTO LABORAL DEL CIRCUITO"/>
    <x v="4"/>
    <s v="ORDINARIO LABORAL"/>
    <s v="DUNELLA MARGARITA VIANA BELTRÁN"/>
    <n v="45539605"/>
    <s v="FONDO NACIONAL DEL AHORRO, TEMPORALES UNO A Y OPTIMIZAR"/>
    <s v="Que se declare la existencia de un contrato de trabajo (Articulos  23 y 24 CST)  entre el actor y el FONDO NACIONAL DEL AHORRO,. Pago de salarios  prestaciones de ley  y  de los  benéficos extralegales"/>
    <s v="COMJURIDICA"/>
    <n v="50000000"/>
    <n v="50000000"/>
    <s v="EN CONTRA"/>
    <x v="1"/>
    <s v="PODER PARA NOTIFICACIÓN Y ATENCIÓN DEL PROCESO                                                                                                                                   14/01/2019 ADMIISÓN                                                                                                                 07/03/2019 CONTESTACIÓN DEMANDA POR EL FONDO                                                                                  01/10/2019 APODERADO FNA RENUCNIA AL PODER                                                                                                 17/10/2019 RADICAMOS PODER FNA- COMJURIDICA                                                                                                                                                                                                                                                                                                                                                                                                                                                                                                                                                                                                                                                                                                                                                                                                                                                                                                                                                                                                                                                                                                                                                                                                                                                                                                                                                                                                                                                                                                                                                                                                                                                                                                                                                                                                                                                                                                                                                                                                                                                                                                                                                                                                                                                                                                                                                                                                                                                                                                                                                                                                                                                                                                                                                                                                                                                                                                                                                                                                                                                                                                                                                                                                                                                                          23/01/2020 AUTO NOMBRA AUXILIAR DE LA JUSTICIA NOMBRA CURADOR, ORDENA EL EMPLAZAMIENTO, SE ACEPTA RENUNCIA, SUSTITUCION DE PODER                                                                                                                                                                                                                                                                                                                                                                                                                                                                                                                                                                                                                                                                                                                                                                                                                                                                                                                                                                                                                                                                                                                                                                                                                                                                                                                                                                                                                                                                                                                                                                                                                                                                                                                                                                                                                                                                                                                                                                                                                                                                                                                                                                                                                                                                                                                                                                                                                                                                                                                                                                                                                                                                                                                                                                                                                                                                                                                                                                                                                                                                                                                                                                                                                                                                                       05/04/2021 SE RESULEVE RECURSO DE REPOSICÓN-SE ADMITE RENUNCIA APODERADO FNA"/>
    <s v="AUTO ADMISORIO DE LA DEMANDA"/>
    <d v="2021-07-04T00:00:00"/>
    <m/>
    <x v="11"/>
    <x v="15"/>
    <s v="OK"/>
    <n v="1"/>
  </r>
  <r>
    <n v="350"/>
    <n v="524"/>
    <n v="2128504"/>
    <s v="66001400300620180121200"/>
    <d v="2019-02-08T00:00:00"/>
    <d v="2019-02-01T00:00:00"/>
    <n v="524"/>
    <s v="PEREIRA"/>
    <s v="JUZGADO SEXTO CIVIL MUNICIPAL"/>
    <x v="0"/>
    <s v="VERBAL DE PERTENENCIA"/>
    <s v="JORGE  ALBERTO GARCÍA BEDOYA"/>
    <n v="10289819"/>
    <s v="FNA Y  LUZ MIGDOMIA LONDOÑO VERGARA"/>
    <s v="QUE SE DECLARE LA PERTENENCIA POR PRESCRIPCION ADQUISITVA DEL INMUEBLE OBJETO DEL PROCESO, IDENTIFICADO CON EL FOLIO DE MATRICULA INMOBILIARA 290-97258."/>
    <s v="COMJURIDICA"/>
    <n v="135352748"/>
    <n v="0"/>
    <s v="EN CONTRA"/>
    <x v="0"/>
    <s v="PODER PARA NOTIFICACIÓN Y ATENCIÓN DEL PROCESO                                                                                                                                                                                                                                                                                                                                                                                                                                                                                                                                                                                                                                                                                                                                                                                                                                                                                                                                                                                                                                                                                                                                                                                                                                                                                                                                                                                                                                                                                                                                                                                                                                                                                                                                                                                                                                                                                                                                                                                                                                                                                                                                                                                                                                                                                                                                                                                                                                                                                                                                                                                                                                                                                                                                                                                                                                                                                                                                                                                                                                                                                                                                                                                                                                                                          16/01/2020 AUTO INTERLOCUTORIO FIJA FECHA AUDIENCIA                                                                                                                                                                                                                                                                                                                                                                                                                                                                                                                                                                                                                                                                                                                                                                                                                                                                                                                                                                                                                                                                                                                                                                                                                                                                                                                                                                                                                                                                                                                                                                                                                                                                                                                                                                                                                                                                                                                                                                                                                                                                                                                                                                                                                                                                                                                                                                                                                                                                                                                                                                                                                                                                                       09/03/2021 SE PROFIERE SENTENCIA DE PRIMERA INSTANCIA                                                                                                                                                                                                                                                                                                                                                                                                                                                                                                                                                                                                "/>
    <s v="AUDIENCIA DE CONCILIACION"/>
    <d v="2021-05-01T00:00:00"/>
    <m/>
    <x v="11"/>
    <x v="15"/>
    <s v="OK"/>
    <n v="0"/>
  </r>
  <r>
    <n v="351"/>
    <n v="525"/>
    <n v="2127894"/>
    <s v="73001418900220190001300"/>
    <d v="2019-02-08T00:00:00"/>
    <d v="2019-01-29T00:00:00"/>
    <n v="525"/>
    <s v="IBAGUÉ"/>
    <s v="JUZGADO SEGUNDO DE PEQUEÑAS CAUSAS Y COMPETENCIA MÚLTIPLE"/>
    <x v="0"/>
    <s v="VERBAL "/>
    <s v="LUIS ALFONSO PLATA JAIMES"/>
    <n v="13951179"/>
    <s v="FONDO NACIONAL DEL AHORRO"/>
    <s v="DECLARAR TERMINADA POR PRESCRIPCIÓN EXTNTIVA LA OBLIGACIÓN  SEGÚN CONTRATO DE MUTUO , SE DECLARE EXTINGUIDA LA ACCIÓN HIPOTECARIA ACCESORIA DE CONTRATO DE MUTO SEGÚN ESCRITURA PUBLICA 408 DEL 6 DE SETIEMBRE DE 1997, COMO CONSECUENCIA SE PROCEDA INMEDIATAMENTE A LA CANCELACIÓN DEL GRAVAMEN HIPOTECARIO, OFICIAR A ENTIDADES Y AUTORIDADES COMPETENTES Y CONDENA EN COSTAS DEL PROCESO."/>
    <s v="COMJURIDICA"/>
    <n v="21400620"/>
    <n v="0"/>
    <s v="EN CONTRA"/>
    <x v="0"/>
    <s v="PODER PARA NOTIFICACIÓN Y ATENCIÓN DEL PROCESO                                                                                                                                   08/10/2019 AGREGAR MEMORIAL SUSTITUYE PODER. PROCESO EN DESPACHO                                                                                                                                                                                                                                                                                                                                                                                                                                                                                                                                                                                                                                                                                                                                                                                                                                                                                                                                                                                                                                                                                                                                                                                                                                                                                                                                                                                                                                                                                                                                                                                                                                                                                                                                                                                                                                                                                                                                                                                                                                                                                                                                                                                                                                                                                                                                                                                                                                                                                                                                                                                                                                                                                                                                                                                                                                                                                                                                                                                                                                                                                 04/02/2020 AUTO DECLARA FALTA COMPETENCIA SE DECLARA LA FALTA DE COMPETENCIA POR CUANTIA, SE REMITE AL JUEZ CIV CTO                                                                                                                                                                                                                                                                                                                                                                                                                                                                                                                                                                                                                                                                                                                                                                                                                                                                                                                                                                                                                                                                                                                                                                                                                                                                                                                                                                                                                                                                                                                                                                                                                                                                                                                                                                                                                                                                                                                                                                                                                                                                                                                                                                                                                                                                                                                                                                                                                                                                                                                                                                                                                                                                                                                                                                                                                                                                                                                                                                                                                                                                                                                                                                                                                                                                                                                                                                                                                                                                                "/>
    <s v="SEGUNDA INSTANCIA"/>
    <d v="2021-04-28T00:00:00"/>
    <m/>
    <x v="11"/>
    <x v="15"/>
    <s v="OK"/>
    <n v="0"/>
  </r>
  <r>
    <n v="352"/>
    <n v="526"/>
    <n v="2022995"/>
    <s v="66001310500520180051800"/>
    <d v="2019-02-21T00:00:00"/>
    <d v="2018-11-02T00:00:00"/>
    <n v="526"/>
    <s v="PEREIRA"/>
    <s v="JUZGADO QUINTO LABORAL DEL CIRCUITO"/>
    <x v="4"/>
    <s v="ORDINARIO LABORAL"/>
    <s v="DIEGO ALBERTO HERRERA BEDOYA"/>
    <n v="19315024"/>
    <s v="FONDO NACIONAL DEL AHORRO, ACTIVOS S.A.,OPTIMIZAR Y  SERVICIOS Y ASESORÍAS"/>
    <s v="Que se declare la existencia de un contrato de trabajo (Articulos  23 y 24 CST)  entre el actor y el FONDO NACIONAL DEL AHORRO,. Pago de salarios  prestaciones de ley  y  de los  benéficos extralegales"/>
    <s v="COMJURIDICA"/>
    <n v="16562320"/>
    <n v="16562320"/>
    <s v="EN CONTRA"/>
    <x v="1"/>
    <s v="CONTESTACIÓN DEMANDA Y LLAMAMIENTO EN GARANTÍA                                                                                                                                   22/10/2019 AUTO DE SUSTANCIACIÓN RECONOCE PERSONERIA, SUSTITUCION, DECRETA LA FALTA DE COMPETENCIA Y ORDENA REMITIR A LOS JUZGADOS CIVILES                                                                                                                                                                                                                                                                                                                                                                                                                                                                                                                                                                                                                                                                                                                                                                                                                                                                                                                                                                                                                                                                                                                                                                                                                                                                                                                                                                                                                                                                                                                                    13/02/2020 AUTO DE SUSTANCIACIÓN_x000a_ESTADO 017, REQUIERE PARTE DEMANDANTE                                                                                                                                                                                                                                                                                                                                                                                                                                                                                                                                                                                                                                                                                                                                                                                                                                                                                                                                                                                                                                                                                                                                                                                                                                                                                                                                                                                                                                                                                                                                                                                                                                                                                                                                                                                                                                                                                                                                                                                                                                                                                                                                                                                                                                                                                                                                                                                                                                                                          07/10/2020 ACEPTA RENUNCIA                                                                                                                                                                                                                                                                                                                                                                                                                                                                                                                                                                                                                                                                                                                                                                                                                                                                                                                                                                                                                                                                                                                                                                                                                                                                                                                                                                                                                                                                                                                                                                                                                                                                                                                                                                                                                                                                                                                                                                                                                                                                                                                                                                                                                                                                                                                                                                                                                                                                                                                                                   21/06/2021 AUTO DE SUSTANCIACIÓN REQUIERE PREVIO DESISTIMIENTO"/>
    <s v="PRIMERA INSTANCIA"/>
    <d v="2021-07-04T00:00:00"/>
    <m/>
    <x v="11"/>
    <x v="15"/>
    <s v="OK"/>
    <n v="1"/>
  </r>
  <r>
    <n v="353"/>
    <n v="527"/>
    <n v="2018788"/>
    <s v="05001310500820180056700"/>
    <d v="2019-02-21T00:00:00"/>
    <d v="2018-10-10T00:00:00"/>
    <n v="527"/>
    <s v="MEDELLIN"/>
    <s v="JUZGADO OCTAVO LABORAL DEL CIRCUITO"/>
    <x v="4"/>
    <s v="ORDINARIO LABORAL"/>
    <s v="DANIELA SIERRA VELEZ"/>
    <n v="1042064781"/>
    <s v="FONDO NACIONAL DEL AHORRO Y OPTIMIZAR"/>
    <s v="QUE SE DECLARE QUE ENTRE OPTIMIZAR Y EL DEMANDANTE EXISTIÓ CONTRATO  DE TRABAJO  Y QUE TIENE DERECHOS A LAS PRESTACIONES SOCIALES DEJADAS DE CANCELAR."/>
    <s v="COMJURIDICA"/>
    <n v="65732052.780000001"/>
    <n v="65732052.780000001"/>
    <s v="EN CONTRA"/>
    <x v="1"/>
    <s v="CONTESTACION DEMANDA                                                                                                                                   18/10/2019 AUTO QUE ACEPTA RENUNCIA PODER DEL APODERADO DEL FONDO NAL. DEL AHORRO, SE LE REQUIERE PARA QUE DESIGNE NUEVO APODERADO JUDICIAL QUE LO REPRESENTE Y PARA QUE GESTIONE Y ACREDITE LA NOTIFICACION CON CONFIANZA. ADMITE RESPUESTA DE LIBERTY SEGUROS S.A., RECONOCE PERSONERÍA A SU APODERADA JUDICIAL.                                                                                                                    05/11/2019 AUTO RECONOCE PERSONERÍA A LOS APODERADOS PPAL. Y SUST. DEL F.N.A., SE LES REQUIERE PARA QUE GESTIONEN Y ACREDITEN LAS NOTIFICACIONES A CONFIANZA.                                                                                                                                                                                                                                                                                                                                                                                                                                                                                                                                                                                                                                                                                                                                                                                                                                                                                                                                                                                                                                                                                                                                                                                                                                                                                                                                                                                                                                                                                                                                                                                                                                                                                                                                                                                                                                                                                                                                                                                                                                                                                                                                                                                                                                                                                                                                                                                                                                                                                                                                                                                                                                                                                                                                                                                                                                                                                                                                                                                                                                                                                                                                                                                                                                                                                                                                                                                                                                                                                                                                                                                                                                                                                                                                                                                                                                                                                                                                                                                                                                                                                                                                                                                                                                                                                                                                                                                                                                                                                                                                                                                                                                                                                                                                                                                                                                                                                                                                                                                                                                                                                                                                                                                                                                                                                                                                                                                                                                                                                                                                                                                                                                                                                                                                                                                                                                                                                                                                                                                                                                                                                                                                                                                                                                                                                                                                                                                                                                                                                                                                                                 "/>
    <s v="CONTESTACION DE LA DEMANDA"/>
    <d v="2021-04-29T00:00:00"/>
    <m/>
    <x v="11"/>
    <x v="15"/>
    <s v="OK"/>
    <n v="1"/>
  </r>
  <r>
    <n v="354"/>
    <n v="528"/>
    <n v="2029895"/>
    <s v="05001310500620180059400"/>
    <d v="2019-02-21T00:00:00"/>
    <d v="2019-02-07T00:00:00"/>
    <n v="528"/>
    <s v="MEDELLIN"/>
    <s v="JUZGADO SEXTO LABORAL LABORAL DEL  CIRCUITO"/>
    <x v="4"/>
    <s v="ORDINARIO LABORAL"/>
    <s v="RUTH ELENA MARTINEZ CEBALLOS"/>
    <n v="43550621"/>
    <s v="FONDO NACIONAL DEL AHORRO Y OPTIMIZAR"/>
    <s v="QUE SE DECLARE QUE ENTRE OPTIMIZAR Y EL DEMANDANTE EXISTIÓ CONTRATO  DE TRABAJO  Y QUE TIENE DERECHOS A LAS PRESTACIONES SOCIALES DEJADAS DE CANCELAR."/>
    <s v="COMJURIDICA"/>
    <n v="49477542"/>
    <n v="49477542"/>
    <s v="EN CONTRA"/>
    <x v="1"/>
    <s v="COBTESTACION DEMANDA                                                                                                                                   10/10/2019 AUTO QUE ACEPTA RENUNCIA PODER                                                                                   12/11/2019 AUTO PONE EN CONOCIMIENTO RECONOCE PERSONERIA A LA DOCTORA ANGIE NATALY FLOREZ GUZMÁN, PARA QUE REPRESENTE LOS INTERESES DEL FONDO NACIONAL DEL AHORRO.                                                                                                                                                                                                                                                                                                                                                                                                                                                                                                                                                                                                                                                                                                                                                                                         23/01/2020 SE NOTIFICA A LA LLAMADA EN GARANTÍA LIBERTY SEGUROS S.A. MEDIANTE APODERADA JUDICIAL.                                                                                                                                                                                                                        29/01/2020 AUTO PONE EN CONOCIMIENTO SE NOTIFICA EL LLAMADO EN GARANTIA SEGUROS CONFIANZA S.A.                                                                                                                                                                                                                                                                                                                                                                                                                                                                                                                   10/02/2020 AUTO PONE EN CONOCIMIENTO DA POR CONTESTADA LA DEMANDA Y EL LLAMAMIENTO EN GARANTÍA A LIBERTY S.A.                                                                                                                                                                                                                                                                                                                                                                                                                                                                                                                                                                                                                                                                                                                                                                         12/03/2020 AUTO PONE EN CONOCIMIENTO_x000a_DA POR CONTESTADA LA DEMANDA Y EL LLAMAMIENTO EN GARANTÍA A COMPAÑÍA ASEGURADORA DE FIANZAS S.A. -CONFIANZA S.A.                                                                                                                                                                                                                                                                                                                                                                                                                                                                                                                                                                                                                                                                                                                                                                                                                                                                                                                                                                                                                                                                                                                                                                                                                                                                                                                                                                                                                                                                                                                                                                                                                                                                                                                                                                                                                                                                                                                                                                                                                                                                                                                                                                                                                                                                                                                                                                                                                                                                                                                                                                                                                                                                                                                                                                                                                                                                                                                                                                                                                                                                                                                                                                                                                                                                                                                                                                                                                                                                                                                                                                                                                                                                                                                                                                                                                                                                                                                                                                                                                                                                                                                                                                                                                                                    "/>
    <s v="CONTESTACION DE LA DEMANDA"/>
    <d v="2021-04-20T00:00:00"/>
    <m/>
    <x v="11"/>
    <x v="15"/>
    <s v="OK"/>
    <n v="1"/>
  </r>
  <r>
    <n v="355"/>
    <n v="529"/>
    <n v="2022490"/>
    <s v="66001310500420180063800"/>
    <d v="2019-02-21T00:00:00"/>
    <d v="2019-02-05T00:00:00"/>
    <n v="529"/>
    <s v="PEREIRA"/>
    <s v="JUZGADO CUARTO LABORAL DEL CIRCUITO"/>
    <x v="4"/>
    <s v="ORDINARIO LABORAL"/>
    <s v="ANDRÉS FELIPE SÁNCHEZ AGUDELO"/>
    <n v="10002486"/>
    <s v="FONDO NACIONAL DEL AHORRO, TEMPORALES UNO A, OPTIMIZAR, ACTIVOS Y SERVICIOS Y ASESORIAS "/>
    <s v="Que se declare la existencia de un contrato de trabajo (Articulos  23 y 24 CST)  entre el actor y el FONDO NACIONAL DEL AHORRO,. Pago de salarios  prestaciones de ley  y  de los  benéficos extralegales"/>
    <s v="COMJURIDICA"/>
    <n v="62546574"/>
    <n v="62546574"/>
    <s v="EN CONTRA"/>
    <x v="1"/>
    <s v="PODER PARA NOTIFICACIÓN Y ATENCIÓN DEL PROCESO                                                                                                                                   18/10/2019 AUTO ACEPTA RENUNCIA                                                                                                            05/11/2019 AUTO RECONOCE PERSONERÍA APODERADA FONDO NACIONAL DEL AHORRO                                                                                                                                                                                                                                                                                                                                                                                                                                                                                                                                                                                                                                                                                                                                                                                                                                                                                                                                                                                                                                                                                                                                                                                                                                                                                                                                                                                                                                                                                                                                                                                                                                                                                                                                                                                                                                                                                                                                                                                                                                           03/02/2020 AUTO DE SUSTANCIACIÓN_x000a_ADMITE CONTESTACION VINCULADA Y ADMITE LLAMADO EN GARANTIA                                                                                                                                                                                                                                                                                                                                                                                                                                                                                                                                                                                                                                                                                                                                                                                                                                                                                                                                                                                                                                                                                                                                                                                                                                                                                                                                                                                                                                                                                                                                                                                                                                                                                                                                                                                                                                                                                                                                                                                                                                                                                                                                                                                                                                                                                                                                                                                                                                                                                                                                                                                                                                                                                                                                                                                                                                                                                                                                                                                                                                                                                                                                                                                                                                                                                                              23/02/2021 AUTO NOTIFICA CONDUCTA CONCLUYENTE TIENE A LIBERTY SEGUROS POR NOTIFICADO POR CONDUCTA CONCLUYENTE                                                                                                                                                                                                                                                                                                                                                                                                                                                                                                                                                                                                        5/04/2021 AUTO INTERLOCUTORIO_x000a_INADMITE CONSTESTACIÓN DEL LLAMADO EN GARANTÍA, CONCEDE TÉRMINO PARA SUBSANAR                                                                                                                                                                                                                                                                                                                                                                                                                                                                                                                                                                                                "/>
    <s v="CONTESTACION DE LA DEMANDA"/>
    <d v="2021-04-23T00:00:00"/>
    <m/>
    <x v="11"/>
    <x v="15"/>
    <s v="OK"/>
    <n v="1"/>
  </r>
  <r>
    <n v="356"/>
    <n v="532"/>
    <n v="2024604"/>
    <s v="08001310500620180025300"/>
    <d v="2019-02-25T00:00:00"/>
    <d v="2018-08-24T00:00:00"/>
    <n v="532"/>
    <s v="BARRANQUILLA"/>
    <s v="JUZGADO SEXTO LABORAL DEL  CIRCUITO"/>
    <x v="4"/>
    <s v="ORDINARIO LABORAL"/>
    <s v="ANGELICA PATRICIA PEÑA BERDUGO"/>
    <n v="1043002083"/>
    <s v="FONDO NACIONAL DEL AHORRO, OPTIMIZAR Y  SERVICIOS Y ASESORÍAS"/>
    <s v="Que se declare la existencia de un contrato de trabajo (Articulos  23 y 24 CST)  entre el actor y el FONDO NACIONAL DEL AHORRO,. Pago de salarios  prestaciones de ley  y  de los  benéficos extralegales"/>
    <s v="COMJURIDICA"/>
    <n v="15562320"/>
    <n v="15562320"/>
    <s v="EN CONTRA"/>
    <x v="1"/>
    <s v="CONTESTACIÓN DEMANDA                                                                                                                                   13/08/2018 ADMISIÓN                                                                                                                         23/03/2019 FONDO CONTESTA DEMANDA Y LLAMA EN GARANTÍA                                                                                                                                     02/05/2019 ADMITE LLAMAMIENTO EN GARANTÍA DEL FNA                                                                                                                                                                                                                                                                                                                                                                                                                                                                                                                                                                                                                                                                                                                                                                                                                                                                                                                                                                                                                                                                                                                                                                                                                                                                                                                                                                                                                                                                                                                                                                                                                                                                                                                                                                                                                                                                                                                                                                                                                                                                                                                                                                                                                                                                                                                                                                                                                                                                                                                                                                                                                                                                                                                                                                                                                                                                                                                                                                                                                                                                                                                                                                                                                                                                                                                                                                                                                                                                                                                                                                                                                                                                                                                                                                                                                                                                                                                                                                                                                                                                                                                                                                                                                                                                                                                                                                                                                                                                                                                                                                                                                                                                                                                                                                                                                                                                                                                                                                                                                                                                                                                                                                                                                                                                                                                                                                                                                                                                                                                                                                                                                                                                                                                                                                                                                                                                                                                                                                                                                                                                                                                                                                                                                                                                                                                                                                                                                                                                                                                                                                 30/06/2021 AUTO ADMITE / AUTO AVOCA RECONOCE PERSONERIA JURIDICA- ADMITE CONTESTACION DEMANDA- ADMITE REFORMA DEMANDA- CORRE TRASLADO A LA DEMANDADA, A LAS INTEGRADAS Y A LA LLAMADA EN GARANTIA"/>
    <s v="CONTESTACION DE LA DEMANDA"/>
    <d v="2021-07-04T00:00:00"/>
    <m/>
    <x v="11"/>
    <x v="15"/>
    <s v="OK"/>
    <n v="1"/>
  </r>
  <r>
    <n v="357"/>
    <n v="534"/>
    <n v="2126914"/>
    <s v="08001310501320180020400"/>
    <d v="2019-03-11T00:00:00"/>
    <d v="2018-07-30T00:00:00"/>
    <n v="534"/>
    <s v="BARRANQUILLA"/>
    <s v="JUZGADO TRECE LABORAL DEL CIRCUITO"/>
    <x v="4"/>
    <s v="ORDINARIO LABORAL"/>
    <s v="DEILY LUZ PIN GUZMAN"/>
    <n v="1048293314"/>
    <s v="FONDO NACIONAL DEL AHORRO, OPTIMIZAR, ACTIVOS Y SERVICIOS Y ASESORÍAS"/>
    <s v="Que se declare la existencia de un contrato de trabajo (Articulos  23 y 24 CST)  entre el actor y el FONDO NACIONAL DEL AHORRO,. Pago de salarios  prestaciones de ley  y  de los  benéficos extralegales"/>
    <s v="COMJURIDICA"/>
    <n v="16562320"/>
    <n v="16562320"/>
    <s v="EN CONTRA"/>
    <x v="1"/>
    <s v="PODER PARA NOTIFICACIÓN Y ATENCIÓN DEL PROCESO                                                                                                                                     30/06/2018 ADMISIÓN                                                                                                                       20/03/2018 CONTESTACIÓN FONDO                                                                                                              22/07/2019 APODERADO ACTOR PIDE FECHA PARA AUDIENCIA                                                                                                                                                                                                                                                                                                                                                                                                                                                                                                                                                                                                                                                                                                                                                                                                                                                                                                                                                                                                                                                                                                                                                                                                                                                                                                                                                                                                                                                                                                                                                                                                                                                                                                                                                                                                                                                                                                                                                                                                                                                                                                                                                                                                                                                                                                                                                                                                                                                                                                                                                                                                                                                                                                                                                                                                                                                                                                                                                                                                                                                                                                                                                                                                                                                                                                                                                                                                                                                                                                                                                                                                                                                                                                                                                                                                                                                                                                                                                                                                                                                                                                                                                                                                                                                                                                                                                                                                                                                                                                                                                                                                                                                                                                                                                                                                                                                                                                                                                                                                                                                                                                                                                                                                                                                                                                                                                                                                                                                                                                                                                                                                                                                                                                                                                                                                                                                                                                                                                                                                                                                                                                                                                                                                                                                                                                                                                                                                                                                                                                                                                                 "/>
    <s v="PRIMERA INSTANCIA"/>
    <d v="2021-01-29T00:00:00"/>
    <m/>
    <x v="7"/>
    <x v="15"/>
    <s v="OK"/>
    <n v="1"/>
  </r>
  <r>
    <n v="358"/>
    <n v="535"/>
    <n v="2028909"/>
    <s v="05001333301820190004900"/>
    <d v="2019-03-11T00:00:00"/>
    <d v="2019-02-12T00:00:00"/>
    <n v="535"/>
    <s v="MEDELLIN"/>
    <s v="JUZGADO DIECIOCHO ADMNISTRATIVO ORAL DEL CIRCUITO"/>
    <x v="3"/>
    <s v="REPARACION DIRECTA"/>
    <s v="ORLANDO DE JESUS PEREZ PATIÑO"/>
    <n v="8353068"/>
    <s v="FONDO NACIONAL DEL AHORRO"/>
    <s v="QUE SE DECLARE LA RESPONSABILIDAD ADMINISTRATIVA DEL FNA POR LOS PERJUICIOS MATERIALES CAUSADOS AL DEMADANTE, POR LA FALLA COMETIDA EN LA PRESTACIÓN DEL SERVICIO POR OMISIÓN. CONDENAR AL FNA A PAGAR POR INDEMNIZACIÓN POR LOS PERJUCIOS ACTUALES Y FUTUROS."/>
    <s v="COMJURIDICA"/>
    <n v="58738502"/>
    <n v="0"/>
    <s v="EN CONTRA"/>
    <x v="0"/>
    <s v="PODER PARA NOTIFICACIÓN Y ATENCIÓN DEL PROCESO                                                                                                                                   17/10/2019 A DISPOSICION DE LA PARTE CONTRARIA TERMINO 3 DIAS_x000a_DE LAS EXCEPCIONES PROPUESTAS.                                                                                                               30/10/2019 AUTO FIJA FECHA AUDIENCIA Y/O DILIGENCIA INICIAL, PARA EL 29 DE ENERO DE 2020 A LAS 11:00 A.M (INFORMACIÓN SUJETA A VERIFICACIÓN EN EL AUTO). RECONOCE PERSONERÍA                                                                                                                                                                                                                                                                                                                                                                                                                                                                                                                                                                                                                                                                                                                                                                                                                                                                                                                                                                                                                 29/01/2020 SE LLEVA A CABO AUDIENCIA INICIAL, SE EVACUA LA ETAPA DE CONCILIACIÓN, SANEAMIENTO Y FIJACIÓN DEL LITIGIO, SE PRESENTA RECURSO DE APELACIÓN EN CONTRA DEL AUTO QUE DECLARA NO PROBADA LA EXCEPCIÓN PREVIA DE CADUCIDAD                                                                                                                                                                                                                                  05/02/2020 AL DESPACHO POR REPARTO                                                                                                                                                                                                                                                                                                                                                                                                                                                                                                                                                                                                                                                                                                                                                                                                                                                                                                                                                                                                                                                                                                                                                                                                                                                                                                                                                                                                                                                                                                                                                                                                                                                                                                                                                                                                                                                                                                                                                                                                                                                                                                                                                                                                                                                                                                                                                                                                                                                                                                                                                                                                                                                                                                                                                                                                                                                                                                                                                                                                                                                                                                                                                                                                                                                                                                                                                                                                                                                                                                                                                                                                                                                                                                                                                                                                                                                                                                                                                                                                                                                                                                                                                                                                                                                                                                                                                                                                                                                                                                                                                                                                                                                                                                                                                                                                                                                                                                                                                                                                                                                                                                                                                                                                                                                                                                               15/06/2021 AUTO QUE RESUELVE APELACIÓN DE AUTO AUTO DEL 10 DE JUNIO DE 2021, QUE CONFIRMA LA DECISIÓN PROFERIDA POR LA JUEZ DIECIOCHO ADMINISTRATIVA ORAL DEL CIRCUITO DE MEDELLÍN EN LA AUDIENCIA INICIAL REALIZADA EL 29 DE ENERO DE 2020 DE DECLARAR NO PROBADA LA EXCEPCIÓN DE CADUCIDAD DEL MEDIO DE CONTROL. LO ANTERIOR SIN PERJUICIO QUE, SI EN OTRA ETAPA DEL PROCESO APARECE PROBADA LA CADUCIDAD, ASÍ SE DEBERÁ DECLARAR. DEVUÉLVASE EL EXPEDIENTE AL JUZGADO DE ORIGEN PARA LO DE SU CARGO 25/06/2021 AUTO OBEDEZCASE Y CUMPLASE LO RESUELTO POR EL SUPERIOR. FIJA FECHA PARA LLEVAR A CABO CONTINUACIÓN DE AUDIENCIA INICIAL, LA CUAL SE LLEVARÁ A CABO EL 19 DE AGOSTO DE 2021 A LAS 11:00 A.M"/>
    <s v="AUDIENCIA DE CONCILIACION"/>
    <d v="2021-07-04T00:00:00"/>
    <m/>
    <x v="7"/>
    <x v="15"/>
    <s v="OK"/>
    <n v="0"/>
  </r>
  <r>
    <n v="359"/>
    <n v="537"/>
    <n v="2127810"/>
    <s v="73001418900220190012700"/>
    <d v="2019-03-11T00:00:00"/>
    <d v="2019-02-27T00:00:00"/>
    <n v="537"/>
    <s v="IBAGUÉ"/>
    <s v="JUZGADO SEGUNDO PEQUEÑAS CAUSAS Y COMPETENCIA MULTIPLE"/>
    <x v="0"/>
    <s v="RESPONSABILIDAD CIVIL CONTRACTUAL"/>
    <s v="MILTON HERNAN SANTAMARIA PASTRANA"/>
    <n v="19093163"/>
    <s v="FONDO NACIONA DEL AHORRO "/>
    <s v="QUE SE DECLARE QUE EL FNA INCUMPLIÓ EL CONTRATO DE MUTUO CONSTITIDOCON ESCRITURA - PAGARE 2212 DEL 30 DE JUNIO DE 1989 DE LA NOTARIA PRIMERA DE IBAGUÉ, COMO CONSECUENCIA, CONDENASE AL FNA A RESTITUIRLE AL DEMANDANTE LA SUMA DE $19.199.518 COMO VALOR PAGADO EN EXCESO."/>
    <s v="COMJURIDICA"/>
    <n v="19199518"/>
    <n v="0"/>
    <s v="EN CONTRA"/>
    <x v="0"/>
    <s v="PODER PARA NOTIFICACIÓN Y ATENCIÓN DEL PROCESO                                                                                                                                   08/10/2019 SE APLAZA AUDIENCIA INICIAL HASTA TANTO NO SE APORTE PERITAJE DE LA SUPERINTENDENCIA FINANCIERA                                                                                                                                             25/11/2019 OFICIO ELABORADO                                                                                                                                                                                                                                                                                                                                                                                                                                                                                                                                                                                                                                                                                                                                                                                                                                                                                                                                                                                                                                                                                                                                                                                                                                                                                                                                                                                                                                                                                                                                                                                                                                                                                                                                                                                                                          21/02/2020 AUTO REQUIERE SE REQUIERE A LA PARTE EJECUTADA PARA QUE APORTE LA INFORMACION REQUERIDA PARA LA EXPERTICIA.                                                                                                                                                                                                                                                                                                                                                                                                                                                                                                                                                                                                                                                                                                                                                                                                                                                                                                                                                                                                                                                              16/07/2020 AUTO ORDENA CORRER TRASLADO SE CORRE TRASLADO DICTAMEN PERICIAL. PROVIDENCIA Y TRASLADO CONSULTAR PORTAL RAMA JUDICIAL.                                                                                                                                                                                                                                                                                                                                                                                                                                                                                                                                                                                                                                                                                                                                                                                                                                                                                                                                                                                                                                                                                                                                                                                                                                                                                                                                                                                                                                                                                                                                                                                                                                                                                                                                                                                                                                                                                                                                                                                                                                                                                                                                                                                                                                                                                                                                                                                                                                                                                                                                                                                                                                                                                                                                                                                                                                                                                                                                                                                                                                                                         08/04/2021 AUTO REQUIERE_x000a_SE REQUIERE A PERITO PARA QUE ACLARE DICTAMENTE                                                                                                                                                                                                                                                                                                                                                                                                                                                                                                                                                                                                "/>
    <s v="DEMANDA"/>
    <d v="2021-04-28T00:00:00"/>
    <m/>
    <x v="7"/>
    <x v="15"/>
    <s v="OK"/>
    <n v="0"/>
  </r>
  <r>
    <n v="360"/>
    <n v="538"/>
    <s v="NO SE INLCUYEN EN EKOGUI"/>
    <s v="230016099050009712018"/>
    <d v="2019-03-11T00:00:00"/>
    <d v="2019-03-05T00:00:00"/>
    <n v="538"/>
    <s v="MONTERÍA "/>
    <s v="FISCALIA 21 LOCAL"/>
    <x v="2"/>
    <s v="HURTO AGRAVADO"/>
    <s v="NICOLAS ENRIQUE CASTAÑO NIETO"/>
    <n v="6893837"/>
    <s v="FNA . DIANA LORA DE LA OSSA, DIVA IVON BOTERO DAJUD"/>
    <s v="DENUNCIA PENAL POR EL DELITO DE HURTO AGRAVADO POR AUTORIZACIÓN LE FUERA ABONADO A UN CREDITO PARA COMPRA DE VIVIENDALA SUMA DE $5.320.717, LO CUAL NO ERA CORRECTO."/>
    <s v="COMJURIDICA"/>
    <n v="5320717"/>
    <n v="0"/>
    <s v="EN CONTRA"/>
    <x v="0"/>
    <s v="PODER PARA NOTIFICACIÓN Y ATENCIÓN DEL PROCESO                                                                                                                                   01/10/2019 SE RADICA PODER Y SE SOLICITAN COPIAS                                                                                                                                                                                                                                                                                                                                                                                                                                                                                                                                                                                                                                                                                                                                                                                                                                                                                                                                                                                                                                                                                                                                                                                                                                                                                                                                                                                                                                                                                                                                                                                                                                                                                                                                                                                                                                                                                                                                                                                                                                                                                                                                                                                                                                                                                                                                                                                                                                                                                                                                                                                                                                                                                                                                                                                                                                                                                                                                                                                                                                                                                                                                                                                                                                                                                                                                                                                                                                                                                                                                                                                                                                                                                                                                                                                                                                                                                                                                                                                                                                                                                                                                                                                                                                                                                                                                                                                                                                                                                                                                                                                                                                                                                                                                                                                                                                                                                                                                                                                                                                                                                                                                                                                                                                                                                                                                                                                                                                                                                                                                                                                                                                                                                                                                                                                                                                                                                                                                                                                                                                                                                                                                                                                                                                                                                                                                                                                                                                                                                                                                                                 "/>
    <s v="AUTO ADMISORIO DE LA DEMANDA"/>
    <d v="2021-06-03T00:00:00"/>
    <m/>
    <x v="7"/>
    <x v="15"/>
    <s v="OK"/>
    <n v="0"/>
  </r>
  <r>
    <n v="361"/>
    <n v="540"/>
    <n v="2017098"/>
    <s v="11001310500420180057200"/>
    <d v="2019-03-18T00:00:00"/>
    <d v="2018-10-23T00:00:00"/>
    <n v="540"/>
    <s v="BOGOTÁ"/>
    <s v="JUZGADO CUARTO LABORAL DEL CIRCUITO"/>
    <x v="4"/>
    <s v="ORDINARIO LABORAL"/>
    <s v="LILIAM CARMENZA ROSALES GONZALEZ"/>
    <n v="52174906"/>
    <s v="FONDO NACIONAL DEL AHORRO Y OTROS"/>
    <s v="Que se declare la existencia de un contrato de trabajo (Articulos  23 y 24 CST)  entre el actor y el FONDO NACIONAL DEL AHORRO,. Pago de salarios  prestaciones de ley  y  de los  benéficos extralegales"/>
    <s v="COMJURIDICA"/>
    <n v="16562320"/>
    <n v="16562320"/>
    <s v="EN CONTRA"/>
    <x v="1"/>
    <s v="CONTESTACION DEMANDA                                                                                                                                   23/10/2019 AL DESPACHO INFORMANDO QUE SE PRESENTÓ ESCRITO POR PARTE DE LA DEMANDA Y NO SE PRESENTÓ ESCRITO DE REFORMA.                                                                                                                                    12/12/2019 AUTO REQUIERE_x000a_PONE EN CONOCIMIENTO DE LA PARTE ACTORA DOCUMENTAL ALLEGADA POR EL MINISTERIO DE RELACIONES EXTERIORES Y SE LE REQUIERE PARA QUE EN EL TERMINO DE 5 DIAS MANIFIESTE SI CONTINUARÁ CON EL TRAMITE DEL PROCESO FRENTE AL PNUD.                                                                                                                                                                                                                                                                                                                                                                            15/01/2020 AL DESPACHO                                                                                                                                                                                                                                                                                                                                                                                                                                                                                                                                                                                                                                                                                                                                                                                                                                                                                                                                                                                                                                                                                                                                                                                                                                                                                                          17/02/2020 AUTO INADMITE CONTESTACIÓN DE LA DEMANDA INADMITE CONTESTACION PRESENTADA POR SUEJE. TIENE POR CONTESTADA LA DEMANDA POR LAS RESTANTES ENTIDADES. ADMITE REFORMA A LA DEMANDA, CORRASE TRASLADO POR EL TERMINO DE 5 DIAS                                                                                                                                                                                                                 02/03/2020 AL DESPACHO_x000a_CON ESCRITO DE CONTESTACIÓN DE REFORMA A LA DEMANDA                                                                                                                                                                                                                                                                                                                                                                                                                                                           06/07/2020 AUTO INADMITE CONTESTACIÓN DE LA DEMANDA INADMITE CONTESTACION A LA REFORMA DE LA DEMANDA PRESENTADA POR FONDO NACIONAL DEL AHORRO, CONCEDE EL TERMINO DE CINCO DIAS PARA SUBSANAR. TIENE POR CONTESTADA LA REFORMA POR MISION TEMPORAL Y ACTIVOS S.A.S. TENER POR CONTESTADA LA DEMANDA POR SISTEMA UNIVERSITARIO DEL EJE CAFETERO. TENER POR NO CONTESTADA LA REFORMA A LA DEMANDA POR TEMPORALES 1-A BOGOTA S.A.S., HUMAN TEAM S.A.S. Y SISTEMA UNIVERSITARIO DEL EJE CAFETERO.                                                                                                                                                                                                                                                                                                                                                                                                                                                                                                                                                                                                                                                                                                                                                                                                                                                                                                                                                                                                                                                                                                 06/08/2020 AL DESPACHO                                                                                                                                                                                                                                                                                                                                                                                                                                                                                                                                                                                                                                                                                                                                                                                                                                                                                                                                                                                                                                                                                                       18/11/2020 AUTO TIENE POR CONTESTADA LA DEMANDA TIENE POR CONTESTADA POR PARTE DEL FONDO NACIONAL DEL AHORRO, SEÑALA FECHA DE AUDIENCIA PARA EL TREINTA (30) DE NOVIEMBRE DE 2020 A LAS OCHO Y TREINTA (8:30 AM)                                                                                                                                                                                                                                                                       30/11/2020 AUTO FIJA FECHA AUDIENCIA Y/O DILIGENCIA_x000a_SE REALIZA AUDIENCIA PROGRAMADA.- SE DECRETAN Y PRACTICAN PRUEBAS.- ORDENA LIBRAR OFICIO.- EN ESPERA DE RESPUESTA AL OFICIO QUE SE LIBRE, SE SUSPENDE LA PRESENTE AUDIENCIA.                                                                                                                                                                                                                                                                                                                                                                    17/02/2021 AL DESPACHO                                                                                                                                                                                                                                                                                                                                                                                                                                                                                                                                                                                                                                                                                                                                                                                                                                                                                                                                                                                                                                                                                                                                                                                                        "/>
    <s v="PRUEBAS"/>
    <d v="2021-05-01T00:00:00"/>
    <m/>
    <x v="7"/>
    <x v="15"/>
    <s v="OK"/>
    <n v="1"/>
  </r>
  <r>
    <n v="362"/>
    <n v="543"/>
    <n v="2128320"/>
    <s v="52001310500120190000200"/>
    <d v="2019-03-27T00:00:00"/>
    <d v="2019-03-01T00:00:00"/>
    <n v="543"/>
    <s v="PASTO"/>
    <s v="JUZGADO PRIMERO LABORAL DEL CIRCUITO"/>
    <x v="4"/>
    <s v="ORDINARIO LABORAL"/>
    <s v="ANA MATILDE TORO ANDRADE Y SANDRA PATRICIA BURBANO RODRIGUEZ"/>
    <n v="59177247"/>
    <s v="FONDO NACIONAL DEL AHORRO, TEMPORALES NUNO A, OPTIMIZAR, ACTIVOS Y SERVICIOS Y ASESORÍAS"/>
    <s v="Que se declare la existencia de un contrato de trabajo (Articulos  23 y 24 CST)  entre el actor y el FONDO NACIONAL DEL AHORRO,. Pago de salarios  prestaciones de ley  y  de los  benéficos extralegales"/>
    <s v="COMJURIDICA"/>
    <n v="100000000"/>
    <n v="100000000"/>
    <s v="EN CONTRA"/>
    <x v="1"/>
    <s v="PODER PARA NOTIFICACIÓN Y ATENCIÓN DEL PROCESO                                                                                                                                   24/09/2019 AUTO ORDENA EMPLAZAMIENTO                                                                                                                                                                                                                                                                                                                                                                                                                                                                                                                                                                                                                                                                                                                                                                                         2201/2020 DESIGNA NUEVO CURADOR                                                                                                                                                                                                                                                                                                                                                                                                                                                         07/02/2020 DESIGNA NUEVO CURADOR                                                                                                                                                                                                                                                                                                                                                                                                                                                                                                                                                                                                                                                                                                                                                                                                                                                                                                                                                                                                                                                                                                                                                                                                                                                                                                                                                                                                                                                                                                                                                                                                                                                                                                                                                                                                                                                                                                                                                                                                                                                                                                                                                                                                                                                                                                                                                                                                                                                                                                                                                                                                                                                                                                                                                                                                                                                                                                                                                                                                                                                                                                                                                                                                                                                                                                                                                                                                                                                                                                                                                                                                                                                                                                                                                                                                                                                                                                                                                                                                                                                                                                                                                                                                                                                                                                                                                                                                                                                                                                                                                                                                                                                                                                                                                                                                                                                                                                                                                                                                                                                                                                                                                                                                                                                                                                               15/06/2021 SE LLEVA A CABO AUDIENCIA INICIAL Y SE FIJA FECHA PARA LLEVAR A CABO AUDIENCIA DE INSTRUCCIÓN Y JUZGAMIENTO"/>
    <s v="AUDIENCIA DE JUZGAMIENTO"/>
    <d v="2021-07-04T00:00:00"/>
    <m/>
    <x v="7"/>
    <x v="15"/>
    <s v="OK"/>
    <n v="1"/>
  </r>
  <r>
    <n v="363"/>
    <n v="547"/>
    <s v="NO SE INLCUYEN EN EKOGUI"/>
    <s v="201902395004002019007732019"/>
    <d v="2019-04-03T00:00:00"/>
    <d v="2019-03-15T00:00:00"/>
    <n v="547"/>
    <s v="BOGOTÁ"/>
    <s v="JUZGADO CUARENTA Y TRES CIVIL DEL CIRCUITO"/>
    <x v="0"/>
    <s v="PROTECCION AL CONSUMIDOR"/>
    <s v="LUZ MARY MOSQUERA RUIZ"/>
    <n v="46645958"/>
    <s v="FNA y ASEGURADORA SOLIDARIA DE COLOMBIA"/>
    <s v="QUE SE OBLIGUE A LA ASESURADORA SOLIDARIA A PAGAR AL FNA LAS SIGUIENTES SUMAS $9.466.882.68 CORRESPNDIENTE A 12 CUOTAS, ASÍ COMO AL PAGO DE INTERESES CORRIENTES Y MORATORIOS Y SE OBLIGUE AL FNA A PAGAR UNA INDEMNIZACIÓN MORAL POR LOS PERJUICIOS CAUSADOS PR ACOSO PSICOLOGICO."/>
    <s v="COMJURIDICA"/>
    <n v="92726154.560000002"/>
    <n v="8605474"/>
    <s v="EN CONTRA"/>
    <x v="1"/>
    <s v="PODER PARA NOTIFICACIÓN Y ATENCIÓN DEL PROCESO                                                                                                                                   25/09/2019 SE LLEVA A CABO AUDIENCIA INICIAL                                                                           16/10/2019 SE RADICAN PRUEBAS POR PARTE DEL FNA                                                                                                                                                                                                03/12/2019 SE PROFIERE SENTENCIA DE PRIMERA INSTANCIA CONDENATORIA PARA EL FNA 06/12/2019 SE RADICA RECURSO DE APELACIÓN                                                                                                                                                                                                                                                                                                                                                                                                                                                                                                                                                                                                                                                                                                                                                                                                                                                                                                                                                                                                                                                                                                                                                                                                                                                  05/02/2020 SE REMITE EL PROCESO EN EFECTO DEVOLUTIVO A LOS JUZGADOS CIVILES                                                                                                                                                                                                                                                                                                                                                                                                                                                                                                                                                                        06/02/2020 AL DESPACHO POR REPARTO                                                                                                                                                                                                                                                                                                                                                                                                                                                                                                                                                                                                                                                                            03/07/2020 AUTO INTERLOCUTORIO ORDENA QUE SE REMITA EL EXPEDIENTE A LA OFICINA DE REPARTO DE LOS JUZGADOS CIVILES DEL CIRCUITO. OFICIAR.                                                                                                                                                                                                                                                                                                                                                                                                                                                                                                                                                                                                                                                                                                                                                                                                                                                                                                                                                                                                                                                                                                 02/09/2020 SE REMITIÓ PROCESO A OFICIONA DE REPARTO                                                                                                                                                         09/09/2020 AUTO ADMITE RECURSO DE APELACIÓN                                                                                                                                                                                                                                                                                                                                                                                                       16/09/2020 SE RADICAN ALEGATOS DE CONCLUSIÓN                                                                                                                                   23/09/2020 AL DESPACHO                                                                                                                                                                                                                                                                                                                                                                                                                                                                                                                                                                                                                                                                                                                                                                                                                                                                                                                                                                                                                                                                                                                                                                                                                                                                                                                                           22/02/2021 AL DESPACHO                                                                                                                                                                                                                                             05/03/2021 AUTO FIJA FECHA AUDIENCIA Y/O DILIGENCIA SANEA ACTUACIÓN, FIJA FECHA AUDIENCIA ART. 327 CGP PARA EL 18 DE MARZO DE 2021 A LAS 3:15 P.M 18/03/2021 SE PROFIERE SENTENCIA DE SEGUNDA INSTANCIA                                                                                                                                                                                                                                                                                                                                                                                                                                                                                                                                                                                                                                                                                                                                                                                                                                                                                                                                                           "/>
    <s v="SEGUNDA INSTANCIA"/>
    <d v="2021-06-03T00:00:00"/>
    <m/>
    <x v="0"/>
    <x v="15"/>
    <s v="OK"/>
    <n v="9.280525048012947E-2"/>
  </r>
  <r>
    <n v="364"/>
    <n v="548"/>
    <n v="2128576"/>
    <s v="76001410500420180073900"/>
    <d v="2019-04-08T00:00:00"/>
    <d v="2019-03-07T00:00:00"/>
    <n v="548"/>
    <s v="CALI"/>
    <s v="JUZGADO CUARTO CIVIL MUNICIPAL DE PEQUEÑAS CAUSAS LABORALES"/>
    <x v="4"/>
    <s v="ORDINARIO LABORAL"/>
    <s v="LUZ AMPARO PEREZ QUINTERO"/>
    <n v="66880047"/>
    <s v="FONDO NACIONAL DEL AHORRO"/>
    <s v="QUE SE DECLARE QUE LA DEMANDNATE Y SU HIJO MENOR SON BENEFICIARIOS DEL FALLECIDO ALBERTO ROMAN ACOSTA, QUE SE CONDENE AL FONDO NACIONAL DEL AHORRO AL RECONOCIMIENTO Y PAGO DE CESANTÍAS E INTERESES MORATORIOS Y SE CONDENE EN COSTAS DEL PROCESO."/>
    <s v="COMJURIDICA"/>
    <n v="16562320"/>
    <n v="16562320"/>
    <s v="EN CONTRA"/>
    <x v="1"/>
    <s v="PODER PARA NOTIFICACIÓN Y ATENCIÓN DEL PROCESO                                                                                                                                   07/03/2019 AUTO ADMITE DEMANDA FIJA FECHA DE AUDIENCIA PARA EL DÍA LUNES VEINTE (20) DE MAYO DE DOS MIL VEINTE (2020) A LAS DOS DE LA TARDE (02:00 P.M.)                                                                                                                                                                                                                                                                                                                                                                                                                                                                                                                                                                                                                                                                                                                                                                                                                                                                                                                                                                                                                                                                                                                                                                                                                                                                                                                                                                                                                                                                                                                                    12/02/2020 AUTO FIJA FECHA AUDIENCIA Y/O DILIGENCIA_x000a_28 DE MAYO DE 2020 A LAS 10:00 A.M.                                                                                                                                                                                                                                                                                                                                                                                                                                                                                                                                                                                                                                                                                                                                                                                                                                                                                                                                                                                                                                                                                                                                                                                                                                                                                                                                                                                                                                                                                                                                                                                                                                                                                                                                                                                                                                                                                                                                                                                                                                                                                                                                                                                                                                                                                                                                                                                                                                                                          18/09/2020 SEÑÁLESE EL DÍA TREINTA (30) DE AGOSTO DE DOS MIL VEINTIUNO (2.021) A LAS DOS DE LA TARDE (02:00 P.M.), FECHA Y HORA EN LA QUE SE LLEVARA A CABO AUDIENCIA UNICA DE PRACTICA DE PRUEBAS Y JUZGAMIENTO.                                                                                                                                                                                                                                                                                                                                                                                                                                                                                                                                                                                                                                                                                                                                                                                                                                                                                                                                                                                                                                                                                                                                                                                                                                                                                                                                           16/02/2021 AUTO AVOCA CONOCIMIENTO Y CONTINUA CON EL TRAMITE DE LAS ACTUACIONES                                                                                                                                                                                                                                                                                                                                                                                                                                                                                                                                                                                                                                                                                                                                                                                                                                                                                                                                                                                                                                                                                                                                                                                                        "/>
    <s v="PRIMERA INSTANCIA"/>
    <d v="2021-04-27T00:00:00"/>
    <s v="El doctor ZULUAGA asistió a una de estas diligencias, porque el proceso ya le había sido asignado y me manifestó que iba a solicitar la terminación."/>
    <x v="0"/>
    <x v="15"/>
    <s v="OK"/>
    <n v="1"/>
  </r>
  <r>
    <n v="365"/>
    <n v="551"/>
    <n v="2129878"/>
    <s v="11001400304820190019300"/>
    <d v="2019-04-12T00:00:00"/>
    <d v="2019-03-26T00:00:00"/>
    <n v="551"/>
    <s v="BOGOTÁ"/>
    <s v="JUZGADO CUARENTA Y OCHO CIVIL MUNICIPAL"/>
    <x v="0"/>
    <s v="INSOLVENCIA PERSONA NATURAL NO COMERCIANTE"/>
    <s v="DORA INES CIFUENTES GARCIA"/>
    <n v="51819207"/>
    <s v="FNA Y OTROS ACREEDORES"/>
    <s v="REORGANIZACIÓN DE LAS DEUDAS  A FAVOR DEL FNA  Y OTROS ACREEDORES"/>
    <s v="COMJURIDICA"/>
    <n v="153424639"/>
    <n v="0"/>
    <s v="A FAVOR"/>
    <x v="0"/>
    <s v="PODER PARA NOTIFICACIÓN Y ATENCIÓN DEL PROCESO                                                                                                                                                       17/10/2019 AUTO NOMBRA AUXILIAR DE LA JUSTICIA RELEVA LIQUIDADOR / DESIGNA LIQUIDADOR, LIBRAR TELEGRAMA.                                                                                    13/11/2019 AL DESPACHO                                                                                                                                                                                             02/12/2019 AUTO RESUELVE RENUNCIA PODER ACEPTA RENUNCIA PODER APODERADO JUDICIAL DEL ACREEDOR FONDO NACIONAL DEL AHORRO / PREVIO RECONOCER NUEVA PERSONERÍA,QUIEN ACEPTA EL MANDATO, HAGA PRESENTACIÓN PERSONAL ESCRITO CORRESPONDIENTE EN LA SECRETARÍA DEL JUZGADO / RELEVA LIQUIDADOR, DESIGNA NUEVO AUXILIAR DE LA JUSTICIA                                                                                                                                                                                                                                                                                                                                                                                                                                                                                                                16/01/2020 AL DESPACHO                                                                                                                                                                                                                                                                                                                                                                                                                                                                                                                                                                                                                                                                                                                                  04/02/2020 AUTO NOMBRA AUXILIAR DE LA JUSTICIA RELEVA AUXILIAR DE LA JUSTICIA, DESIGNA NUEVO LIQUIDADOR.                                                                                                                                                                                                                                                                                                                                                                                                                                                                                                                                                                                                                                                                                                                                                                                                                                                                                                                                                                                                                                                            12/03/2020 AUTO NOMBRA AUXILIAR DE LA JUSTICIA RELEVA AUXILIAR, DESIGNA NUEVO LIQUIDADOR (LIBRAR TELEGRAMA) / RECONOCE PERSONERÍA APODERADO SUSTITUTO ACREEDORA (FONDO NACIONAL DEL AHORRO).                                                                                                                                                                                                                                                                                                                                                                                                                                                                                                                                                                                                                                                                                                                                                                                                                                                                                                                                                                                                                                                                                                                                                                                                                                                                                                                                                                                                                                                                                                                                                                                                                                                                                                                                                                                                                                                                                                                                                                                                                    06/11/2020 AL DESPACHO                                                                                                                                                                                                                                                                                                                                                                                                                                                                                                                                                                                                                                                                                                                                                                                                                                                                                                                                                                                                                        10/02/2021 AL DESPACHO                                                                                                                                                                                                                                                                                                                                                                                                                                                                                                                                                                                                                                                                                                                                                                                                                                                                                                                                                                                                                                                                                                                                                                                                        22/06/2021 AUTO NOMBRA AUXILIAR DE LA JUSTICIA"/>
    <s v="DEMANDA"/>
    <d v="2021-07-04T00:00:00"/>
    <m/>
    <x v="0"/>
    <x v="15"/>
    <s v="OK"/>
    <n v="0"/>
  </r>
  <r>
    <n v="366"/>
    <n v="552"/>
    <n v="2189520"/>
    <s v="11001400302220190036600"/>
    <d v="2019-04-12T00:00:00"/>
    <d v="2019-04-05T00:00:00"/>
    <n v="552"/>
    <s v="BOGOTÁ"/>
    <s v="JUZGADO VEINTIDOS CIVIL MUNICIPAL"/>
    <x v="0"/>
    <s v="LIQUIDACION PATRIMONIAL"/>
    <s v="JUAN CAMILO RODRIGUEZ MUÑOZ"/>
    <n v="80119780"/>
    <s v="FNA Y OTROS ACREEDORES"/>
    <s v="REORGANIZACIÓN DE LAS DEUDAS  A FAVOR DEL FNA  Y OTROS ACREEDORES"/>
    <s v="COMJURIDICA"/>
    <n v="266443163.28"/>
    <n v="0"/>
    <s v="A FAVOR"/>
    <x v="0"/>
    <s v="PODER PARA NOTIFICACIÓN Y ATENCIÓN DEL PROCESO                                                                                                                                                        16/10/2019 AL DESPACHO                                                                                                           13/11/2019 AUTO ORDENA CORRER TRASLADO DE LA OBJECIÓN PRESENTADA, SE CORRE TRASLADO POR EL TÉRMINO DE 5 DÍAS, PARA QUE SE CONTRADIGAN LAS OBJECIONES Y SE APORTEN LAS PRUEBAS A QUE HUBIERE LUGAR.                                                                                                         27/11/2019 AL DESPACHO                                                                                                                                                                                                                                                                                                                                                                                                                                                                                                                                                                                                                                                                                                                                                                                                                                                                                                                                                                                                                                                                                                                                                                                                                                                                                                                                                                                                                                                                                                                                                                                                                   10/02/2020 AUTO REQUIERE_x000a_AL DEUDOR JUAN CAMILO RODRÍGUEZ MUÑOZ X EL TÈRMINO DE 5 DÍAS.                                                                                                                                                                                                                                                                                      20/02/2020 AL DESPACHO                                                                                                                                                                                                                                                                                                                                                                                                                                                                                                                                                                                                                                                                                                                                                                                                                                                                     06/07/2020 AUTO REQUIERE                                                                                                                                                                                                                                                                                                                                                                                                                                                                                                                                                                                                                                                                                                                                                                                                                                                                                                                                                                                                                                                                                                                                                                                                                                                                                                                                                                                                                                                                                                                                                                                                                                                                                                                                                                                                                                                                                                                                                                                                                                                                                                                                                                                                                                                                                                                                                                                                                                                                                                                                                                                                                                                                                                                                                                                                                                                                                                                                                                                                                                                                                                                                                                                                                                                                                                                                                                                                                                                                                                                                                                                                                                                                                                                                                                                                                                                                  31/05/2021 AL DESPACHO 23/06/2021 AUTO PONE EN CONOCIMIENTO AUTO RECONOCE PERSONERÍA || ORDENA EXPEDIR COPIAS || ORDENA OFICIAR || REQUIERE AL LIQUIDADOR"/>
    <s v="PRUEBAS"/>
    <d v="2021-07-04T00:00:00"/>
    <m/>
    <x v="0"/>
    <x v="15"/>
    <s v="OK"/>
    <n v="0"/>
  </r>
  <r>
    <n v="367"/>
    <n v="553"/>
    <n v="2130631"/>
    <s v="11001310303220190006900"/>
    <d v="2019-04-12T00:00:00"/>
    <d v="2019-02-01T00:00:00"/>
    <n v="553"/>
    <s v="BOGOTÁ"/>
    <s v="JUZGADO TREINTA Y DOS CIVIL DEL CIRCUTO"/>
    <x v="0"/>
    <s v="PERTENENCIA"/>
    <s v="MARIA EUDELIA BRICEÑO OLARTE"/>
    <n v="51960481"/>
    <s v="FNA Y LUIS ENRIQUE BRICEÑO MATEUS"/>
    <s v="QUE SE DECLARE LA PERTENENCIA DEL INMUEBLE OBJETO DEL PROCESO"/>
    <s v="COMJURIDICA"/>
    <n v="140000000"/>
    <n v="0"/>
    <s v="EN CONTRA"/>
    <x v="0"/>
    <s v="PODER PARA NOTIFICACIÓN Y ATENCIÓN DEL PROCESO                                                                                                                                   21/10/2019 AUTO RECONOCE PERSONERÍA Y REVOCA PODER//28/10/2019 AUTO REQUIERE TERMINO DE 10 PARA QUE ALLEGUEN                                                                                                                                                                                                                                                                                                                                                                                                                                                                                                                                                                                                                                                                                                                                                                                         21/01/2020 AUTO NOMBRA AUXILIAR DE LA JUSTICIA CURADOR AD LITEM                                                                                                                                                                                                                                                                                                                                                                                                                                                                                                                                                                                                                                                                                                                                                                                                                                                                                                                                                                                                                                                                                                                                                                                                                                                                                                                                                                                                                                                                                                                                                                                                                                                                                                                                                                                                                                                                                                                                                                                                                                                                                                                                                                                                                                                                                                                                                                                                                                                                                                                                                                                                                                                                                                                                                                                                                                                                                                                                                                                                                                                                                                                                                                                                                     16/09/2020 AL DESPACHO                                                                                                                                                                                                                                  23/09/2020 AUTO NOMBRA AUXILIAR DE LA JUSTICIA CURADOR AD LITEM - REQUERIR AUXILIAR RELEVADO                                                                                                                                                                                                                                                                                                                                                                                                                                                                                                                                                                                                                                                                                                17/11/2020 DILIGENCIA DE NOTIFICACIÓN PERSONAL (ACTA) SE NOTIFICO EL CURADOR ADLITEM                                                                                                                                                                                                                                                                                                                                                                                                                                                                                                                                                                                                                                           03/02/2021 AUTO ADMITE DEMANDA_x000a_ADMITE CONTRADEMANDA-AUTO PONE EN CONOCIMIENTO SE NOTIFICO EL CURADOR ADLITEM, UNA VEZ FINALICE EL TERMINO CONN QUE CUENTA EL ACCIONANTE SE CORERA TRASLADO                                                                                                                                                                                                                                             04/03/2021 AL DESPACHO                                                                            09/03/2021 AUTO ORDENA CORRER TRASLADO DE LAS EXCEPCIONES DE MERITO DEL ART 110 CGP                                                                                                                                                                                                                                                                                                                                                           12/04/2021 TRASLADO ART. 370 C.G.P. 27/04/2021 AL DESPACHO                                                                                                                                                                                                      07/005/2021 AUTO FIJA FECHA AUDIENCIA Y/O DILIGENCIA PARA EL DIA 04 DE JUNIO DE 2021.                                                                                                                                                                                                                                                                                                                                                                                                                                                                                                                                                                                                                                                                                                                                                24/05/2021 AL DESPACHO                                                                                                                                                                                                                                                                                                                                                                                          31/05/2021 AUTO REQUIERE_x000a_REQUIERE A LA DEMANDADA POR EL TERMINO DE 5 DIAS, ALLEGUE CONTRATO OBJETO DE LA TACHA"/>
    <s v="PRIMERA INSTANCIA"/>
    <d v="2021-07-04T00:00:00"/>
    <m/>
    <x v="0"/>
    <x v="15"/>
    <s v="OK"/>
    <n v="0"/>
  </r>
  <r>
    <n v="368"/>
    <n v="560"/>
    <n v="2170663"/>
    <s v="05001310500220180068900"/>
    <d v="2019-04-30T00:00:00"/>
    <d v="2018-10-09T00:00:00"/>
    <n v="560"/>
    <s v="MEDELLIN"/>
    <s v="JUZGADO SEGUNDO LABORAL DEL CIRCUITO"/>
    <x v="4"/>
    <s v="ORDINARIO LABORAL"/>
    <s v="BEATRIZ ELENA GIRALDO GIRALDO"/>
    <n v="21954200"/>
    <s v="FONDO NACIONAL DEL AHORRO Y OPTIMIZAR"/>
    <s v="QUE SE DECLARE QUE ENTRE OPTIMIZAR Y EL DEMANDANTE EXISTIÓ CONTRATO  DE TRABAJO  Y QUE TIENE DERECHOS A LAS PRESTACIONES SOCIALES DEJADAS DE CANCELAR."/>
    <s v="COMJURIDICA"/>
    <n v="66271856.5"/>
    <n v="66271856.5"/>
    <s v="EN CONTRA"/>
    <x v="1"/>
    <s v="PODER PARA NOTIFICACIÓN Y ATENCIÓN DEL PROCESO                                                                                                                                   //19/09/2019 AUTO RECONOCE PERSONERÍA                                                                                                                                                                                                                                                                                                                                                                                                                                                                                                                                                                                                                                                                                                                                                                                                                                                                                                                                                                                                                                                                                                                                                                                                                                                                                                                                                                                                                                                                                                                                                                                                                                                                                                                                                                                                                                                                                                                                                                                                                                                                                                                                                                                                                                                                                                                                                                                                                                                                                                                                                                                                                                                                                                                                                                                                                                                                                                                                                                                                                                                                                                                                                                                                                                                                                                                                                                                                                                                                                                                                                                                                                                                                                                                                                                                                                                                                                                                                                                                                                                                                                                                                                                                                                                                                                                                                                                                                                                                                                                                                                                                                                                                                                                                                                                                                                                                                                                                                                                                                                                                                                                                                                                                                                                                                                                                                                                                                                                                                                                                                                                                                                                                                                                                                                                                                                                                                                                                                                                                                                                                                                                                                                                                                                                                                                                                                                                                                                                                                                                                                                                 "/>
    <s v="NOTIFICACION DEMANDA"/>
    <d v="2021-04-30T00:00:00"/>
    <m/>
    <x v="0"/>
    <x v="15"/>
    <s v="OK"/>
    <n v="1"/>
  </r>
  <r>
    <n v="369"/>
    <n v="563"/>
    <n v="2017954"/>
    <s v="11001310503620180067200"/>
    <d v="2019-04-30T00:00:00"/>
    <d v="2019-04-10T00:00:00"/>
    <n v="563"/>
    <s v="BOGOTÁ"/>
    <s v="JUZGADO TREINTA Y SEIS LABORAL DEL CIRCUITO"/>
    <x v="4"/>
    <s v="ORDINARIO LABORAL"/>
    <s v="DIANA PATRICIA PEDRAZA ARIAS, ELMY YOHANNA MOSQUERA MURILLO, HUGO ARMANDO MARQUEZ CARDOZO, ISABEL ALDANA SALAZAR, JESHIKA ALEXANDRA CUARTAS CANO, LINA MARIA QUINTERO CANO Y MIGUEL ALFONSO DIAZ MONTAÑA."/>
    <n v="53002853"/>
    <s v="FONDO NACIONAL DEL AHORRO Y OPTIMIZAR"/>
    <s v="QUE SE DECLARE QUE EL FONDO NACIONAL DEL AHORRO ES SOLIDARIAMENTE RESPONSABLE DE LAS OBLIGACIONES QUE OPTIMIZAR DEJO DE RECONOCER A LAS DEMANDANTES, RELACIAONADAS CON S INDEMNIZACION MORATORIA  Y SE DECLARE QUE DESDE LA FECHA DE TERMINACIÓN DEL CONTRATO TRANSCURRIERON 22 MESES Y QUE SE CONDENE AL FONDO NACIONAL DEL AHORRO A ARECONOCER Y PAGAR LAS INDEMNIZACIONES POR EL NO PAGO DE LAS PRESTACIONES A LA FINALIZACIÓN DEL CONTRATO."/>
    <s v="COMJURIDICA"/>
    <n v="946600000"/>
    <n v="946600000"/>
    <s v="EN CONTRA"/>
    <x v="1"/>
    <s v="CONTESTACIÓN DEMANDA                                                                                                                                                               04/06/2019 AL DESPACHO                                                                                                            20/11/2019 AUTO TIENE POR CONTESTADA LA DEMANDA POR LAS CONVOCADAS A JUICIO/ SE RECONOCE PERSONERÍA/ SE ADMITE EL LLAMAMIENTO EN GARANTÍA/ SE REQUIERE AL FONDO NACIONA DEL AHORRO/ ACEPTA RENUNCIA                                                                                                                                                                                                                                                                                                  12/12/2019 DILIGENCIA DE NOTIFICACIÓN PERSONAL (ACTA)_x000a_LIBERTY SEGUROS                                                                                                                                                                                                                                                                                                                                                                                                                                                                                                                                                                                                                                                     20/01/2020 CONTESTACION DEMANDA Y EXCEPCIONES PREVIAS, CONTESTACION LLAMAMIENTO EN GARANTIA                                                                                                                                                                                                                                                                                                                                                                                                                                                                                                                                                                                                                                                                                                                                                                                                                                                                                                                                                                                                                                 17/02/2020 AL DESPACHO                                                                                                                                                                                                                                                                                                                                                                                                                                                                                                                                                                                                                                                                                                                                                                                                                                                                                                                                                                                                                                                                                                                                                                                                                                                                                                                                                                                                                                                                                                                                                                                                                                                                                                                                                                             21/08/2020 AUTO TIENE POR CONTESTADA LA DEMANDA_x000a_Y EL LLAMAMIENTO EN GARANTÍA/ SE RECONOCE PERSONERÍA/ SE SEÑALA EL 10 DE DICIEMBRE DE 2020 A LAS 10:00 A.M.                                                                                                                                                                                                                                                                                                                                                                                                                                                                                                                                                                                                                                                                                                                                                                                                                                                                                                                                                                                                                                                                                                        25/11/2020 AUTO FIJA FECHA AUDIENCIA Y/O DILIGENCIA_x000a_A EFECTOS DE IMPRIMIR CELERIDAD AL TRÁMITE, SE REPROGRAMA LA AUDIENCIA INICIAL SEÑALADA EN AUTO ANTERIOR, POR LO QUE TENDRÁ LUGAR EL CUATRO (4) DE DICIEMBRE DE DOS MIL VEINTE (2020), A LAS DOS Y TREINTA DE LA TARDE (2:30 P.M.)                                                                                                                                                                                                                                                                       04/12/2020 AUTO CONCEDE APELACIÓN EFECTO SUSPENSIVO                                                                                                                                                                                                                                                                                                                                                                                                                                                                                                                                                                                                                                                                                                                                                                                                                                                                                                                                                                            09/04/2021 AL DESPACHO                                                                                                                                                                                                                                                                                                                                                                                                                                                                                                                                                                                                15/06/2021 AUTO QUE ADMITE RECURSO ADMITE APELACION, CORRASE TRASLADO A LAS PARTES 21/06/2021 FNA PRESENTA ALEGATOS DE CONCLUSIÓN 29/06/2021 AL DESPACHO"/>
    <s v="SEGUNDA INSTANCIA"/>
    <d v="2021-07-04T00:00:00"/>
    <m/>
    <x v="0"/>
    <x v="15"/>
    <s v="OK"/>
    <n v="1"/>
  </r>
  <r>
    <n v="370"/>
    <n v="568"/>
    <n v="2079645"/>
    <s v="50001333300520180039200"/>
    <d v="2019-05-08T00:00:00"/>
    <d v="2018-12-07T00:00:00"/>
    <n v="568"/>
    <s v="VILLAVICENCIO"/>
    <s v="JUZGADO QUINTO ADMINISTRATIVO ORAL DEL CIRCUITO"/>
    <x v="3"/>
    <s v="REPARACION DIRECTA"/>
    <s v="MARYLUZ MORENO PULIDO Y OTROS"/>
    <n v="47434808"/>
    <s v="FONDO NACIONAL DEL AHORRO"/>
    <s v="QUE SE DECLARE QUE EL FNA ES ADMINISTRATIVAMETE RESPONSABLE POR LOS PERJUICIOS DE CARÁCTER MATERIAL E INMATERIAL INFRINGIDO AL PATRIMONIO ECONÓMICO DE LA DEMADNANTE EN CONDICIÓN DE PERJUDICADA DIRECTA, POR FALLA DIRECTA DE LA ENTIDAD ABUSANDO DE SU POSICIÓN DOMINANTE."/>
    <s v="COMJURIDICA"/>
    <n v="217401201"/>
    <n v="0"/>
    <s v="EN CONTRA"/>
    <x v="0"/>
    <s v="PODER PARA NOTIFICACIÓN Y ATENCIÓN DEL PROCESO                                                                                                                                   17/09/2019 AUTO FIJA FECHA AUDIENCIA Y/O DILIGENCIA AUDIENCIA INICIAL 17 DE JUNIO DE 2020 9:00 A.M.                                                                                                                                                                                                                                                                                                                                                                                                                                                                                                                                                                                                                                                                                                                                                                                                                                                                                                                                                                                                                                                                                                                                                                                                                                                                                                                                                                                                                                                                                                                                                                                                                                                                                                                                                                                                                                                                                                                                                                                                                                                                                                                                                                                                                                                                                                                                                                                                                                                                                                                                                                                                                                                                                                                                                                                                                                                                                                                                                                                                                                                                                                                                                                                                                                                                                                                                                                                                                                                                                                                                                                                                                                                                                                                                                                                                                                                                                                                                                                                                                                                                                                                                                                                                                                                                                                                                                                                                                                                                                                                                                                                                                                                                                                                                                                                                                                                                                                                                                                                                                                                                                                                                                                                                                                                                                                                                                                                                                                                                                                                                                                                                                                                                                                                                                                                                                                                                                                                                                                                                                                                                                                                                                                                                                                                                                                                                                                                                                                                                                                                                                                 "/>
    <s v="AUDIENCIA DE CONCILIACION"/>
    <d v="2021-04-30T00:00:00"/>
    <m/>
    <x v="4"/>
    <x v="15"/>
    <s v="OK"/>
    <n v="0"/>
  </r>
  <r>
    <n v="371"/>
    <n v="570"/>
    <n v="680000"/>
    <s v="11001310500420140069000"/>
    <d v="2019-05-08T00:00:00"/>
    <d v="2015-10-01T00:00:00"/>
    <n v="570"/>
    <s v="BOGOTÁ"/>
    <s v="TRIBUNAL SUPERIOR DE BOGOTÁ -SALA LABORAL"/>
    <x v="4"/>
    <s v="ORDINARIO "/>
    <s v="MANUEL APOLINAR HERNÁNDEZ ORTEGA"/>
    <n v="6859626"/>
    <s v="FONDO NACIONAL DEL AHORRO Y UGPP"/>
    <s v="QUE SE CONDEN A LA UGPP A RECONOCER Y PAGAR AL DEMANDANTE LA PENSIÓN DE JUBILACIÓN RELIQUIDADA CORRECTAMENTE TENIENDO EN CUENTA TODOS Y CADA UNO DE LOS FACTORES SALARIALES Y SE CONDENE A ACTUALIZAR LA PRIMERA MESADA PENSIONAL DESDE 1988 HASTA EL 2001. "/>
    <s v="COMJURIDICA"/>
    <n v="20000000"/>
    <n v="0"/>
    <s v="EN CONTRA"/>
    <x v="0"/>
    <s v="PODER PARA NOTIFICACIÓN Y ATENCIÓN DEL PROCESO                                                                                                                                   15/10/2019 AL DESPACHO                                                                                                                                                                                                                                                                                                                                                                                                                                                                                                                                                                                                                                                                                                                                                                                                                                                                                                                                                                                                                                                                                                                                                                                                                                                                                                                                                                                                                                                                                                                                                                                                                                                                                                                                                                                                                                                                                                                                                                                                                                                                                                                                                                                                                                                                                                                                                                                                                                                                                                                                                                                                                                                                                                                                                                                                                                                                                                                                                                                                                                                                                                                                                                                                                                                                                                                                                                                                                                                                                                                                                                                                                                                                                                                                                                                                                                                                                                                                                                                                                                                                                                                                                                                                                                                                                                                                                                                                                                                                                                                                                                                                                                                                                                                                                                                                                                                                                                                                                                                                                                                                                                                                                                                                                                                                                                                                                                                                                                                                                                                                                                                                                                                                                                                                                                                                                                                                                                                                                                 07/04/2021 AUTO QUE ORDENA TRASLADO CORRE TRASLADO A LAS PARTES, SEÑALA EL 30 DE ABRIL DE 2021 A LAS 3:00 PM PARA PROFERIR DECISION POR ESCRITO 22/04/2021 AL DESPACHO                                                                                                                                                                                                                                                                                                                                                                                                                                                                                                                                                                                                "/>
    <s v="SEGUNDA INSTANCIA"/>
    <d v="2021-04-28T00:00:00"/>
    <m/>
    <x v="4"/>
    <x v="15"/>
    <s v="OK"/>
    <n v="0"/>
  </r>
  <r>
    <n v="372"/>
    <n v="573"/>
    <n v="2127124"/>
    <s v="47001418900120190016500"/>
    <d v="2019-08-05T00:00:00"/>
    <d v="2019-12-03T00:00:00"/>
    <n v="573"/>
    <s v="SANTA MARTA"/>
    <s v="JUZGADO PRIMERO DE PEQUEÑAS CAUSAS Y COMPETENCIA MÚLTIPLE"/>
    <x v="0"/>
    <s v="PERTENENCIA"/>
    <s v="OLIVERTON TOVAR GENECO"/>
    <n v="3024320"/>
    <s v="FNA Y LIGIA MARIA NAVARRO ROMERO Y OTROS"/>
    <s v="QUE SE DECLARE LA PERTENENCIA DE INMUEBLE OBJETO DEL PROCESO DE PROPIEDAD DE LIGIA MARIA TOVAR GENECO."/>
    <s v="COMJURIDICA"/>
    <n v="160000000"/>
    <n v="0"/>
    <s v="EN CONTRA"/>
    <x v="0"/>
    <s v="PODER PARA NOTIFICACIÓN Y ATENCIÓN DEL PROCESO                                                                                                                                   05/03/2019 PRESENTACIÓN                                                                                                  12/03/2019 ADMISIÓN                                                                                                        10/06/2019 CONTESTACIÓN DEMANDA POR FONDO                                                                                                                                                                                                                                                                                                                               05/03/2019. PRESENTACIÓN- 12/03/2019: ADMISIÓN- 10/06/2019: CONTESTACIÓN DEMANDA POR FONDO- 04/12/2019. TRASALDO EXCEPCIONES                                                                                                                                                                                                                                                                                                                                                                                                                                                                                                                                                                                                                                                                                                                                                                                                                                                                                                                                                                                                                                                                                                                                                                                                                                                                                                                                                                                                                                                                                                                                                                                                                                                                                                                                                                                                                                                                                                                                                                                                                                                                                                                                                                                                                                                                                                                                                                                                                                                                                                                                                                                                                                                                                                                                                                                                                                                                                                                                                                                                                                                                                                                                                                                                                                                                                                                                                                                                                                                                                                                                                                                                                                                                                                                                                                                                                                                                                                                                                                                                                                                                                                                                                                                                                                                                                                                                                                                                                                                                                                                                                                                                                                                                                                                                                                                                                                                                                                                                                                                                                                                                                                                                                                                                                                                                                                                                                                                                                                                                                                                                                                                                                                                                                                                                                                                                                                                                                                                                                                                                                                                                                                                                                                                                                                  "/>
    <s v="CONTESTACION DE LA DEMANDA"/>
    <d v="2021-06-03T00:00:00"/>
    <m/>
    <x v="6"/>
    <x v="15"/>
    <s v="OK"/>
    <n v="0"/>
  </r>
  <r>
    <n v="373"/>
    <n v="576"/>
    <s v="NO SE INLCUYEN EN EKOGUI"/>
    <s v="05001312000220190002200"/>
    <d v="2019-05-28T00:00:00"/>
    <d v="2019-04-04T00:00:00"/>
    <n v="576"/>
    <s v="MEDELLIN"/>
    <s v="JUZGADO SEGUNDO PENAL DEL CIRCUITO ESPECIALIZADO EXTINCIÓN DOMINIO"/>
    <x v="2"/>
    <s v="EXTINCION DOMINIO"/>
    <s v="FISCALIA 16 ESPECIALIZADA DE EXTINCION DE COMINIO"/>
    <n v="12558050"/>
    <s v="FNA Y JORGE IVAN FERNANDEZ Y OTROS"/>
    <s v="QUE SE DECLARE LA EXTINCIÓN DE DOMINIO DEL INMUEBLE DE PROPIEDAD DE JOGE IVAN FERNANDEZ  CANDAMA"/>
    <s v="COMJURIDICA"/>
    <n v="71050330.790000007"/>
    <n v="0"/>
    <s v="EN CONTRA"/>
    <x v="0"/>
    <s v="PODER PARA NOTIFICACIÓN Y ATENCIÓN DEL PROCESO                                                                                                                                   16/08/2019 AUTO QUE RESUELVE ORDENA NOTIFICACIÓN PERSONAL DEL AUTO DE AVÓQUESE E INICIACIÓN DE JUICIO DE EXTINCIÓN DE DOMINIO.                                                                                                14/11/2019 AUTO RECONOCE PERSONERÍA                                                                                                                                                                                                                                                                                                                                                                                                                                                                                                                                                                                                                                                                                                                                                                                                                                                                                                                                                                                                                                                                                                                                                                                                                                                                                                                                                                                                                                                                                                                                                                                                                                                                                                                                                                                                                                                                                                                                                                                                                                                                                                                                                                                                                                                                                                             10/03/2020 AUTO QUE ORDENA EMPLAZAMIENTO AUTO RECONOCE PERSONERIA PARA ACTUAR A VARIOS APODERADOS Y ORDENA EMPLAZAR A LOS TERCEROS INDETERMINADOS DE CONFORMIDAD CON EL ARTÍCULO 140 DE LA LEY 1708 DE 2014.                                                                                                                                                                                                                                                                                                                                                                                                                                                                                                                                                                                                                                                                                                                                                                                                                                                                                                                                                                                                                                                                                                                                                                                                                                                                                          27/08/2020 EMPLAZAMIENTO POR TÉRMINO DE CINCO (05) DÍA_x000a_CITA Y EMPLAZA A LOS TERCEROS INDETERMINADOS DE CONFORMIDAD CON EL ARTÍCULO 140 DE LA LEY 1708 DE 2014                                                                                                                                                                                                                                                                                                                                                                                                                                                                                                                                                                                                                                                                                                                          03/11/2020 TRASLADO ART. 141 CÓD. EXT. DOM 10 DÍAS SE CORRE TRASLADO POR EL TÉRMINO DE DIEZ (10) DÍAS HÁBILES DE CONFORMIDAD CON EL ARTÍCULO 141 DE LA LEY 1708 DE 2014, MODIFICACO POR EL ARTÍCULO 43 DE LA LEY 1849 DE 2017.                                                                                                                      18/11/2020 FNA PRESENTA CREDITO A FAVOR                                                          08/02/2021 A DESPACHO                                                                                                                                                                                                                                                                                                                                                                                                                                                                                                                                                                                                                                                                                                                                                                                                              04/05/2021 AUTO QUE RESUELVE_x000a_PRONUNCIAMIENTO SOBRE ASPECTOS DEL ARTÍCULO 141 DEL C. E. D._x000a_                                                                                                                                                                                                                                                14/05/2021 TRASLADO A DEMÁS PARTES CUATRO DÍAS_x000a_SE CORRE TRASLADO A LOS NO RECURRRENTES DEL RECURSO DE APELACIÓN PRESENTADO CONTRA EL AUTO Nº 014 DE 04 DE 2021, POR EL TÉRMINO DE CUATRO (04) DÍAS, DE CONFORMIDAD CON EL ARTÍCULO 67 DE LA LEY 1708 DE 2014._x000a_                                                                                                                                                                                                                                                                                                                                                                                                                                                                                                24/05/2021 AL DESPACHO_x000a_                                                                                                                                                                                                                                                                                                                                                                                          29/06/2021 AUTO QUE RESUELVE_x000a_SOLVENTA RECURSO DE REPOSICIÓN_x000a_"/>
    <s v="DEMANDA"/>
    <d v="2021-07-04T00:00:00"/>
    <m/>
    <x v="4"/>
    <x v="15"/>
    <s v="OK"/>
    <n v="0"/>
  </r>
  <r>
    <n v="374"/>
    <n v="579"/>
    <n v="2128742"/>
    <s v="41001333300120180029000"/>
    <d v="2019-05-28T00:00:00"/>
    <d v="2018-10-23T00:00:00"/>
    <n v="579"/>
    <s v="NEIVA"/>
    <s v="JUZGADO PRIMERO ADMINISTRATIVO ORAL DEL CIRCUITO"/>
    <x v="3"/>
    <s v="NULIDAD Y RESTABLECIMIENTO DEL DERECHO"/>
    <s v="SUSANA ACOSTA SANCHEZ"/>
    <n v="36130065"/>
    <s v="FNA Y HOSPITAL SAN ANTONIO DE PADUA"/>
    <s v="QUE SE DECLARE LA NULIDAD DE LOS ACTOS ADMINISTRATIVOS PROFERIDOS POR EL HOSPITAL SAN ANTONIO Y LA GOBERNACION DEL HUILA Y SE ORDENE PAGAR LA RETROACTIVIDAD DE LAS CESANTÍAS , SE APLIQUEN LAS RESPECTIVAS ACTUALIZACIONES Y AGO DE INTERESESA LA DEMANDANTE"/>
    <s v="COMJURIDICA"/>
    <n v="45000000"/>
    <n v="0"/>
    <s v="EN CONTRA"/>
    <x v="0"/>
    <s v="PODER PARA NOTIFICACIÓN Y ATENCIÓN DEL PROCESO                                                                                                                                   09/10/2019 AUTO FIJA FECHA AUDIENCIA INICIAL FIJA FECHA AUDIENCIA INICIAL 8 DE JULIO DE 2020 A LAS 9 DE LA MAÑANA                                                                                 01/11/2019 AUTO RESUELVE SOLICITUD-ACEPTA RENUNCIA PODER Y RECONOCE PERSONERIA                                                                                                                                        01/11/2019 AUTO RESUELVE SOLICITUD AUTO SE ESTA A LO RESUELTO EN PROVIDENCIA DEL 8 DE OCTUBRE DE 2019 RESPECTO DE LA RENUNICIA DEL PODER CONFERIDO AL DOCTOR HECTOR MAURIIO MEDINA CASAS                                                                                                                                                                                                                                                                                                                                                                                                                                                                                                                                                                                                                                                                                                                                                                                                                                                                                                                                                                                                                                                                                                                                                                                                                                                                                                                                                                                                                                                                                                                                                                                                                                                                                                                                                                                                                                                                                                                                                                                                                                                                                                                                                                                                                                                                                                                                                                                                                                                                                                                                                                                                                                                                                               08/07/2020 ACTA AUDIENCIA INICIAL CON SENTIDO DEL FALLO 08/07/2020 ALEGATOS DE CONCLUSION NECO. EN LA FECHA SE RECIBEN ALEGATOS DE CONCLUSIÓN POR LA APODERADA DE LA E.S.E SAN ANTONIO DE PADUA.                                                                                                                                                                                                                                                                                                                                                                                                                                                                                                                                                                                                                                                                                                                                                                                                                                                                                                                                                                                                                                                                                                                                                                                                                                                                                                                                                                                                                                                                                                                                                                                                                                                                                                                                                                                                                                                                                                                                                                                                                                                                                                                                                                                                                                                                                                                                                                                                                                                                                                                                                                                                                                                                                                                                                                                                                                                                                                                                                                                                                                                                                                                                                                                                                                                                                                                                                                                                                                                                                                                                                                                                                                                                                                                                                                                                                                                                  "/>
    <s v="AUDIENCIA DE JUZGAMIENTO"/>
    <d v="2021-04-12T00:00:00"/>
    <m/>
    <x v="4"/>
    <x v="15"/>
    <s v="OK"/>
    <n v="0"/>
  </r>
  <r>
    <n v="375"/>
    <n v="580"/>
    <n v="2128873"/>
    <s v="41001233300020170056400"/>
    <d v="2019-05-28T00:00:00"/>
    <d v="2018-07-18T00:00:00"/>
    <n v="580"/>
    <s v="NEIVA"/>
    <s v="TRIBUNAL CONTENCIOSO ADMINISTRATIVO DEL HUILA"/>
    <x v="3"/>
    <s v="NULIDAD Y RESTABLECIMIENTO DEL DERECHO"/>
    <s v="NORALBA ROSERO HURTADO"/>
    <n v="36372664"/>
    <s v="FNA Y HOSPITAL SAN ANTONIO DE PADUA"/>
    <s v="QUE SE DECLARE LA NULIDAD DE LOS ACTOS ADMINISTRATIVOS PROFERIDOS POR EL HOSPITAL SAN ANTONIO Y LA GOBERNACION DEL HUILA Y SE ORDENE PAGAR LA RETROACTIVIDAD DE LAS CESANTÍAS , SE APLIQUEN LAS RESPECTIVAS ACTUALIZACIONES Y AGO DE INTERESESA LA DEMANDANTE"/>
    <s v="COMJURIDICA"/>
    <n v="51416299"/>
    <n v="0"/>
    <s v="EN CONTRA"/>
    <x v="0"/>
    <s v="PODER PARA NOTIFICACIÓN Y ATENCIÓN DEL PROCESO                                                                                                                                   01/10/2019 AL DESPACHO PARA DILIGENCIAS FNR - PASA AL DESPACHO PARA AUDIENCIA INICIAL EL DIA 11 DE NOVIEMBRE DE 2019                                                                                                                                                                                                                                                                                                                               13/01/2020 AUTO FIJA FECHA AUDIENCIA Y/O DILIGENCIA_x000a_SE FIJA NUEVMAENTE FECHA PARA AUDIENCIA INICIAL EL VIERNES 13 DE MARZO DE 2020 A LAS 08:00 AM                                                                                                                                                                                                                                                                                                                                                                                                                                                                                                                                                                                                                                                                                                                                                                                                                                                                                                                                                                                                                                                                                                                                                                                                     10/02/2020 AL DESPACHO PARA DILIGENCIAS FNR - PASA AL DESPACHO PARA AUDIENCIA INICIAL EL DIA 13 DE MARZO DE 2020                                                                                                                                                                                                                                                                                                                                                                                                                                                                                                                                                                                                                                                                                                                                                                                                                                                                                                                                                                                                                                                                                                                                                                                                                                                                                                                                                                                                                                                                                                                                             23/07/2020 CFDI- AL DESPACHO INFORMANDO QUE EL FONDO NACIONAL DEL AHORRO DIO RESPUESTA (FS. 821 A 846) A LOS REQUERIMIENTOS HECHOS POR EL DESPACHO EN AUTO DEL 13 DE MARZO DE 2020 (FS. 805 A 810). PASA AL DESPACHO PARA DECIDIR LO QUE EN DERECHO CORRESPONDA.                                                                                                                                                                                                                                                                                                                                                                                                                                                                                                                                                                                                                                                                                                                                                                                                                                                                                                                                                                                                                                                                                                                                                                                                                                                09/11/2020 AL DESPACHO                                                                                                                                                                                                                                                                                                                                                                                                                                                                                                                                                                                                                                                    12/01/2020 AUTO QUE ORDENA TENER COMO PRUEBAS LAS APORTADAS EN EL EXPEDIENTE SE INCORPORA LAS PRUEBAS RECAUDADAS SE PRESCIDEN DE LA AUDIENCIA DE ALEGACIONES Y SE CORRE TRASLADO A LAS PARTES PARA ALEGAR DE CONCLUSIÓN                                                                                                                                                                                                                                                                                                                                                                    01/02/2021 AL DESPACHO PARA SENTENCIA                                                                                                                                                                                                                                                                                                                                                                                                                                                                                                                                                                                                                                                                                                                                                                                                                                                                                                                                                                                                                                                                                                                                                                                                        "/>
    <s v="SEGUNDA INSTANCIA"/>
    <d v="2021-04-30T00:00:00"/>
    <m/>
    <x v="4"/>
    <x v="15"/>
    <s v="OK"/>
    <n v="0"/>
  </r>
  <r>
    <n v="376"/>
    <n v="582"/>
    <n v="2128340"/>
    <s v="11001400303420190020500"/>
    <d v="2019-05-28T00:00:00"/>
    <d v="2019-04-02T00:00:00"/>
    <n v="582"/>
    <s v="BOGOTÁ"/>
    <s v="JUZGADO CUARTO CIVIL MUNICIPAL"/>
    <x v="0"/>
    <s v="SUCESION"/>
    <s v="CONSTRUCTORA BOLIVAR"/>
    <s v="860513493-1"/>
    <s v="FNA Y LAURA MILENA MARTINEZ HERRERA"/>
    <s v="QUE SE DECLARE ABIERTO EL PROCESO DE SUCESION INTESTADA DEL SEÑOR JAIME JOHAN RAMIREZ CLAVIJO, QUE SE DECLARE A LAURA MILENA MARTINEZ HERNANDEZ COMO CONYUGE SOBREVIVIENTE DEL CAUSANTE, CON DERECHO HA INTERVENIR DENTRO DEL PROCESO Y EN LA ELABORACIÓN DE INVENTARIOS Y AVALÚOS  DE LOS BIENES Y SE RECONOZCA A LA CONSTRUCTORA BOLIVAR COMO ACREEDORA Y SUS DERECHOS DETERMINADOS E INDETERMINADOS."/>
    <s v="COMJURIDICA"/>
    <n v="124217400"/>
    <n v="0"/>
    <s v="EN CONTRA"/>
    <x v="0"/>
    <s v="PODER PARA NOTIFICACIÓN Y ATENCIÓN DEL PROCESO                                                                                                                                   16/09/2019 AUTO ORDENA OFICIAR//28/10/2019 AL DESPACHO                                                         08/11/2019 AUTO RECONOCE PERSONERÍA                                                                                                                                                                                                                                                                                                                                                                                                                                                                                                                                                                                                                                                                                                                                                                                                                                                                                                                                                                                                                                                                                                                                                                                                                                                                                                                                                                                                                                                                                                                                                                                                                                                                                                                                                                                                                                                                                                                                                                                                                                           03/03/2020 AL DESPACHO                                                                                                                                                                                                                                                                  13/03/2020 AUTO REQUIERE                                                                                                                                                                                                                                                                                                                                                                                                                                                                                                                                                                           10/07/2020 AL DESPACHO                                                                                                                                                                                                                                                                                                                                                                                                                                                                                                                                                                                                                                                                                                                                                                                                                                                                                                                                                                                                                                                                                                                      29/09/2020 AUTO RECONOCE HEREDERO O CESIONARIO                                                                                                                                                                                                                                                                                                                                                                                                                                                                                                                                                                                                                                                                                                                                                                                                                                                                                                                                                                                                                                                                                                                                                                                                                                                                                                                                                                                                                                                                                                                                                                                        11/03/2021 AL DESPACHO                                                                                                                                                                                                                                                                                                                                                           23/04/2021 AUTO ORDENA CORRER TRASLADO                                                                                                                                                                                                                                                                                                                                                                                                                                                                                                                                                                                                15/06/2021 AL DESPACHO 30/06/2021 AUTO RESUELVE SOLICITUD"/>
    <s v="AUDIENCIA DE CONCILIACION"/>
    <d v="2021-07-04T00:00:00"/>
    <m/>
    <x v="4"/>
    <x v="15"/>
    <s v="OK"/>
    <n v="0"/>
  </r>
  <r>
    <n v="377"/>
    <n v="584"/>
    <n v="2128428"/>
    <s v="11001400302020190007200"/>
    <d v="2019-05-28T00:00:00"/>
    <d v="2019-02-18T00:00:00"/>
    <n v="584"/>
    <s v="BOGOTÁ"/>
    <s v="JUZGADO VEINTE CIVIL MUNICIPAL DE ORALIDAD"/>
    <x v="0"/>
    <s v="VERBAL"/>
    <s v="FONDO NACIONAL DEL AHORRO"/>
    <n v="74329051"/>
    <s v="FNA-MANUEL GUSTAVO TORRES MALAVER"/>
    <s v="QUE SE DECLARE QUE ENTRE EL FNA Y EL DEMANDANDO SE CELEBRÓ CONTRATO DE MUTUO HIPOTECARIO SEGÚN ESCRITURA 01206 DEL 26 DE JULIO DEL 2013, QUE SE DELARE EL INCUMPLIMIENTO DEL COTNRATO POR PARTE DEL DEMANDADO, COMO CONSECUENICA, SE ORDENE EL PAGO DE LA SUMA DE $112.472.607.04 INCREMENTADO EN EL INTERÉS MORATORIO Y SE CONDENE EN COSTAS DEL PROCESO."/>
    <s v="COMJURIDICA"/>
    <n v="112472607.04000001"/>
    <n v="0"/>
    <s v="A FAVOR"/>
    <x v="0"/>
    <s v="RADICACIÓN DE LA RESPECTIVA DEMANDA, AUTO ADMISIÓN DEL 18 DE FEBRERO DEL 2019                                                                                                                                   16/09/2019 AUTO DECRETA MEDIDA CAUTELAR                                                                             23/09/2019 OFICIO ELABORADO INSCRIPCIÓN DE DEMANDA                                                                                                                             14/11/2019 AL DESPACHO                                                                                                                                                                                                                                                                                                                               18/12/2019 AUTO RESUELVE RENUNCIA PODER                                                                                                                                                                                                                                                                                                                                                                                                                                                                                                                                                                                                                                                                                                                                                                                                                                                                                                                                                                                                                                                                                                                                                                                                                                                                                                                                                                                                                                                                                                                                                                                                                                                                                                                                                                                                                                                                                                                                                                                                                                                                                                                                                                                                                                                                                                                                                                                                                                                                                                                                                                                                                                                                                                                                                                                                                                                                                                                                                                                                                                                                                                                                                                                                                                                                                                                                                                                                                                                                                                                                                                                                                                                                                                                                                                                                                                                                                                                                                                                                                                                                                                                                                                                                                                                                                                                                                                                                                                                                                                                                                                                                                                                                                                                                                                                                                                                                                                                                                                                                                                                                                                                                                                                                                                                                                                                                                                                                                                                                                                                                                                                                                                  26/03/2021 Al DESPACHO                                                                                                                                                                                                                                                                                                                                                                                                                                                                                                                                                                                                "/>
    <s v="PRIMERA INSTANCIA"/>
    <d v="2021-04-27T00:00:00"/>
    <m/>
    <x v="4"/>
    <x v="15"/>
    <s v="OK"/>
    <n v="0"/>
  </r>
  <r>
    <n v="378"/>
    <n v="585"/>
    <n v="2057208"/>
    <s v="52001310500220190015300"/>
    <d v="2019-05-28T00:00:00"/>
    <d v="2019-05-02T00:00:00"/>
    <n v="585"/>
    <s v="PASTO"/>
    <s v="JUZGADO SEGUNDO LABORAL DEL CIRCUITO"/>
    <x v="4"/>
    <s v="ORDINARIO LABORAL"/>
    <s v="LILA PATRICIA CAICEDO ROSERO"/>
    <n v="30714985"/>
    <s v="FONDO NACIONAL DEL AHORRO Y OPTIMIZAR Y TEMPORALES UNO A"/>
    <s v="Que se declare la existencia de un contrato de trabajo (Articulos  23 y 24 CST)  entre el actor y el FONDO NACIONAL DEL AHORRO,. Pago de salarios  prestaciones de ley  y  de los  benéficos extralegales"/>
    <s v="COMJURIDICA"/>
    <n v="60468802.219999999"/>
    <n v="60468802.219999999"/>
    <s v="EN CONTRA"/>
    <x v="1"/>
    <s v="PODER PARA NOTIFICACIÓN Y ATENCIÓN DEL PROCESO                                                                                                                                   02/05/2019 ADMITE DEMANDA                                                                                                                                                                                                                                                                                                                                                                                                                                                                                                                                                                                                                                                                                                                                                                                                                                                                                                                                                                                                                                                                                                                                                                                                                                                                                                                                                                                                                                                                                                                                                                                                                                                                                                                                                                                                                                                                                                                                                                                                                                                                                                                                                                                                                                                                                                                                                                                                                                                                                                                                                                                                                                                                                                                                                                                                                                                                                                                                                                                                                                                                                                                                                                                                                                                                                                                                                                                                                                                                                                                                                                                                                                                                                                                                                                                                                                                                                                                                                                                                                                                                                                                                                                                                                                                                                                                                                                                                                                                                                                                                                                                                                                                                                                                                                                                                                                                                                                                                                                                                                                                                                                                                                                                                                                                                                                                                                                                                                                                                                                                                                                                                                                                                                                                                                                                                                                                                                                                                                                                                                                                                                                                                                                                                                                                                                                                                                                                                                                                                                                                                                                 "/>
    <s v="AUTO ADMISORIO DE LA DEMANDA"/>
    <d v="2021-06-03T00:00:00"/>
    <m/>
    <x v="4"/>
    <x v="15"/>
    <s v="OK"/>
    <n v="1"/>
  </r>
  <r>
    <n v="379"/>
    <n v="586"/>
    <n v="1138686"/>
    <s v="76109333300220170019500"/>
    <d v="2019-05-28T00:00:00"/>
    <d v="2019-05-15T00:00:00"/>
    <n v="586"/>
    <s v="BUENAVENTURA"/>
    <s v="JUZGADO SEGUNDO ADMINISTRATIVO ORAL DEL CIRCUITO"/>
    <x v="3"/>
    <s v="NULIDAD Y RESTABLECIMIENTO DEL DERECHO"/>
    <s v="KAREN LICETH SINISTERRA CUERO"/>
    <n v="1111739535"/>
    <s v="FNA/UNIVERSIDAD DEL PACIFICO"/>
    <s v="QUE ES NULO EL ACTO FICTO RESULTANTE DEL SILENCIO ADMINISTRATIVO, NULO EL ACTO 0679 DEL 20 DE JUNIO DEL 2017  PRFERIDO POR EL RECTOR DE LA UNIVERSIDAD Y QUE A TÍTULO DE RESTABLECIMIENTO SE ORDENE A LA UNIVERSIDAD  REALICE EL RECONOCIMIENTO Y PAGO DE LAS CESANTÍAS DEFINITIVAS E INTERESES Y SANCIÓN MORATORIA"/>
    <s v="COMJURIDICA"/>
    <n v="31732758"/>
    <n v="0"/>
    <s v="EN CONTRA"/>
    <x v="0"/>
    <s v="PODER PARA NOTIFICACIÓN Y ATENCIÓN DEL PROCESO                                                                                                                                   04/10/2019 AUTO FIJA FECHA DE AUDIENCIA INICIAL PARA EL DIA 05 DE NOVIEMBRE A LAS 03:00 PM                                                                                                                                                                                                                                                                                                                                                                                                                                                                                                                                                                                                                                                                                                                                                                                                                                                                                                                                                                                                                                                                                                                                                                                                                                                                                                                                                                                                                                                                                                                                                                                                                                                                                                                                                                                                                          05/11/2019 SE LLEVA A CABO AUDIENCIA INICIAL Y SE DA A LAS PARTES UN TERMINO DE 10 DIAS PARA PRESENTAR ALEGATOS DE CONCLUSIÓN.                                                                                                                                                                                                                                                                                                                                                                                                                                                                                                                                                                                                                                                                                                                                                                                                                                                                                                                                                                                                                                                                                                                                                                                                                                                                                                                                                                                                                                                10/06/2020 SE PROFIERE SENTENCIA DE PRIMERA INSTANCIA EN DONDE SE DECLARA LA FALTA DE LEGITAMACIÓN POR PASIVA POR PARTE DEL FNA-SE APELA LA SENTENCIA POR PARTE DE LA APODERADA DE LA UNIVERSIDAD DEL PACIFICO                                                                                                                                                                                                                                                                                                                                                                                                                                                                                                                                                                                                                                                                                                                                    14/10/2020 FIJAR AUDIENCIA DE CONCILIACIÓN (ARTÍCULO 192, INC. 4º DE LA LEY 1437 DE 2011, EN CONCORDANCIA CON EL ARTÍCULO 7 DEL DECRETO LEGISLATIVO 806 DE 2020) PARA EL MIÉRCOLES 25 DE NOVIEMBRE DE 2020 A LAS 02:00 P.M.                                                                                                                                                                                                                                                                                                                                                                                                                                                                                                                                                                                                                                                                                                                                                                                                                                                                                                                                                                                                                                                                                                                                                                                                                                                                                                                                                                                                                                                                                                                                                                                                                                                                                                                                                                                                                                                                                                                                                                                                                                                                                                                                                                                                                                                                                                                                                                                                                                                                                                                                                   "/>
    <s v="AUDIENCIA DE CONCILIACION"/>
    <d v="2021-04-20T00:00:00"/>
    <m/>
    <x v="4"/>
    <x v="15"/>
    <s v="OK"/>
    <n v="0"/>
  </r>
  <r>
    <n v="380"/>
    <n v="587"/>
    <n v="2128531"/>
    <s v="63001400300120180053300"/>
    <d v="2019-05-28T00:00:00"/>
    <d v="2018-09-27T00:00:00"/>
    <n v="587"/>
    <s v="ARMENIA "/>
    <s v="JUZGADO PRIMERO CIVIL MUNICIPAL DE ORALIDAD"/>
    <x v="0"/>
    <s v="PERTENENCIA"/>
    <s v="MARTHA LUCIA LUGO ORTIZ"/>
    <n v="5963525"/>
    <s v="FNA/GUSTAVO LOAIZA AGUJA Y OTROS"/>
    <s v="SE DECLARE EL DERECHO PLENO Y ABSOLUTO A LA DEMANDANTE POR HABER POSEIDO DE MANERA PUBLICA, PACFICA Y TRANQILA, SIN VIOLENCIA NI CLANDESTINIDAD POR MAS DE 10 AÑOS EL PREDIO URBANO IDENTIFICADO CON EL FOLIO DE MATRICULA INMOBIIARIA 280-95180."/>
    <s v="COMJURIDICA"/>
    <n v="11333000"/>
    <n v="0"/>
    <s v="EN CONTRA"/>
    <x v="0"/>
    <s v="PODER PARA NOTIFICACIÓN Y ATENCIÓN DEL PROCESO                                                                                                                                                  18/10/2019 AL DESPACHO                                                                                                        30/10/2019 AUTO ORDENA OFICIAR                                                                                                18/11/2019 AUTO RECONOCE PERSONERÍA                                                                                                                                                                                                                                                                                                                                                                                                                                                                                                                                                                                                                                                                                                                                                                                         17/01/2020 AL DESPACHO                                                                                                                                                                                                                                                                                                                                                                                                                                                         06/02/2020 AUTO ORDENA LIBRAR OFICIO                                                                                                                                                                                                                                                                                                                                                                                                                                                                                                                                                                                                                                                                                                                                                                                                                                                                                                                                                                                                                                                                                                                                                                                                                                                                                                                                                                                                                                                                                                                                                                                                                                                                                                                                                                                                                                                                                                                                                                                                                                                                                                                                                                                                                                                                                                                                                     03/08/2020 AUTO RESUELVE RENUNCIA PODER Y RECONOCE PERSONERIA                                                                                                                                   07/09/2020 AL DESPACHO                                                                                                                                                                                                                                                                                                                                                                                                                                                                                                                                                                                                                                                                                                                                                                                                                                                                                                                                                                                                                                                                                                                                                                                                                                                                                                                                                                                                                                                                                                                                                                                                                                                                                                                                                  02/02/2021 AUTO RESUELVE SOLICITUD Y REQUIERE AUXILIAR 16/02/2021 AL DESPACHO                                                                                                               26/02/2021 NOTIFICACION CURADOR                                                                                                                                                                                                                                                                                                                                                                                                                                                                                                                                                                                                                                                                                                                                                                                                                                                                                                                                                                                                                                                                                                                                                                                                        "/>
    <s v="CONTESTACION DE LA DEMANDA"/>
    <d v="2021-04-23T00:00:00"/>
    <m/>
    <x v="4"/>
    <x v="15"/>
    <s v="OK"/>
    <n v="0"/>
  </r>
  <r>
    <n v="381"/>
    <n v="588"/>
    <n v="2143317"/>
    <s v="11001400304820180069800"/>
    <d v="2019-05-28T00:00:00"/>
    <d v="2018-05-07T00:00:00"/>
    <n v="588"/>
    <s v="BOGOTÁ"/>
    <s v="JUZGADO CUARENTA Y OCHO CIVIL MUNICIPAL"/>
    <x v="0"/>
    <s v="SIMULACION CONTRATO DE COMPRAVENTA"/>
    <s v="MARIA DEL PILAR ESPINOSA GARZÓN"/>
    <n v="51820612"/>
    <s v="FNA/MARGOTH LILIANA CEPEDA"/>
    <s v="QUE SE DECLARE RELATIVAMENTE SIMULADO EL NEGOCIO JURIDICO  CONTENIDO EN LA ESCRITURA PUBLICA 718 DEL 2015 DE LA NOTARIA 28 DE BOGOTÁ Y COMO CONSECUENCIA SE DECLARE NULO EL RESGISTRO DE LA CITADA ESCRITURA."/>
    <s v="COMJURIDICA"/>
    <n v="27000000"/>
    <n v="0"/>
    <s v="EN CONTRA"/>
    <x v="0"/>
    <s v="PODER PARA NOTIFICACIÓN Y ATENCIÓN DEL PROCESO                                                                                                                                   21/10/2019 ACTA AUDIENCIA SE REALIZA AUDIENCIA- RESUELVE NULIDAD- SE TIENE POR NOTIFICADA SEÑORA MARGOTH CEPEDA 18 DE NOVIEMBRE                                                                                                         19/11/2019 AL DESPACHO                                                                                                                                    10/12/2019 AUTO ORDENA CORRER TRASLADO ACEPTA RENUNCIA PODER APODERADO JUDICIAL DE LA DEMANDANTE/ TENER EN CUENTA PRESENTACIÓN ESCRITO EXCEPCIONES / CORRE TRASLADO PARTE ACTORA TERMINO LEGAL ESCRITO EXCEPCIONES,/ CORRE TRASLADO PARTE ACTORA TERMINO (5) DÍAS OBJECIÓN AL JURAMENTO ESTIMATORIO PROPUESTA POR EL EXTREMO PASIVOPARA QUE APORTE O SOLICITE LAS PRUEBAS PERTINENTES (ART. 206-2 CGP).                                                                                                                                                                                                                                                                                                                                                                                                                                                                                                                                                                                                                                                     22/01/2020 AL DESPACHO                                                                                                                                                                                                                                                                                                                                                                                                                                                         06/02/2020 AUTO FIJA FECHA AUDIENCIA Y/O DILIGENCIA_x000a_AGREGA A LOS AUTOS ESCRITO DESCORRE TRASLADO EXCEPCIONES / SEÑALA FECHA Y HORA AUDIENCIA ART. 372 CGP (10 DE MARZO / 2020 A LA HORA DE LAS 9:00 AM, SALA AUDIENCIA 18 PISO 3 EDIFICIO HERNANDO MORALES ) / LIBRAR TELEGRAMAS TESTIMONIALES.                                                                                                                                                                                                                                                                                                                                                                                                                                                                                                                                                                                                                                                                                                                                                                                                                                                                                                                                                                                                                                                                                                                                                                                                                                                                                                                                                                                                                                                                                                                                                                                                                                                                                                                                                                                                                                                                                                                                                                                                                                                                                                                                                                                                                                                                                                                                                                                                                                                                                                                                                                                                                                                                                                                                                                                                                                                                                                                                                                                                                                                                                                                                                                                                                                                                                                                                                                                                                                                                                                                                                                                                                                                                                                                                                                                                                                                                                                                                                                                                                                                                                                       04/02/2021 AUTO FIJA FECHA AUDIENCIA Y/O DILIGENCIA 8 DE MAYO DE 2021 A LAS 9 A.M. 23/02/2021 AL DESPACHO                                                                                                                                                                                                                                                                                                                                                                                                                                                                                                                                                                                                                                                                                                                                                                                                                                                                                                                                                                                                                                                                                                                                                                                                        "/>
    <s v="PRIMERA INSTANCIA"/>
    <d v="2021-04-13T00:00:00"/>
    <m/>
    <x v="4"/>
    <x v="15"/>
    <s v="OK"/>
    <n v="0"/>
  </r>
  <r>
    <n v="382"/>
    <n v="593"/>
    <n v="2128334"/>
    <s v="11001400308420180077500"/>
    <d v="2019-05-28T00:00:00"/>
    <d v="2019-05-14T00:00:00"/>
    <n v="593"/>
    <s v="BOGOTÁ"/>
    <s v="JUZGADO TREINTA Y CUATRO CIVIL MUNICIPAL"/>
    <x v="0"/>
    <s v="PERTENENCIA"/>
    <s v="PEDRO NEL JIMENEZ VALENCIA"/>
    <n v="17312910"/>
    <s v="FNS/MARIA DEL CARMEN BOIA PEDRAZA"/>
    <s v="QUE SE DECLARE LA PERTENENCIA POR PRESCRIPCIÓN ADQUISITVA DEL INMUEBLE OJETO DEL PROCESO "/>
    <s v="COMJURIDICA"/>
    <n v="99839000"/>
    <n v="0"/>
    <s v="EN CONTRA"/>
    <x v="0"/>
    <s v="PODER PARA NOTIFICACIÓN Y ATENCIÓN DEL PROCESO                                                                                                                                   27/09/2019 AUTO NOMBRA AUXILIAR DE LA JUSTICIA                                                                                     25/10/2019 AL DESPACHO                                                                                                        08/11/2019 AUTO NOMBRA AUXILIAR DE LA JUSTICIA                                                                                                                                                                                                                                                                                                                                                                                                                                                                                                                17/01/2020 AUTO REQUIERE                                                                                                                                                                                                                                                                                                                                                                                                                                                                                                                                                                                                                                                                                                                                                                                                                                                                                                                                                                                                                    12/02/2020 AL DESPACHO                                                                                                                                                                                                                                                                                      18/02/2020 AUTO NOMBRA AUXILIAR DE LA JUSTICIA                                                                                                                                                                                                                                                                                                                                                                                                                                                                                                                                                                                                                                                                                                                                                                                                                                                                                                                                                                                                                                                              13/07/2020 AL DESPACHO                                                                                                                                                                                                                                                                                                                                                                                                                                                                                                                                                                                                                                                                                                               10/08/2020 AUTO NOMBRA AUXILIAR DE LA JUSTICIA                                                                                                                                                                                                                                                                                                                                                                                                       16/09/2020 AL DESPACHO                                                                                                                                                                                     22/09/2020 AUTO NOMBRA AUXILIAR DE LA JUSTICIA                                                                                                                                                                                                                                                                                                                                                                                                                                                                                                                                                                                                                                                                                                19/11/2020 AL DESPACHO                                                                                                                                                                                                                                                                       11/12/2020 AUTO REQUIERE                                                                                                                                                                                                                                                                                                                                                                                                                                                                                                                                                                                                                 11/03/2021 TRASLADO ART. 370 C.G.P.                                                                                                                                                                                                                                                                                                                                                           27/04/2021 AL DESPACHO                                                                                                                                                                                                                                                                                                                                                                                                                                                                                                                                                                                                                                                                                                      21/05/2021 AUTO FIJA FECHA AUDIENCIA Y/O DILIGENCIA 13 DE JULIO DE 2021 A LAS 9 AM                                                                                                                                                                                                                                                                                                                                                                                                                                                                                                                                                                                                                                          "/>
    <s v="CONTESTACION DE LA DEMANDA"/>
    <d v="2021-06-03T00:00:00"/>
    <m/>
    <x v="4"/>
    <x v="15"/>
    <s v="OK"/>
    <n v="0"/>
  </r>
  <r>
    <n v="383"/>
    <n v="595"/>
    <n v="2127402"/>
    <s v="66001310500320190019300"/>
    <d v="2019-05-28T00:00:00"/>
    <d v="2019-05-08T00:00:00"/>
    <n v="595"/>
    <s v="PEREIRA"/>
    <s v="JUZGADO TERCERO LABORAL DEL CIRCUITO"/>
    <x v="4"/>
    <s v="ORDINARIO LABORAL"/>
    <s v="ROBERTO IVAN CUARTAS GÓMEZ"/>
    <n v="10134793"/>
    <s v="FONDO NACIONAL DEL AHORRO, OPTIMIZAR, ACTIVOS S.A Y  SERVICIOS Y ASESORÍAS"/>
    <s v="Que se declare la existencia de un contrato de trabajo (Articulos  23 y 24 CST)  entre el actor y el FONDO NACIONAL DEL AHORRO,. Pago de salarios  prestaciones de ley  y  de los  benéficos extralegales"/>
    <s v="COMJURIDICA"/>
    <n v="16562320"/>
    <n v="16562320"/>
    <s v="EN CONTRA"/>
    <x v="1"/>
    <s v="PODER PARA NOTIFICACIÓN Y ATENCIÓN DEL PROCESO                                                                                                                                   10/10/2019 AUTO DE SUSTANCIACIÓN ACEPTA RENUNCIA - RECONOCE PERSONERIA A NUEVO APODERADO Y REQUIERE PORTE                                                                                                                               20/11/2019 AUTO DE SUSTANCIACIÓN ORDENA REPETIR CITACION PARA NOTIFICACION PERSONAL A LLAMADA EN GARANTIA OPTIMIZAR SERVICIOS TEMPORALES SA                                                                                                                                                                                                                                                                                                                               13/12/2019 AUTO DE SUSTANCIACIÓN_x000a_APRUEBA LIQUIDACION DE CREDITO POR DESPACHO                                                                                                                                                                                                                                                                                                                                                                                                                                                                                                                                                                                                                                                                                                                                                                                                                                                                                                                   31/01/2020 EN ATENCIÓN A LA CONSTANCIA QUE ANTECEDE, SE REQUIERE A LA PARTE DEMANDANTE, A FIN DE QUE LLEVE A CABO LA CITACIÓN PARA NOTIFICACIÓN PERSONAL POR AVISO A OPTIMIZAR SERVICIOS TEMPORALES S.A., CONFORME LO ESTABLECE EL ARTÍCULO 29 DEL CÓDIGO PROCESAL DE TRABAJO Y SEGURIDAD SOCIAL                                                                                                                                                                                                                                                                                                                                                                                                                                                                                                                                                                                                                                                                                                                                                                                         28/02/2020 AUTO DE SUSTANCIACIÓN_x000a_TENIENDO EN CUENTA QUE LA APODERADA JUDICIAL DEL FONDO NACIONAL DEL AHORRO, ALLEGA ESCRITO A TRAVÉS DEL CUAL LE INFORMA A LA DEMANDADA SU RENUNCIA, ES DEL CASO ACEPTAR LA MISMA EN LOS TÉRMINOS QUE FUE PRESENTADA, INDICÁNDOLE QUE ÉSTA NO PONE TÉRMINO AL PODER SINO CINCO DÍAS DESPUÉS DE NOTIFICARSE POR ESTADO ESTE AUTO                                                                                                                                                                                                                                                                                                                                                                                                                                                                                                                                                                                                                                                                                                                                                                                                                                                                                                                                                                                                                                                                                                                                                                                                                                                                                                                                                                                                                                                                                                                                                                                                                                                                                                                                                                                                                                                                                                                                                                   17/09/2020 AUTO DE SUSTANCIACIÓN_x000a_REVISADO EL EXPEDIENTE SE OBSERVA QUE DEBE INTEGRARSE A LA ACTUACIÓN, COM PARTE PASIVA EN CONDICIÓN DE LITIS CONSORTE NECESARIO, A LA ENTIDAD COMPAÑIA ASEGURADORA DE FIANZAS CONFIANZA, POR SER LA ENCARGADA DEL PAGO DE LAS ACREENCIAS LABORALES DE LOS TRABAJADORES DE OPTIMIZAR E.S.T S.A. EN ESE SENTIDO PROCÉDASE CON SU NOTIFICACIÓN PRSONAL Y CORRASELE EL RESPECTIVO TRASLADO PARA QUE EJRZA SU DERECHO DE DEFENSA, PARA ELLO, SE REQUIERE AL DEMANDANTE PARA QUE NOS ANEXE EL CERTIFICADO DE EXISTENCIA Y REPRESENTACION LEGAL Y LOS CORRESO ELECTRÓNICOS DE LA ENTIDAD.                                                                                                                                                                                                                                                                                                                                                                                                                                                                                                                                                                                                                                                                                                                                                                                                                                                                                                                                                                                                                                                                                                                                                                                                                                                                                                                                                                                                                                                                                                                                                                                                                                                                                                                                                                                                                                                                                                                                                                                                                                                                                                                                                                                                                                                                                                                                                                                                                                                                                                                                                   "/>
    <s v="NOTIFICACION DEMANDA"/>
    <d v="2021-04-30T00:00:00"/>
    <m/>
    <x v="4"/>
    <x v="15"/>
    <s v="OK"/>
    <n v="1"/>
  </r>
  <r>
    <n v="384"/>
    <n v="596"/>
    <n v="2129001"/>
    <s v="11001310501920190021100"/>
    <d v="2019-05-28T00:00:00"/>
    <d v="2019-03-26T00:00:00"/>
    <n v="596"/>
    <s v="BOGOTÁ"/>
    <s v="TRIBUNAL SUPERIOR DE BOGOTA - SALA LABORAL"/>
    <x v="4"/>
    <s v="ORDINARIO LABORAL"/>
    <s v="GUADALUPE RAMIREZ"/>
    <n v="52450523"/>
    <s v="FONDO NACIONAL DEL AHORRO"/>
    <s v="QUE SE DECLARE INEFICAZ EL DESPIDO SIN JUSTA CAUSA, SE ORDENE EL REINTEGRO, CODNENAR AL FNA A PAGAR LA INDEMNIZACION DE 180 DÍAS DE SALARIO, CONDENAR AL PAGO DE OTROS EMOLUMENTOS POR HECHOS PROBADOS, CONDENAR A PAGAR LA INDEXACION CORRESPONDIENTE, INTERESES, PERJUICIOS Y COSTAS DEL PROCESO."/>
    <s v="COMJURIDICA"/>
    <n v="52098600"/>
    <n v="52098600"/>
    <s v="EN CONTRA"/>
    <x v="1"/>
    <s v="CONTESTACIÓN DEMANDA                                                                                                                                   09/09/2019 AUTO TIENE POR CONTESTADA LA DEMANDA FIJA AUD 27/02/2020, HORA 9:30 A.M                                                                                                                                                                                                                                                                                                                                                                                                                                                                                                                                                                                                                                                                                                                                                                                                                                                                                                                                                                                                                                                                                                                                                                                                                                                                                                                                                                                                                                                                                                                                                                                                                                                                                                                                                                                                                                                                                                                                                                                                                                           27/02/2020 AUTO TERMINA PROCESO POR EXCEPCIONES PREVIAS O REPOSICIÓN CONTRA MANDAMIENTO EJECUTIVO INC. 2 NUM. 2 ART. 50928 _x000a_SE PRACTICA AUDIENCIA - TERMINA POR EXCEPCION PREVIA - CONCEDE RECURSO DE APELACION - ORDENA REMITIR AL H TRIBUNAL SUPERIOR DE BOGOTA SALA LABORAL                                                                                                                                                                                                                                                                                                                                                                                                                                                           05/07/2020 REPARTO DEL PROCESO                                                                                                                                                                                                                                                                                                                                                                                  10/07/2020 AL DESPACHO POR REPARTO                                                                                                                                                                                                                                                                                                                                                                                                                                                                                                                                                                                                                                                                                                                                                                                                                                                                                                                                                                                                                                                                                                                      07/10/2020 AUTO QUE ADMITE RECURSO                                                                                                                                                                                                                                                                                                                                                                                                                                                                                                                                                                                                                                                                                                                                                                                                                                                                                                                                                                                                                                                                                                                                                                                                                                                                                                                                                                                                                                                                                                                                                                                                                                                                                                                                                                                                                                                                                                                                                   07/04/2021 AUTO QUE ORDENA TRASLADO CORRE TRASLADAO A LAS PARTES, SEÑALA EL 30 DE ABRIL DE 2021 PARA PROFERIR DECISION POR ESCRITO, ESTADO 56 DEL 7 DE ABRIL DE 2021 16/04/2021 FNA PRESENTA ALEGATOS DE CONCLUSIÓN                                                                                                                                                                                                      04/05/2021 AUTO INTERLOCUTORIO_x000a_REVOCA AUTO, SIN COSTAS EN ALZADA                                                                                                                                                                                                                                                                                                                                                                                                                                                                                                                                                                                                                                                                                                                                                                                                                                                                                                                                                                                                                                                                                                                                          "/>
    <s v="SEGUNDA INSTANCIA"/>
    <d v="2021-06-03T00:00:00"/>
    <m/>
    <x v="4"/>
    <x v="15"/>
    <s v="OK"/>
    <n v="1"/>
  </r>
  <r>
    <n v="385"/>
    <n v="597"/>
    <n v="2129166"/>
    <s v="25000234200020170057700"/>
    <d v="2019-05-28T00:00:00"/>
    <d v="2019-05-06T00:00:00"/>
    <n v="597"/>
    <s v="BOGOTÁ"/>
    <s v="TRIBUNAL ADMINISTRATIVO DE CUNDINAMARCA"/>
    <x v="3"/>
    <s v="NULIDAD Y RESTABLECIMIENTO DEL DERECHO"/>
    <s v="CARLOS ALFONSO PABON"/>
    <n v="19332487"/>
    <s v="FNA/HOSPITAL MARIA AUXLIADORA"/>
    <s v="QUE SE DECLARE LA NULIDAD DE LOS ACTOS ADMINISTRATIVOS Y COMO CONSECUENCIA SE ORDENE AL  HOSPITAL MARIA AUXILIADORA DE MOSQUERA, CANCELAR LAS CESANTÍAS  DE  LOS AÑOS 2012/13/14 Y 15, ASI COMO LOS INTERESES GENERADOS E INDEMNIZACION MORATORIA"/>
    <s v="COMJURIDICA"/>
    <n v="243933898"/>
    <n v="0"/>
    <s v="EN CONTRA"/>
    <x v="0"/>
    <s v="PODER PARA NOTIFICACIÓN Y ATENCIÓN DEL PROCESO                                                                                                                                   08/10/2019 AL DESPACHO MEMORIAL                                                                                                                                                                                                                                                                                                                                                                                                                                                                                                                                                                                                                                                                                                                                                                                                                                                                                                                                                                                                                                                                                                                                                                                                                                                                                                                                                                                                                                                                                                                                                                                                                                                                                                                                                                                                                                                                                                                                                                                                                                                                                                                                                                                                                                                                                                                                                                                                                                                                                                                                                                                                                                                                                                                                                                                                                                                                                                                                                                                                                                                                                                                                                                                                                                                                                                                                                                                                                                                                                                                                                                                                                                                                                                                                                                                                                                                                                                                                                                                                                                                                                                                                                                                                                                                                                                                                                                                                                                                                                                                                                                                                                                                                                                                                                                                                                                                                                                                                                                                                                                                                                                                                                                                                                                                                                                                                                                                                                                                                                                                                                                                                                                                                                                                                                                                                                                                                                                                                                                                                                                                                                                                                                                                                                                                                                                                                                                                                                                                                                                                                                                 "/>
    <s v="CONTESTACION DE LA DEMANDA"/>
    <d v="2021-06-03T00:00:00"/>
    <m/>
    <x v="4"/>
    <x v="15"/>
    <s v="OK"/>
    <n v="0"/>
  </r>
  <r>
    <n v="386"/>
    <n v="600"/>
    <n v="2056906"/>
    <s v="11001310503720180064400"/>
    <d v="2019-05-28T00:00:00"/>
    <d v="2019-01-24T00:00:00"/>
    <n v="600"/>
    <s v="BOGOTÁ"/>
    <s v="JUZGADO TREINTA Y SIETE LABORAL DEL CIRCUITO"/>
    <x v="4"/>
    <s v="ORDINARIO LABORAL"/>
    <s v="OSCAR PEÑA MUÑOZ, MERY GRACIELA REYES PEÑA, DIANA DEL PILAR TRIANA, JAZMIN ADIANA PACHON PINZON,MARIA ELISA ARANGO ARIAS,NORMA CONSTANZA ZAMORA RODRIGUEZ,FREDY ESNEIDER FRAJARDO GARNICA, TERESA DEL PILAR IBARRA FAJARDO, EMMA PAOLA ROZO PRECIADO, LAURA KATERINE MARTINEZ PINILLA, ESNELINGUER CORTÉS GARCÍA, PATRICIA NIETO OLAYA y DFIANA CATALINA MUNEVAR  FERNANDEZ"/>
    <s v="79456604, 41765296, 52618987, 63322395, 42998663,, 52065634, 80542197, 55056678, 20688427, 1032409824, 413443, 39696695 Y 52794058"/>
    <s v="FONDO NACIONAL DEL AHORRO Y OPOTIMIZAR"/>
    <s v="QUE SE DECLARE QUE ENTRE LOS DEMANDANTES Y OPTIMIZAR EXISTIO UNA RELACIÓN LABORAL , QUE EL FONDO NACIONAL DEL AHORRO ES SOLIDARIAMENTE RESPONSABLE DE LAS PRESTACIONES SOCIALES A CADA UNO DE LOS DEMANDANTES."/>
    <s v="COMJURIDICA"/>
    <n v="215310160"/>
    <n v="215310160"/>
    <s v="EN CONTRA"/>
    <x v="1"/>
    <s v="PODER PARA NOTIFICACIÓN Y ATENCIÓN DEL PROCESO                                                                                                                                   10/09/2019 AUTO DA POR NO CONTESTADA LA DEMANDA_x000a_DEL FONDO NACIONAL DEL AHORRO. ADMITE CONTESTACION DE OPTIMIZAR SERVICIOS TEMPORALES S.A. EN LIQUIDACIÓN. RECONOCE PERSONERÍA. RECHAZA POR EXTEMPORANEA LA SOLICITUD DE DE LLAMAMIENTO EN GARANTÍA. SEÑALA FECHA DE AUDIENCIA EL DÍA 10 DE DICIEMBRE DE 2019 A LA HORA DE LAS 8:30 AM CON EL FIN DE LLEVAR A CABO LAS AUDIENCIAS DE QUE TRATAN LOS ARTS. 77 Y 80 CPTSS                                                                                26/11/2019 AUTO DECIDE RECURSO NO REPONER EL AUTO DE SEPTIEMBRE DE 2019- CONCEDE EL RECURSO DE APELACIÓN PRESENTDO POR EL FONDO NACIONAL DEL AHORRO- ENVIAR AL TRIBUNAL SUPERIOR DE BOGOTÁ- ACEPTAR RENUNCIA DE PORDEL DEL DR. JOSÉ DARIO ACEVEDO GÁMEZ- INSTA AL FONDO NACIONAL DEL AHORRO PARA QUE NOMBRE NUEVO APODERADO- DEJAR SIN EFECTO EL NUMERAL SEXTO DEL AUTO PROFERIDO EL 10 DE SEPTIEMBRE DE 2019.                                                                                                                   02/12/2019 SE REMITE PROCESO AL TRIBUNAL                                                                                                                                                                                                                                                                                                                                                                                                                                                                                                                                                                                                                                                                                                                                                                                                                                                                                                                                                                                                                                                                                                                                                                                                                                                                                                                                                                                                                                                                                                                                                                                                                                                                                                                                                                                                                                                                                                                                                                                                                                                                                                                                                                                                                                                                                                                                                                                                                                                                                                                                                                                                                                                                                                                                                                                                                                                                                                                                                                                                                                                                                                                                                                                                                                                                                                                                                                                                                                                                                                                                                                                                                                                                                                                                                                                                                                                                                                                                                                                                                                                                                                                                                                                                                                                                                                                                                                                                                                                                                                                                                                                                                                                                                                                                                                                                                                                                                                                                                                                                                                                                                                                                                                                                                                                                                                                                                         04/02/2021 AUTO QUE CONFIRMA AUTO                                                                                                                                                                                                                                             23/03/2021 AL DESPACHO                                                                                                                                                                                                                                                                                                                                                                                                                                                                                                                                                                                                                                                                                                                                                                                                                                                                                                                                                                                                                                                                 19/05/2021 AUTO OBEDÉZCASE Y CÚMPLASE LO RESUELTO POR EL SUPERIOR.SE DISPONE SEÑALAR EL DÍA 5 DE AGOSTO DE 2021 A LA HORA DE LAS 8:15 AM PARA LLEVAR A CABO LAS AUDIENCIAS DE QUE TRATAN LOS ARTS. 77 Y 80 CPTSS.                                                                                                                                                                                                                                                                                                                                                                                                                                                                                                                                                                                                                                           "/>
    <s v="SEGUNDA INSTANCIA"/>
    <d v="2021-06-03T00:00:00"/>
    <m/>
    <x v="4"/>
    <x v="15"/>
    <s v="OK"/>
    <n v="1"/>
  </r>
  <r>
    <n v="387"/>
    <n v="602"/>
    <n v="1047157"/>
    <s v="11001310500220160076800"/>
    <d v="2017-05-23T00:00:00"/>
    <d v="2017-02-22T00:00:00"/>
    <n v="602"/>
    <s v="BOGOTÁ"/>
    <s v="TRIBUNAL SUPERIOR  DE BOGOTÁ - SALA LABORAL"/>
    <x v="4"/>
    <s v="ORDINARIO LABORAL"/>
    <s v="YILMER OSWALDO BERMUDEZ GARCIA"/>
    <n v="1090377524"/>
    <s v="FONDO NACIONAL DEL AHORRO - TEMPORALES UNO A BOGOTA-SAS"/>
    <s v="QUE SE DECLARE QUE ENTRE EL FONDO NACIONAL DEL AHORRO Y EL DEMANDANTE EXISTIO UNA RELACION LABORAL EN CONDICION DE TRABAJADOR OFICIAL Y SE RECONOZCA LOS BENEFICIOS DE LA CONVENCIÓN COLECTIVA Y QUE SE DECLARE QUE EL CONTRATO FUE TERMINADO UNILATERALMENTE SIN JUSTA CAUSA."/>
    <s v="COMJURIDICA"/>
    <n v="14754340"/>
    <n v="14754340"/>
    <s v="EN CONTRA"/>
    <x v="1"/>
    <s v="EL 10 DE JULIO DE 2018 ORDENA EMPLAZAR A TEMPORALES UNO A. EL 25 DE JULIO DE 2018 DILIGENCIA DE NOTIFICACIÓN PERSONAL (ACTA) EN LA FECHA SE HACE DILIGENCIA DE NOTIFICACIÓN A TEMPORALES UNO A DE BOGOTÁ S.A.S._x000a_25/09/2019 AUTO FIJA FECHA AUDIENCIA Y/O DILIGENCIA REPROGRAMA AUDIENCIA ART 80 CPTSS DICIEMBRE 2 DE 2019 A LAS 2.30 PM                                                                                            02/12/2019 AUTO FIJA FECHA AUDIENCIA Y/O DILIGENCIA0 PROXIMA AUDIENCIA FEBREERO 5/20 A LAS 3.30 PM                                                                                                                                    12/12/2019 ALLEGAN REQUERIMIENTO INFORMACION - FNA                                                                                                                                                                                                                                                                                                                                                                                                                                                                                                                                                                                                                                                                                                                                                                                                                                                                                                                                                                                                                                                                                                              05/02/2020 FALLOS LEY 114905_x000a_ABSOLVER-CONCEDE RECURSO DE APELACIÓN                                                                                                                                                                                                                                                                                                                                                                                                                                                                                                                                                                        18/02/2020 AUTO QUE ADMITE RECURSO                                                                                                                                                                                                                                                                                                                                                                                                                                                                                                                                                                                                                                                                                                                                                                                                                                                                                                                                                                                                                                                                                                                                                                                                                                                                                                                                                                                                                                                                                                                                                                                                                                                                                                                                                                                                                                                                                                                                                                                                                                                                                                                                                                                                                                                                                                                                                                                                                                                                                                                                                                                                                                                                                                                                                                                                                                                                                                                                                                                                                                                                                                                                                                                                                                                                                                                                                                                                                                                                                                                                                                                                                                                                                                                                                                                                                                                                                                                                                                                                                                                                                                                                                                                                                                                                                                                                                                                                                                                                                                                                                                                                                                                                                                                                       "/>
    <s v="SEGUNDA INSTANCIA"/>
    <d v="2021-04-12T00:00:00"/>
    <m/>
    <x v="4"/>
    <x v="13"/>
    <s v="OK"/>
    <n v="1"/>
  </r>
  <r>
    <n v="388"/>
    <n v="603"/>
    <n v="2145149"/>
    <s v="08001310500520180025200"/>
    <d v="2018-04-10T00:00:00"/>
    <d v="2018-08-27T00:00:00"/>
    <n v="603"/>
    <s v="BARRANQUILLA"/>
    <s v="JUZGADO QUINTO LABORAL ORAL DEL CIRCUITO"/>
    <x v="4"/>
    <s v="ORDINARIO LABORAL"/>
    <s v="TOMAS ENRIQUE RAMBAL HERNANDEZ"/>
    <n v="1044425807"/>
    <s v="FONDO NACIONAL DEL AHORRO"/>
    <s v="QUE SE DECLAFRE QUE ENTRE EL DEMANANTE Y EL FONDO NACIONAL DEL AHORRO EXISTIO CONTRATO DE TRABAJO Y QUE SE RECONOZCAN LOS BENEFICIOS CONVENCIONALES."/>
    <s v="COMJURIDICA"/>
    <n v="15624840"/>
    <n v="150856434"/>
    <s v="EN CONTRA"/>
    <x v="1"/>
    <s v="PODER PARA NOTIFICACIÓN Y ATENCIÓN DEL PROCESO                                                                                                                                   12/09/2019 SENTENCIA ES APELADA POR EL FONDO                                                                  18/09/2019: ENVIADO A LA SALA LABORAL - M.P: OMAR MEJIA                                                                                                                                                                                                                                                                                                                                                                                                                                                                                                                                                                                                                                                                                                                                                                                                                                                                                                                                                                                                                                                                                                                                                                                                                                                                                                                                                                                                                                                                                                                                                                                                                                                                                                                                                                                                                                                                                                                                                                                                                                                                                                                                                                                                                                                                                                                                                                                                                                                                                                                                                                                                                                                                                                                                                                                                                                                                                                                                                                                                                                                                                                                                                                                                                                                                                                                                                                                                                                                                                                                                                                                                                                                                                                                                                                                                                                                                                                                                                                                                                                                                                                                                                                                                                                                                                                                                                                                                                                                                                                                                                                                                                                                                                                                                                                                                                                                                                                                                                                                                                                                                                                                                                                                                                                                                                                                                                                                                                                                                                                                                                                                                                                                                                                                                                                                                                                                                                                                                                                                                                                                                                                                                                                                                                                                                                                                                                                                                                                                                                                                                                                 "/>
    <s v="SEGUNDA INSTANCIA"/>
    <d v="2021-06-03T00:00:00"/>
    <m/>
    <x v="0"/>
    <x v="14"/>
    <s v="OK"/>
    <n v="9.6549106422849764"/>
  </r>
  <r>
    <n v="389"/>
    <n v="604"/>
    <n v="2126450"/>
    <s v="11001310303120150104400"/>
    <d v="2014-09-08T00:00:00"/>
    <d v="2014-09-08T00:00:00"/>
    <n v="604"/>
    <s v="BOGOTÁ"/>
    <s v="JUZGADO TREINTA Y UNO CIVIL CIRCUITO"/>
    <x v="0"/>
    <s v="ORDINARIO"/>
    <s v="FONDO NACIONAL DEL AHORRO"/>
    <n v="79829404"/>
    <s v="EDWIN ALBERTO ZAPATA LINDARTE"/>
    <s v="QUE SE DECLARE QUE EL TÍTULO EJECUTIVO CONTENIDO EN LA ESCRITURA PUBLICA 937 DEL 28 DE MARZO DEL 2012 ES CLARO EXPRESO Y EXIGIBLE."/>
    <s v="MONICA LEON DEL RÍO"/>
    <n v="380823275.94"/>
    <n v="0"/>
    <s v="A FAVOR"/>
    <x v="0"/>
    <s v="AUTO RESUELVE SOLICITUD Y ORDENA NOTIFICAR A OTRA DIRECCIÓN. NOTIFICACIÓN EXITOSA.                                                                                                                                                                                                                                                                                                                                                                                                                                                                                                                                                                                                                                                                                                                                                                                                                                                                                                                                                                                                                                                                                                                                                                                                                                                                                                                                                                                                                                                                                                                                                                                                                                                                                                                                                                                                                                                                                                                                                                                                                                                                                                                                                                                                                                                                                                                                                                                                                                                                                                                                                                                                                                                                                                                                                                                                                                                                                                                                                                                                                                                                                                                                                                                                                                                                                                                                                                                                                                                                                                                                                                                                                                                                                                                                                                                                                                                                                                                                                                                                                                                                                                                                                                                                                                                                                                                                                                                                                                                                                                                                                                                                                                                                                                                                                                                                                                                                                                                                                                                                                             "/>
    <s v="CONTESTACION DE LA DEMANDA"/>
    <d v="2021-04-23T00:00:00"/>
    <m/>
    <x v="1"/>
    <x v="9"/>
    <s v="OK"/>
    <n v="0"/>
  </r>
  <r>
    <n v="390"/>
    <n v="605"/>
    <n v="602642"/>
    <s v="86001310500120140065100"/>
    <d v="2014-12-15T00:00:00"/>
    <e v="#N/A"/>
    <n v="605"/>
    <s v="MOCOA"/>
    <s v="TRIBUNAL SUPERIOR DE DISTRITO JUDICIAL"/>
    <x v="4"/>
    <s v="ORDINARIO LABORAL"/>
    <s v="ROSA HELENA CHAMORRO BURBANO"/>
    <n v="1124854495"/>
    <s v="FONDO NACIONAL DEL AHORRO"/>
    <s v="Que se declare la existencia de un contrato de trabajo (Articulos  23 y 24 CST)  entre el actor y el FONDO NACIONAL DEL AHORRO,. Pago de salarios  prestaciones de ley  y  de los  benéficos extralegales"/>
    <s v="COMJURIDICA"/>
    <n v="35624353"/>
    <n v="35624353"/>
    <s v="EN CONTRA"/>
    <x v="1"/>
    <s v="EL 25 DE ENERO DE 2017 SE PROFIRIÓ SENTENCIA DE PRIMERA INSTANCIA, SE ABSUELVE A LA ENTIDAD.                                                                                                                                   AL DESPACHO PENDIENTE FECHA DE AUDIENCIA INICIAL                                                                                                                                                                                                                                                                                                                                                                                                                                                                                                                                                                                                                                                                                                                                                                                                                                                                                                                                                                                                                                                                                                                                                                                                                                                                                                                                                                                                                                                                                                                                                                                                                                                                                                                                                                                                                                                                                                                                                                                                                                                                                                                                                                                                                                                                                                                                                                                                                                                                                                                                                                                                                                                                                                                                                                                                                                                                                                                                                                                                                                                                                                                                                                                                                                                                                                                                                                                                                                                                                                                                                                                                                                                                                                                                                                                                                                                                                                                                                                                                                                                                                                                                                                                                                                                                                                                                                                                                                                                                                                                                                                                                                                                                                                                                                                                                                                                                                                                                                                                                                                                                                                                                                                                                                                                                                                                                                         10/02/2021 FNA PRESENTA ALEGATOS DE CONCLUSIÓN                                                                                                                                                                                                                                                                                                                                                                                                                                                                                                                                                                                                                                                                                                                                                                                                                                                                                                                                                                                                                                                                                                                                                                                                        10/06/2021 SE PROFIERE SENTENCIA DE SEGUNDA INSTANCIA"/>
    <s v="SEGUNDA INSTANCIA"/>
    <d v="2021-07-04T00:00:00"/>
    <m/>
    <x v="10"/>
    <x v="9"/>
    <s v="OK"/>
    <n v="1"/>
  </r>
  <r>
    <n v="391"/>
    <n v="610"/>
    <n v="1385332"/>
    <s v="25754400300220170020100"/>
    <d v="2017-08-28T00:00:00"/>
    <e v="#N/A"/>
    <n v="610"/>
    <s v="SOACHA"/>
    <s v="JUZGADO SEGUNDO CIVIL MUNICIPAL"/>
    <x v="0"/>
    <s v="VERBAL RESOLUCION CONTRATO"/>
    <s v="RODRIGO MONTAÑA DURAN"/>
    <n v="1629006"/>
    <s v="FNA Y EBERT PERAL MONTIEL"/>
    <s v="QUE SE DECLARE RESUELTO EL CONTRATO DE COMPRAVENTA SEGUNS ESCRITURA 1050 DEL 13 DE ABEIL DEL 2010, EN RAZÓN A QUE NO SE CANCELÓ EL TOTAL DE LA NEGOCIACIÓN, SE ORDENE AL DEMANDADO A RESTITUR EL INMUEBLE Y SE CONDENE EN COSTAS."/>
    <s v="COMJURIDICA"/>
    <n v="60000000"/>
    <n v="0"/>
    <s v="EN CONTRA"/>
    <x v="0"/>
    <s v="EL 26 DE JULIO DE 2018, DE PROFIERIÓ FALLO Y SE DECLARO LA RESOLUCIÓN DEL CONTRATO.                                                                                                                                    26/10/2019 TRASLADO EXCEPCIONES                                                                                                                                                                                                                                                                                                                                                                                                                                                                                                                                                                                                                                                                                                                                                                                                                                                                                                                                                                                                                                                                                                                                                                                                                                                                                                                                                                                                                                                                                                                                                                                                                                                                                                                                                                                                                                                                                                                                                                                                                                                                                                                                                                                                                                                                                                                                                                                                                                                                                                                                                                                                                                                                                                                                                                                                                                                                                        16/07/2020 AUTO APRUEBA LIQUIDACIÓN                                                                                                                                                                                                                                                                                                                                                                                                                                                                                                                                                                                                                                                                                                                                                                                                                                                                                                                                                                                                                                                                                                                      17/09/2020 AUTO APRUEBA LIQUIDACIÓN DE CREDITO ENTREGAR DINEROS                                                                                                                                                                                                                                                                                                                                                                                                                                                                                                                                                                                                                                                                                                                                                                                                                                                                                                                                                                                                                                                                                                                                                                                                                                                                                                                                                                                                                                                                                                                                                                                                                                                                                                                                                                                                                                                                                                                                                                                                                                                                                                                                                                                                                                                                                                                                                                                                         13/05/2021 PAGA COSTAS – LIMTAR MEDIDA – ENTREGAR DINEROS PAGAR COSTAS                                                                                                                                                                                                                                                                                                                                                                                                                                                                                                                                                                                                                                                                                                                                                                                                                                                                                          "/>
    <s v="DEMANDA"/>
    <d v="2021-06-03T00:00:00"/>
    <m/>
    <x v="6"/>
    <x v="13"/>
    <s v="OK"/>
    <n v="0"/>
  </r>
  <r>
    <n v="392"/>
    <n v="617"/>
    <n v="1386796"/>
    <s v="50001312100220170016400"/>
    <d v="2018-03-13T00:00:00"/>
    <e v="#N/A"/>
    <n v="617"/>
    <s v="VILLAVICENCIO"/>
    <s v="JUZGADO SEGUNDO CIVIL DEL CIRCUITO ESPECIALIZADO EN RESTITUCION DE TIERRAS"/>
    <x v="0"/>
    <s v="RESTITUCIÓN DE TIERRAS"/>
    <s v="HECTOR QUIÑONEZ BARRAGAN"/>
    <n v="14223417"/>
    <s v="FONDO NACIONAL DEL AHORRO"/>
    <s v="QUE SE DE CLARE EL DERECHO FUNDAMENTAL A LA RESTITUCIÓN DE TIERRAS DESPOJADAS Y ABANDONADAS FORZOSAMENTE Y LA REPARACIÓN A FAVOR DEL DEMANDANTE Y LA CONDONACIÓN DE DEUDAS HIPOTECARIAS Y EN CASO DE NO LLEGARSE A COMPROBAR LA IMPOSIBILIDAD DE RESTITUCIÓN DEL BIEN SE ORDENE LA COMPENSACIÓN."/>
    <s v="COMJURIDICA"/>
    <n v="0"/>
    <n v="0"/>
    <s v="EN CONTRA"/>
    <x v="0"/>
    <s v="SE CONTESTÓ DEMANDA EL 17 DE ABRIL DE 2018.                                                                                                                                   05/04/2019 AUTO DECRETA PRUEBAS                                                                                                                                                                                                                                                                                                                                                                                                                                                                                                                                                                                                                                                                                                                                                                                                                                                                                                                                                                                                                                                                                                                                                                                                                                                                                                                                                                                                                                                                                                                                                                                                                                                                                                                                                                                                                                                                                                                                                                                                                                                                                                                                                                                                                                                                                                                                                                                                                                                                                                                                                                                                                                                                                                                                                                                                                                                                                                                                                                                                                                                                                 19/02/2020 AUTO RECONOCE PERSONERIA                                                                                                                                                                                                                                                                                                                                                                                                                                                                                                                                                                                                                                                                                                                                                                                                                                                                                                                             02/09/2020 AUTO FIJA FECHA PARA LLEVAR A CABO DELCARACIÓN DE TESTIGO PARA EL DIA 29 DE SEPTIEMBRE DE 2020 A LAS 09:00 AM                                                                                                                                                                                                                                                                                                                                                                                                                                                                                                                                                                                                                                                                                                                                                                                                                                                                                                                                                                       07/12/2020 SE AVOCA CONOCIMIENTO DEL ASUNTO                                                                                                                                                                                                                                                                                                                                                                                                                                                                                                                                                                                                                                                                                                                                                                                                                                                                                                                                                                            20/04/2021 SE FIJA FECHA DE DILIGENCIA DE INTERROGATORIO AL SEÑOR HECTOR QUIÑONEZ PARA EL DÍA 04 DE MAYO A LAS 10:30 AM                                                                                                                                                                                                                                                                                                                                                                                                                                                                                                                                                                                                "/>
    <s v="AUDIENCIA DE CONCILIACION"/>
    <d v="2021-04-23T00:00:00"/>
    <m/>
    <x v="7"/>
    <x v="14"/>
    <s v="OK"/>
    <e v="#DIV/0!"/>
  </r>
  <r>
    <n v="393"/>
    <n v="618"/>
    <n v="1198192"/>
    <s v="11001310501820160042000"/>
    <d v="2018-03-23T00:00:00"/>
    <d v="2016-11-18T00:00:00"/>
    <n v="618"/>
    <s v="BOGOTÁ"/>
    <s v="JUZGADO DIECIOCHO LABORAL DEL CIRCUITO"/>
    <x v="4"/>
    <s v="ORDINARIO LABORAL"/>
    <s v="WILSON FERNANDO PAJOY CASTRO, SAMIR BERRIO SCOFF Y LUZ MIRYAM ARANGO DE VEGA"/>
    <s v="80370560, 80768552 Y 35333352"/>
    <s v="FONDO NACIONAL DEL AHORRO Y OPTIMIZAR"/>
    <s v="QUE SE DECLARE QUE ENTRE OPTIMIZAR Y LOS DEMANDANTES EXISTIÓ CONTRATO  DE TRABAJO DE OBRA O LABOR, QUE TIENE DERECHOS A LAS PRESTACIONES SOCIALES DEJADAS DE CANCELAR."/>
    <s v="COMJURIDICA"/>
    <n v="15624840"/>
    <n v="15624840"/>
    <s v="EN CONTRA"/>
    <x v="1"/>
    <s v="02/08/2018 SE NOTIFICA PERSONALMENTE CONFIANZA                                                                                                                                   16/07/2019 AUTO DE TRÁMITE SE SUSPENDE LA PRESENTE DILIGENCIA - INFORMA A LAS PARTES QUE DEBERAM ESTAR PENDIENTES DE LAS ANOTACIONES EN ESTADO POR CUANTO POR ESTE MEDIO SE FIJARA NUEVA FECHA DE AUDIENCIA//28/10/2019 AL DESPACHO                                                                                                                                                                                                                                                                                                                                                                                                                                                                                                                                                                                                                                                                                                                                                                                                                                                                                                                                                                                                                                                                                                                                                                                                                                                                                                                                                                                                                                                                                                                                                                                                                                                                                                                                                                                                                                                                                                                                                                                                                                                                                                                                                                                                                                                                                                                                                                                                                                                                                                                                                                                                                                                                                                                                                                                                                                                                                                                                                                                                                                                                                                                                                                                                                                                                                                                                                                                                                                                                                                                                                                                                                                                                                                                                                                                                                                                                                                                                                                                                                                                                                                                                                                                                                                                                                                                                                                                                                                                                                                                                                                                                                                                                                                                                                                                                                                                                                                                                                                                                                                                                                                                                                                                                                                                                                                                                                                                                                                                                                                                                                                                                                                                                                                                                                                                                                                                                                                                                                                                                                                                                                                                                                                                                                                                                                                                                                                                                                                                                                                                                                                 "/>
    <s v="PRIMERA INSTANCIA"/>
    <d v="2021-04-13T00:00:00"/>
    <m/>
    <x v="7"/>
    <x v="14"/>
    <s v="OK"/>
    <n v="1"/>
  </r>
  <r>
    <n v="394"/>
    <n v="620"/>
    <n v="1374579"/>
    <s v="08001310501520180012800"/>
    <d v="2018-05-09T00:00:00"/>
    <d v="2018-07-06T00:00:00"/>
    <n v="620"/>
    <s v="BARRANQUILLA"/>
    <s v="TRIBUNAL SUPERIOR - SALA CIVIL"/>
    <x v="4"/>
    <s v="ORDINARIO LABORAL"/>
    <s v="SANDRA TOBON CORREA"/>
    <n v="32870825"/>
    <s v="FONDO NACIONAL DEL AHORRO, TEMPORALES UNO A Y OPTIMIZAR"/>
    <s v="Que se declare la existencia de un contrato de trabajo (Articulos  23 y 24 CST)  entre el actor y el FONDO NACIONAL DEL AHORRO,. Pago de salarios  prestaciones de ley  y  de los  benéficos extralegales"/>
    <s v="COMJURIDICA"/>
    <n v="15624840"/>
    <n v="190200526"/>
    <s v="EN CONTRA"/>
    <x v="1"/>
    <s v="PODER PARA NOTIFICACIÓN Y ATENCIÓN DEL PROCESO                                                                                                                                   06/06/2018 ADMISIÓN                                                                                                                                                                26/09/2018 FONDO CONTESTA DEMANDA                                                                                                                            30/11/2018 ADMITEN CONTESTACION DEL FONDO                                                                                              12/06/2019 AUDIENCIA ART 77                                                                                                11/09/2019 AUDIENCIA ART. 80                                                                                                                                                    SE PROGRAMA AUDIENCIA DE TRAMITE Y JUZGAMIENTO ART 80 CPL PARA EL DIA 21 DE NOVIEMBRE A LAS 10:00 AM                                                                                                                                                                                                                                                                                                                                                                                                                                                                                                                                                                                                                                                                                                                                                                                                                                                                                                                                                                                                                                                                                                                                                                                                                                                                                                                                                                                                                                                                                                                                                                                                                                                                                                                                                                                                                          06/06/2018: ADMISIÓN- 26/09/2018: FONDO CONTESTA DEMANDA- 30/11/2018: ADMITEN CONTESTACION DEL FONDO- 12/06/2019: AUDIENCIA ART 77- 11/09/2019: AUDIENCIA ART. 80- -SE PROGRAMA AUDIENCIA DE TRAMITE Y JUZGAMIENTO ART 80 CPL PARA EL DIA 21 DE NOVIEMBRE A LAS 10:00 AM- (13/02/2020): FIJA FECHA (MAYO 8/2020 HORA 2,00 PM?                                                                                                                                                                                                                                                                                                                                                                                                                                                                                                                                                                                                                                                                                                                                                                                                                                                                                                                                                                                                                                                                                                                                                                                                                                                                                                                                                                                                                                                                                                                                                                                                                                                                                                                                                                                                                                                                                                                                                                                                                                                                                                                                                                                                                                                                                                                                                                                                                                                                                                                                                                                                                                                                                                                                                                                                                                                                                                                                                                                                                                                                                                                                                                                                                                                                                                                                                                                                                                                                                                                                                                                                                                                                                                                                                                            01/03/2021 AUTO FIJA FECHA PARA LLEVAR A CABO AUDIENCIA DE INSTRUCCIÓN Y JUZGAMIENTO EL DÍA 04 DE MARZO DE 2021 A LAS 02:00 PM                                                                                                                           04/03/2021 SE PROFIERE SENTENCIA DE PRIMERA INSTANCIA CONDENATORIA PARA LA ENTIDAD                                                                                                                                                                                                                                                                                                                                                                                                                                                                                                                                                                                                                                                                                                                                                                                                                                                                                                                                                           "/>
    <s v="FALLO DE PRIMERA INSTANCIA"/>
    <d v="2021-04-29T00:00:00"/>
    <m/>
    <x v="4"/>
    <x v="14"/>
    <s v="OK"/>
    <n v="12.172958315093146"/>
  </r>
  <r>
    <n v="395"/>
    <n v="621"/>
    <n v="1392044"/>
    <s v="25320318900120180014600"/>
    <d v="2018-09-13T00:00:00"/>
    <e v="#N/A"/>
    <n v="621"/>
    <s v="GUADUAS"/>
    <s v="TRIBUNAL SUPERIOR - SALA CIVIL"/>
    <x v="0"/>
    <s v="EXPROPIACION"/>
    <s v="AGENCIA NACIONAL DE INFRAESTRUCTURA - ANI"/>
    <s v="830125996-9"/>
    <s v="FONDO NACIONAL DEL AHORRO y HERNAN BENITEZ TRIVIÑO"/>
    <s v="SE EXPROPIE EL INMUBLE DE PROPIEDAD DEL SEÑOR HERNAN BENITEZ TRIVIÑO, QUIEN TIENE OBLIGACIÓN HIPOTECARIA CON EL FNA VIGENTE."/>
    <s v="COMJURIDICA"/>
    <n v="44941583.159999996"/>
    <n v="0"/>
    <s v="EN CONTRA"/>
    <x v="0"/>
    <s v="SE CONTESTÓ LA DEMANDA EL 02,10,18                                                                                                                                   PENDIENTE FECHA Y HORA PARA AUDIENCIA INICIAL                                                                                                                                                                                                                                                                                                                                                                                                                                                                                                                                                                                                                                                                                                                                                                                                                                                                                                                                                                                                                                                                                                                                                                                                                                                                                                                                                                                                                                                                                                                                                                                                                                                                                                                                                                                                                                                                                                                                                                                                                                                                                                                                                                                                                                                                                                                                                                                                                                                                                                                                                                                                                                                                                                                                                                                                                                                                                        16/06/2020 SE LLEVA ACABO AUDIENCIA SE FIJA COMO NUEVA FECHA EL DIA 15 DE AGOSTO                                                                                                                                                                                                                                                                                                                                                                                                                                                                                                                                                                                                                                                                                                               04/08/2020 SE PROFIERE SENTENCIA DE PRIMERA INSTANCIA-SE APELA POR EL FNA                                                                                                                                                                                                                                                                                                                                                                                                                                                                                                                                                                                                                                                                                                                          10/11/2020 TRASLADO SUSTENTACION RECURSO DECRETO 806/20                                                                                                                                                                                                                                                                                                                                                                                                                                                                                                                                                                                                                                                    30/11/2020 AL DESPACHO PARA SENTENCIA                                                                                                                                                                                                                                                                                                                                                                                                                                                                                                                                                                                                                 16/03/2021 SE DECRETA PRUEBA DE OFICIO                                                                                                                                                                                                                                                                                                                                                           09/04/2021 AL DESPACHO_x000a_14/04/2021 AUTO DE TRÁMITE_x000a_REQUERIR A LAS PARTES                                                                                                                                                             30/04/2021 AUTO INTERLOCUTORIO_x000a_AUTO DANDO ALCANCE PRUEBA DE OFICIO DECRETADA EN AUTO DE 16 DE MARZO DE 2021, POR LO QUE SE CONCEDE EL TÉRMINO DE 10 DÍAS AL IGAC, PARA LO DISPUESTO EN LA PROVIDENCIA A NOTIFICAR                                                                                                                                                                                                                                                                                                                                                                                                                                                                                                                                                                                                01/06/2021 AL DESPACHO 09/06/2021 AUTO INTERLOCUTORIO_x000a_AUTO DESIGNA COMO PERITO A LA PROFESIONAL MARITZA LIZBETH MAYORAL AZUERO, PARA QUE EN EL TÉRMINO DE 10 DÍAS CONTADOS A PARTIR DEL DÍA SIGUIENTE DE SU POSESIÓN, RINDA LA EXPERTICIA ENCOMENDADA EN AUTO DE 29 DE ABRIL DE 2021 16/06/2021 AL DESPACHO_x000a_21/06/2021 AUTO INTERLOCUTORIO_x000a_AUTO RELEVA PERITO Y DESIGA A AL PROFESIONAL AVER ANDREY MARÍN SAENZ PARA QUE EN EL TÉRMINO DE 10 DÍAS CONTADOS A PARTIR DEL DÍA SIGUIENTE DE SU POSESIÓN, RINDA LA EXPERTICIA ENCOMENDADA EN AUTO DE 29 DE ABRIL DE 2021"/>
    <s v="FALLO DE PRIMERA INSTANCIA"/>
    <d v="2021-07-04T00:00:00"/>
    <m/>
    <x v="1"/>
    <x v="14"/>
    <s v="OK"/>
    <n v="0"/>
  </r>
  <r>
    <n v="396"/>
    <n v="622"/>
    <n v="1325929"/>
    <s v="05001310501420180034900"/>
    <d v="2018-09-26T00:00:00"/>
    <d v="2018-06-25T00:00:00"/>
    <n v="622"/>
    <s v="MEDELLIN"/>
    <s v="JUZGADO CATORCE LABORAL DEL CIRCUITO"/>
    <x v="4"/>
    <s v="ORDINARIO LABORAL"/>
    <s v="YURIS TAPIAS CUADROS"/>
    <n v="11814581"/>
    <s v="FONDO NACIONAL DEL AHORRO Y OPTIMIZAR"/>
    <s v="QUE SE DECLARE QUE ENTRE OPTIMIZAR Y LOS DEMANDANTES EXISTIÓ CONTRATO  DE TRABAJO DE OBRA O LABOR Y QUE TIENE DERECHOS A LAS PRESTACIONES SOCIALES DEJADAS DE CANCELAR."/>
    <s v="COMJURIDICA"/>
    <n v="34173395.299999997"/>
    <n v="34173395.299999997"/>
    <s v="EN CONTRA"/>
    <x v="1"/>
    <s v="PODER PARA NOTIFICACIÓN Y ATENCIÓN DEL PROCESO                                                                                                                                   23/04/2019 AUTO FIJA FECHA AUDIENCIA DE CONC Y PRIMERA DE TRAM_x000a_PARA EL 3 DE JUNIO DE 2020 A LA 1:30 P.M., Y ESE MISMO DÍA Y A CONTINUACION LA AUDIENCIA DE TRAMITE Y JUZGAMIENTO 15/10/2019 AUTO QUE ACEPTA RENUNCIA PODER_x000a_DEL APODERADO DEL FONDO NACIONAL DEL AHORRO.                                                                                   14/11/2019 AUTO RECONOCE PERSONERÍA AL DOCTOR GREGORIO DE JESUS TORREGROSA ROBELLEDO Y SE ACEPTA LA SUSTITUCIÓN DE PODER QUE ÉSTE HACE A LA ABOGADA ANGIE NATALY FLOREZ GUZMAN, A QUIEN SE LE RECONOCE PERSONERÍA PARA ACTUAR.                                                                                                                                                                                                                                                                                                                                                                                                                                                                                                                                                                                                                                                                                                                                                                                                                                                                                                                                                                                                                                                                                                                                                                                                                                                                                                                                                                                                                                                                                                                                                                                                                                                                                                                                                                                                                                                                                                                                                                                                                                                                                                                                                                                                                                                                                                                                                                                                                                                                                                                                                                                                                                                                                                                                                                                                                                                                                                                                                                                                                                                                                                                                                                                                                                                                                                                                                                                                                                                                                                                                                                                                                                                                                                                                                                                                                                                                                                                                                                                                                                                                                                                                                                                                                                                                                                                                                                                                                                                                                                                                                                                                                                                                                                                                                                                                                                                                                                                                                                                                                                                                                                                                                                                                                                                                                                                                                                                                                                                                                                                                                                                                      24/02/2021 FNA CONTESTA DEMANDA                                                                                                                                                                                                                                                                                                                                                                                                                                                                                                                                                                                                                                                                                                                                                                                                                                                                                                                                                           04/06/2021 AUTO FIJA FECHA AUDIENCIA Y/O DILIGENCIA_x000a_OBLIGATORIA DE CONCILIACIÓN, DECISIÓN DE EXCEPCIONES PREVIAS, SANEAMIENTO Y FIJACIÓN DEL LITIGIO, EL DÍA QUINCE (15) DE JULIO DE DOS MIL VEINTIUNO (2021), A LAS TRES Y TREINTA (03:30) DE LA TARDE¸ EN DICHA OPORTUNIDAD SERÁ FIJADA LA AUDIENCIA DE TRÁMITE Y JUZGAMIENTO. SE INSTA A LAS PARTES PARA QUE ACTUALICEN SUS CORREOS ELECTRÓNICOS.  01/07/2021 AUTO QUE APLAZA AUDIENCIA POR PERMISO SOLICITADO POR EL JUEZ, SE APLAZA LA AUDIENCIA. EN CONSECUENCIA, SE FIJA COMO NUEVA FECHA EL 22 DE JULIO DE 2021 A LAS 3:30 P.M."/>
    <s v="AUDIENCIA DE JUZGAMIENTO"/>
    <d v="2021-07-04T00:00:00"/>
    <m/>
    <x v="1"/>
    <x v="14"/>
    <s v="OK"/>
    <n v="1"/>
  </r>
  <r>
    <n v="397"/>
    <n v="624"/>
    <n v="1324417"/>
    <s v="11001310503920170013100"/>
    <d v="2018-10-10T00:00:00"/>
    <s v="08/05/2017"/>
    <n v="624"/>
    <s v="BOGOTÁ"/>
    <s v="JUZGADO TREINTA Y NUEVE LABORAL DEL CIRCUITO"/>
    <x v="4"/>
    <s v="ORDINARIO LABORAL"/>
    <s v="LEYLA MABEL MESA DUQUE"/>
    <n v="52371420"/>
    <s v="FONDO NACIONAL DEL AHORRO, OPTIMIZAR SERVICIOS TEMPORALES S.A EN LIQUIDACION"/>
    <s v="Que se declare la existencia de un contrato de trabajo (Articulos  23 y 24 CST)  entre el actor y el FONDO NACIONAL DEL AHORRO,. Pago de salarios  prestaciones de ley  y  de los  benéficos extralegales"/>
    <s v="COMJURIDICA"/>
    <n v="20550000"/>
    <n v="20550000"/>
    <s v="EN CONTRA"/>
    <x v="1"/>
    <s v="PODER PARA NOTIFICACIÓN Y ATENCIÓN DEL PROCESO                                                                                                                                   18/09/2019 AUTO TIENE POR CONTESTADA LA DEMANDA POR PARTE DEL FNA                                                                                                                                   ADMITE LLAMAMIENTO EN GARANTÍA A LIBERTY SEGUROS SA                                                                                                                                    VINCULA LITISCONSORTE POR PASIVA A CONFIANZA SA Y DEBE NOTIFICAR EL FNA                                                                                                                                                                                                                                                                                                                                                                                                                                                                                                                                                                                                                                                                                                                                                                                                                                                                                                                                                                                                                                                                                                                                                                                                                                                                                                                                                                                                                                                                                                                                                                                                                                                                                                                                                                                                                                                                                                                                                                                                                                                                                                                                                                                                                                                                                                                                                                                                                                                                                                                                                                                                                                                                                                                                                                                                                                                                                                                                                                                                                                                                                                                                                                                                                                                                                                                                                                                                                                                                                                                                                                                                                                                                                                                                                                                                                                                                                                                                                                                                                                                                                                                                                                                                                                                                                                                                                                                                                                                                                                                                                                                                                                                                                                                                                                                                                                                                                                                                                                                                                                                                                                                                                                                                                                                                                                                                                                                                                                                                                                                                                                                                                                                                                                                                                                                                                                                                                                                                                                                                                                                                                                                                                                                                                                                                                                                                                                                                                                                                                                                                                                  "/>
    <s v="CONTESTACION DE LA DEMANDA"/>
    <d v="2021-04-29T00:00:00"/>
    <m/>
    <x v="9"/>
    <x v="14"/>
    <s v="OK"/>
    <n v="1"/>
  </r>
  <r>
    <n v="398"/>
    <n v="632"/>
    <n v="2170723"/>
    <s v="52001310300220080009400"/>
    <d v="2019-04-12T00:00:00"/>
    <d v="2008-03-09T00:00:00"/>
    <n v="632"/>
    <s v="PASTO"/>
    <s v="JUZGADO SEGUNDO CIVIL DEL CIRCUITO"/>
    <x v="0"/>
    <s v="INSOLVENCIA"/>
    <s v="DIEGO FRANCISCO HORMAZA ZUÑIGA"/>
    <n v="12992335"/>
    <s v="FNA Y OTROS ACREEDORES"/>
    <s v="REORGANIZACIÓN DE LAS DEUDAS  A FAVOR DEL FNA  Y OTROS ACREEDORES"/>
    <s v="COMJURIDICA"/>
    <n v="47940434.939999998"/>
    <n v="0"/>
    <s v="A FAVOR"/>
    <x v="0"/>
    <s v="PODER PARA NOTIFICACIÓN Y ATENCIÓN DEL PROCESO                                                                                                                                                                                                                                                                                                                                                                                                                                                                                                                                                                                                                                                                                                                                                                                                                                                                                                                                                                                                                                                                                                                                                                                                                                                                                                                                                                                                                                                                                                                                                                                                                                                                                                                                                                                                                                                                                                                                                                                                                                                                                                                                                                                                                                                                                                                                                                                                                                                                                                                                                                                                                                                                                                                                                                                                                                                                                                                                                                                                                                                                                                                                                                                                                                                                                                                                                                                                                                                                                                                                                                                                                                                                                                                                                                                                                                                                                                                                                                                                                                                                                                                                                                                                                                                                                                                                 11/11/2020 SE SOLICITA INFORMACIÓN ACERCA DE LA ENTREGA DE TITULOS                                                                                                                                                                                                                                                                                                                                                                                                                                                                                                                                                                                                                                                                                                                                                                                                                                                                                                                                                                                                                                                                                                                                                                                                                                                                                                                                                                                                                                                                                                                                                                                                                                                                                                                                                                                                                                                                                                                                                                                                                                                                                                                                                                                                                                "/>
    <s v="PRIMERA INSTANCIA"/>
    <d v="2021-05-01T00:00:00"/>
    <m/>
    <x v="0"/>
    <x v="15"/>
    <s v="OK"/>
    <n v="0"/>
  </r>
  <r>
    <n v="399"/>
    <n v="636"/>
    <n v="2126684"/>
    <s v="44001310500220180029400"/>
    <d v="2019-06-05T00:00:00"/>
    <d v="2018-12-06T00:00:00"/>
    <n v="636"/>
    <s v="RIOHACHA"/>
    <s v="JUZGADO SEGUNDO LABORAL DEL CIRCUITO "/>
    <x v="4"/>
    <s v="ORDINARIO LABORAL"/>
    <s v="KELY HELEM RAMÍREZ GONZALEZ"/>
    <n v="56097696"/>
    <s v="FONDO NACIONAL DEL AHORRO, TEMPORALES UNO A Y OPTIMIZAR"/>
    <s v="Que se declare la existencia de un contrato de trabajo (Articulos  23 y 24 CST)  entre el actor y el FNA,. Pago de salarios  prestaciones de ley  y  de los  benéficos extralegales"/>
    <s v="COMJURIDICA"/>
    <n v="16562320"/>
    <n v="16562320"/>
    <s v="EN CONTRA"/>
    <x v="1"/>
    <s v="PODER PARA NOTIFICACIÓN Y ATENCIÓN DEL PROCESO                                                                                                                                   16/12/2018 ADMISIÓN                                                                                                                            29/07/2019 CONTESTACIÓN FONDO Y LLAMAMIENTO EN GARANTIA.                                                                                                                                   12/08/2019 ADMITE LLAMAMIENTO EN GARANTÍA                                                                                                                                                                                                                                                                                                                                                                                                                                                                                                                                                                                                                                                                                                                                                                                                                                                                                                                                                                                                                                                                                                                                                                                                                                                                                                                                                                                                                                                                                                                                                                                                                                                                                                                                                                                                                                                                                                                                                                                                                                                                                                                                                                                                                                                                                                                                                                                                                                                                                                                                                                                                                                                                                                                                                                                                                                                                                        14/07/2020 LLAMADO EN GARANTIA CONTESTA DEMANDA                                                                                                                                                                                                                                                                                                                                                                                                                                                                                                                                                                                                                                                                                                                                                                                                                                                                                                                                                                                                                                                                                                                                                                                                                                                                                                                                                                                                                                                                                                                                                                                                                                                                                                                                                                                                                                                                                                                                                                                                                                                                                                                                                                                                                                                                                                                                                                                                                                                                                                                                                                                                                                                                                                                                                                                                                                                                                                                                                                                                                                                                                                                                                                                                                                                                                                                                                                                                                                                                                                                               11/05/2021 AL DESPACHO                                                                                                                                                                                                                                                20/05/2021 AL DESPACHO                                                                                                                                                                                                                                                                                                                                                                                                                                                                                                                                                                                                                                          "/>
    <s v="CONTESTACION DE LA DEMANDA"/>
    <d v="2021-06-03T00:00:00"/>
    <m/>
    <x v="2"/>
    <x v="15"/>
    <s v="OK"/>
    <n v="1"/>
  </r>
  <r>
    <n v="400"/>
    <n v="637"/>
    <n v="2076563"/>
    <s v="05001310501520180062700"/>
    <d v="2019-06-05T00:00:00"/>
    <d v="2018-11-01T00:00:00"/>
    <n v="637"/>
    <s v="MEDELLIN"/>
    <s v="JUZGADO QUINCE LABORAL DEL CIRCUITO"/>
    <x v="4"/>
    <s v="ORDINARIO LABORAL"/>
    <s v="DIANA MARIA OSPINA SÁNCHEZ"/>
    <n v="42782704"/>
    <s v="FONDO NACIONAL DEL AHORRO Y OPTIMIZAR"/>
    <s v="QUE SE DECLARE LA EXISTENCIA DE RELACION LABORAL CON OPTIMIZAR, SE DECLARE SOLIDARIMENTE AL FNA  Y SE CONDENE A OOPTIMIZAR A PAGAR PRESTACIONES SOCIALES DEBIDAMENTE INDEXADAS."/>
    <s v="COMJURIDICA"/>
    <n v="74342775.099999994"/>
    <n v="74342775.099999994"/>
    <s v="EN CONTRA"/>
    <x v="1"/>
    <s v="PODER PARA NOTIFICACIÓN Y ATENCIÓN DEL PROCESO                                                                                                                                   18/10/2019 AUTO PONE EN CONOCIMIENTO SE DA POR CONTESTADA LA DEMANDA POR PARTE DE LA LLAMADA EN GARANTIA. SE ACEPTA RENUNCIA DEL APODERADO DEL FNA Y REQUIERE A LA PARTE DEMANDANTE.                                                                                                                                                                                                                                                                                                                                                                                                                                                                                                                                                                                                                                                                                                                                                                                                                                                                                                                                                                                                                                                                                                                                                                                                                                                                                                                                                                                                                                                                                                                                                                                                                                                                                                                                                                                                                                                                                                                                                                                                                                                                                                                                                                                                                                                                                                                                                                                                                                                                                                                                                                                                                                                                                                                                                                                                                                                                                                                                                                                                                                                                                                                                                                                                                                                                                                                                                                                                                                                                                                                                                                                                                                                                                                                                                                                                                                                                                                                                                                                                                                                                                                                                                                                                                                                                                                                                                                                                                                                                                                                                                                                                                                                                                                                                                                                                                                                                                                                                                                                                                                                                                                                                                                                                                                                                                                                                                                                                                                                                                                                                                                                                                                                                                                                                                                                                                                                                                                                                                                                                                                                                                                                                                                                                                                                                                                                                                                                                                                                                                                                                                                 "/>
    <s v="CONTESTACION DE LA DEMANDA"/>
    <d v="2021-05-01T00:00:00"/>
    <m/>
    <x v="2"/>
    <x v="15"/>
    <s v="OK"/>
    <n v="1"/>
  </r>
  <r>
    <n v="401"/>
    <n v="638"/>
    <n v="2064354"/>
    <s v="44001310500220180026100"/>
    <d v="2019-06-05T00:00:00"/>
    <d v="2018-11-26T00:00:00"/>
    <n v="638"/>
    <s v="RIOHACHA"/>
    <s v="JUZGADO SEGUNDO LABORAL DEL CIRCUITO "/>
    <x v="4"/>
    <s v="ORDINARIO LABORAL"/>
    <s v="CLARENA YUBETH ROYS COTES"/>
    <n v="40933634"/>
    <s v="FONDO NACIONAL DEL AHORRO, TEMORALES UNO A Y OPTIMIZAR"/>
    <s v="Que se declare la existencia de un contrato de trabajo (Articulos  23 y 24 CST)  entre el actor y el FNA,. Pago de salarios  prestaciones de ley  y  de los  benéficos extralegales"/>
    <s v="COMJURIDICA"/>
    <n v="16562320"/>
    <n v="16562320"/>
    <s v="EN CONTRA"/>
    <x v="1"/>
    <s v="PODER PARA NOTIFICACIÓN Y ATENCIÓN DEL PROCESO                                                                                                                                   26/11/2019 ADMISIÓN                                                                                                                                  26/06/2018 FONDO CONTESTA Y LLAMA EN GARANTÍA                                                                   08/10/2019 ACEPTA LLAMAMIENTO EN GARANTÍA                                                                                                                                                                                                                                                                                                                                                                                                                                                                                                                                                                                                                                                                                                                                                                                                                                                                                                                                                                                                                                                                                                                                                                                                                                                                                                                                                                                                                                                                                                                                                                                                                                                                                                                                                                                                                                                                                                                                                                                                                                                                                                                                                                                                                                                                                                                                                                                                                                                                                                                                                                                                                                                                                                                                                                                                                                                                                        26/11/2019: ADMISIÓN - 26/06/2018: FONDO CONTESTA Y LLAMA EN GARANTÍA - 08/10/2019: ACEPTA LLAMAMIENTO EN GARANTÍA.06/07/2020: APORTAMOS AL JUZGADO LAS CONTANCIAS DE NOTIFICACIÓN A LLAMADOS EN GARANTÍA. SE PIDE FECHA DE AUDIENCIA                                                                                                                                                                                                                                                                                                                                                                                   31/07/2020 AUTO ORDENA AUTO ORDENA EMPLAZAMIENTO Y DESIGNA CURADOR                                                                                                                                                                                                                                                                                                                             12/08/2020 SE DEJA SIN EFECTO EL EMPLAZAMIENTO A LIBERTY SEGUROS Y SE MANTIENE INCÓLUME EL DE TEMPORALES UNO A BOGOTÁ S,A.                                                                                                                                                                                                                                                                                                                                                                                                                                                                                                                                                                                                                                                                                                                                                                                                                                                                                                                                                                                                                                                                                                                                                                                                                                                                                                                                                                                                                                                                                                                                                                                                                                                                                                                                                                                                                                                                                                                                                                                                                                                                                                                                                                                                                                                                                                                                                          28/04/2021 AL DESPACHO                                                                                                                                                                                                                                                                                                                                                                                                                                                                                                                                                                                                "/>
    <s v="AUDIENCIA DE CONCILIACION"/>
    <d v="2021-04-28T00:00:00"/>
    <m/>
    <x v="2"/>
    <x v="15"/>
    <s v="OK"/>
    <n v="1"/>
  </r>
  <r>
    <n v="402"/>
    <n v="639"/>
    <n v="2128720"/>
    <s v="54001400300820190048900"/>
    <d v="2019-06-05T00:00:00"/>
    <m/>
    <n v="639"/>
    <s v="CÚCUTA"/>
    <s v="JUZGADO OCTAVO CIVIL MUNICIPAL "/>
    <x v="0"/>
    <s v="INSOLVENCIA"/>
    <s v="MARIO ALONSO RODRIGUEZ ESPITIA"/>
    <n v="74240146"/>
    <s v="FONDO NACIONAL DE AHORRO Y OTROS ACREEDORES "/>
    <s v="QUE SE DECLARE EL PROCESO DE INSOLVENCIA DEL FNA Y OTROS ACREEDORES"/>
    <s v="COMJURIDICA"/>
    <n v="291660707.39999998"/>
    <n v="0"/>
    <s v="A FAVOR"/>
    <x v="0"/>
    <s v="PODER PARA NOTIFICACIÓN Y ATENCIÓN DEL PROCESO                                                                                                                                   09/10/2019 AUTO INTERLOCUTORIO RELEVAR Y DESIGNAR LIQUIDADOR                                                                                                                                    12/11/2019 AUTO INTERLOCUTORIO_x000a_ACEPTAR RENUNCIA Y DESIGNAR LIQUIDADOR                                                                                                                                                                                                                                                                                                                                                                                                                                                                                                                                                                                                                                                                                                                                                                                                                                                                                                                                                                                                                                                                                                                                                                                                                                                                                                                                                                                                                                                                                                                                                                                                                                                                                                                                                                                                                                                                                                                                                                                                                                                                                                                                                                                                                                                                                                                                                                                                                                                                                                                                                                                                                                                                                                                                                                                                                                                                                                                                                                                                                                                                                                                                                                                                                                                                                                                                                                                                                                                                                                                                                                                                                                                                                                                                                                                                                                                                                                                                                                                                                                                                                                                                                                                                                                                                                                                                                                                                                                                                                                                                                                                                                                                                                                                                                                                                                                                                                                                                                                                                                                                                                                                                                                                                                                                                                                                                                                                                                                                                                                                                                                                                                                                                                                                                                                                                                                                                                                                                                                                                                                                                                                                                                                                                                                                                                                                                                                                                                                                                                                                                                                                                                                                                                                                                                                                   24/05/2021 AUTO INTERLOCUTORIO_x000a_NO RECONOCER PERSONERIA A LA ABOGADA SAMAY ELIANA MONTAGUT                                                                                                                                                                                                                                                                                                                                                                                          02/07/2021 AUTO INTERLOCUTORIO_x000a_SE RELEVA LIQUIDADADOR"/>
    <s v="PRIMERA INSTANCIA"/>
    <d v="2021-07-04T00:00:00"/>
    <m/>
    <x v="2"/>
    <x v="15"/>
    <s v="OK"/>
    <n v="0"/>
  </r>
  <r>
    <n v="403"/>
    <n v="645"/>
    <n v="2152161"/>
    <s v="11001310302320190031800"/>
    <d v="2019-06-10T00:00:00"/>
    <d v="2019-05-22T00:00:00"/>
    <n v="645"/>
    <s v="BOGOTÁ"/>
    <s v="JUZGADO 23 CIVIL DEL CIRCUITO "/>
    <x v="0"/>
    <s v="RESPONSABILIDAD CIVIL EXTRACONTRACTUAL"/>
    <s v="ALCIDES CUELLAR GARCIA Y LUZ STELLA ORTIZ GARCÍA"/>
    <n v="25141041"/>
    <s v="FONDO NACIONAL DEL AHORRO"/>
    <s v="QUE SE DECLARE RESPONSABLE EN LA MODALIDAD DE EXTRACONTRACTUAL POR ABUSO DEL DERECHO AL FNA, POR OCASIONAR DAÑOS MORALES E INMORALES A LOS DEMANDANTES, COMO CONSECUENICA SE CONDENE A OAGAR LA SUMA DE $295.531.966, POR LOS PERJUICIOS OCASIONADOS"/>
    <s v="COMJURIDICA"/>
    <n v="295531966"/>
    <n v="0"/>
    <s v="EN CONTRA"/>
    <x v="0"/>
    <s v="AUTO NOTIFICACIÓN ADMISIÓN DE LA DEMANDA                                                                                                                                   21/10/2019 AUTO FIJA FECHA AUDIENCIA Y/O DILIGENCIA PARA EL 06/02/2020 A LAS 10:00 HORAS.//25/10/2019 AL DESPACHO                                                                                                                                     08/11/2019 AUTO PONE EN CONOCIMIENTO                                                                                                                                            14/11/2019  AL DESPACHO                                                                                                            18/11/2019 AUTO FIJA FECHA AUDIENCIA Y/O DILIGENCIA_x000a_REPROGRAMAR AUDIENCIA PARA EL 05/03/2020 A LAS 10:00 HORAS.                                                                                                                                                                                                                                                                                                                                                                                                                                                                                                                                                                                                                                                                                                                                                                                                                                                                                                                                                                                                                                                                                                                                                                                                                                                                                                                                                                                                                                                                                                                                    13/02/2020 AUTO RECONOCE PERSONERÍA                                                                                                                                                                                                                                                                                                                                                                                                                                                                                                       05/03/2020 ACTA AUDIENCIA_x000a_SE DECLARO FRACASADA LA ETAPA DE CONCILIACIÓN, SE INTERROGÓ A LAS PARTES, SE INTERROGÓ AL PERITO, SE SUSPENDE LA AUDIENCIA PARA CONTINUARLA EL 10 DE JULIO DE 2020 A LAS 10:00 HORAS                                                                                                                                                                                                                                                                                                                                                                                                                                                                                                                                                                                                                                                    10/07/2020 AUTO FIJA FECHA AUDIENCIA Y/O DILIGENCIA ATENDIENDO LO SOLICITADO POR LA APODERADA E LA PARTE DEMANDANTE, SE FIJA NUEVA FECHA PARA CONTINUAR LA AUDIENCIA QUE TRATA LOS ART. 372 Y 373 PARA EL 28 DE SEPTIEMBRE DE 2020 A PARTIR DE LAS 10:00 HORAS                                                                                                                                                                                                                                                                                                                                                                                                                                                                                                                                                                                                                                                                                                                                                                                                                                                                                                                                                                                                                                                                                                                                                                                                                                                                                                                                                                                                                                                                                                                                                                                                                                                                                                                                                                                                                                                                                                                                                                                                                                                                                                                                                                                                                                                                                                                                                                                                                                                                                                                                                                                                                                                                                                                                                                                                                                                                                                                                                                                                                                                                                                                                                                                                                                                                                                                                                                                                                                                                                                                                                                                                                                                                                                                                                                                                                                                                                                                                                                        13/05/2021 AL DESPACHO_x000a_20/05/2021 ADMITE EL RECURSO DE APELACIÓN INTERPUESTO POR LA PARTE DEMANDANTE                                                                                                                                                                                                                                                                                                                                                                                                                                                                                                                                                                                                                                          08/06/2021 AL DESPACHO 18/06/2021 AUTO INTERLOCUTORIO_x000a_DE CONFORMIDAD CON LOS ART. 169 Y 327 SE TIENE COMO PRUEBAS LOS DOCUMENTOS RADICADOS EL 1 DE OCTUBRE DE 2020 EN EL JUZGADO DE PRIMERA INSTANCIA 25/06/2021 AUTOS DE SUSTANCIACIÓN_x000a_CORRE TRASLADO POR CINCO (5) DÍAS AL APELANTE PARA QUE SUSTENTE RECURSO DE APELACIÓN, ART 14 DEL DECRETO LEGISLATIVO 806 DEL 2020"/>
    <s v="FALLO DE PRIMERA INSTANCIA"/>
    <d v="2021-07-04T00:00:00"/>
    <m/>
    <x v="2"/>
    <x v="15"/>
    <s v="OK"/>
    <n v="0"/>
  </r>
  <r>
    <n v="404"/>
    <n v="646"/>
    <n v="2147944"/>
    <s v="44001310500220180007400"/>
    <d v="2019-06-12T00:00:00"/>
    <d v="2019-05-02T00:00:00"/>
    <n v="646"/>
    <s v="RIOHACHA"/>
    <s v="JUZGADO SEGUNDO LABORAL DEL CIRCUITO"/>
    <x v="4"/>
    <s v="ORDINARIO LABORAL"/>
    <s v="INIRIDA DEL CARMEN SIERRA"/>
    <n v="40932718"/>
    <s v="FONDO NACIONAL DEL AHORRO Y OTROS"/>
    <s v="Que se declare la existencia de un contrato de trabajo (Articulos  23 y 24 CST)  entre el actor y el FNA,. Pago de salarios  prestaciones de ley  y  de los  benéficos extralegales"/>
    <s v="COMJURIDICA"/>
    <n v="135000000"/>
    <n v="135000000"/>
    <s v="EN CONTRA"/>
    <x v="1"/>
    <s v="NOTIFICACIÓN DEMANDA                                                                                                                                   02/05/2019: ADMISIÓN                                                                                                                                     08/10/2019 CONTESTACION FONDO Y LLAMAMIENTO EN GARANTÍA                                                                                                18/10/2019 OPTIMIZAR CONTESTA Y DICE QUE YA HAY DEMANDA EN BOGOTA                                                                                                                                                                                                                                                                                                                                                                                                                                                                                                                                                                                                                                                                                                                                                                                                                                                                                                                                                                                                                                                                                                                                                                                                                                                                                                                                                                                                                                                                                                                                                                                                                                                                                                                                                                                                                                                                                                                                                                                                                                                                                                                                                                                                                                                                                                                                                                                                                                                                                                                                                                                                                                                                                                                                                                                                                                                                                        24/02/2020 AUTO ADMITE LLAMAMIENTO EN GARANTÍA Y ORDENA NOTIFICAR                                                                                                                                                                                                                                                                                                                                                                                  31/07/2020 AUTO ORDENA AUTO ORDENA EMPLAZAMIENTO Y DESIGNA CURADOR                                                                                                                                                                                                                                                                                                                             31/07/2020 AUTO ORDENA_x000a_AUTO ORDENA EMPLAZAMIENTO Y DESIGNA CURADOR 18/08/2020 NOTIFICACION PERSONAL18/08/2020 _x000a_NOTIFICACIÓN VÍA ELECTRÓNICA A SEGUROS DEL ESTADO                                                                                                                                                                                                                                                                                                                                                                                                                                                                                                                                                                                                                                                                                                                                                                                                                                                                                                                                                                                                                                                                                                                                                                                                                                                                                                                                                                                                                                                                                                                                                                                                                                                                                                                                                                                                                                                                                                                                                                                                                                                                                                                                                                                                                                                                                                                                                                                                                                                                                                                                                                                                                                                                                                                                                                                                                12/05/2021 AL DESPACHO                                                                                                                                                                                                                                                                                                                                                                                                                                                                                                                                                                                                                                                                                                                                                                                                                                                                                          "/>
    <s v="RECURSO CASACION"/>
    <d v="2021-06-03T00:00:00"/>
    <m/>
    <x v="2"/>
    <x v="15"/>
    <s v="OK"/>
    <n v="1"/>
  </r>
  <r>
    <n v="405"/>
    <n v="647"/>
    <n v="2128415"/>
    <s v="11001400300820160006700"/>
    <d v="2019-06-14T00:00:00"/>
    <d v="2016-05-10T00:00:00"/>
    <n v="647"/>
    <s v="BOGOTÁ"/>
    <s v="JUZGADO OCTAVO CIVIL MUNICIPAL "/>
    <x v="0"/>
    <s v="PERTENENCIA"/>
    <s v="LUZ STELLA GIL MAYORGA"/>
    <n v="51587190"/>
    <s v="FODO NACIONAL DEL AHORRO  Y DIANA MILENA QUIÑONEZ ESPINOSA"/>
    <s v="QUE SE DECLARE LA PERTENENCIA POR PRESCRIPCIÓN ADQUISITIVA DEL DERECHO DE DOMINIO DEL INMUEBLE OBJETO DEL PROCESO, IDENTIFICADO CON FOLIO DE MATRÍCULA INMOBILIARIA 50S-844528"/>
    <s v="COMJURIDICA"/>
    <n v="84765000"/>
    <n v="0"/>
    <s v="EN CONTRA"/>
    <x v="0"/>
    <s v="NOTIFICACIÓN DEMANDA                                                                                                                                   22/10/2019 AUTO FIJA FECHA AUDIENCIA Y/O DILIGENCIA                                                                                    20/11/2019 AUTO RESUELVE ACLARACIÓN O CORRECCIÓN DEMANDA                                                                                                                                                                                                                                                                                                                                                                                                                                                                                                                                                                                                                                                                                                                                                                                                                                                                                                                                                                                                                                                                                                                                                                                                                                                                                                                                                                                                                                                                                                                                                                                                                                                                                                                                                                                                                                                                                                                                                                                                                                           03/02/2020 AL DESPACHO                                                                                                                                                                                                                                                                  09/03/2020 AUTO RECONOCE PERSONERÍA                                                                                                                                                                                                                                                                                                                                                                                                                                                                                                                                                                                                                                                                                                                                                                                                                                                                                                                                                                                                                                                                                                                                                                                                                                                                                          04/09/2020 AL DESPACHO                                                                                                                                                                                                                                                                                                                                                                                                                                                                                                                                                                                                                                                                                                                          05/11/2020 AUTO FIJA FECHA AUDIENCIA Y/O DILIGENCIA INSPECCION JUDICIAL                                                                                                                                                                                                                                                                                                                                                                                                                                                                                                                                                                                                                                                                                                                                                                                                                                                                                                                                                                                                                                                                                                                                                                                                                                                                     09/03/2021 AUTO FIJA FECHA AUDIENCIA Y/O DILIGENCIA MAYO 19 DE 2021 H: 9 AM                                                                                                                                                                                                                                                                                                                                                                                                                                                                                                                                                                                                                                                                                                                                                                                                                                                                                                                                                                                                                                                                 19/05/2021 AUTO FIJA FECHA AUDIENCIA Y/O DILIGENCIA AUDIENCIA DEL ART 372 DEL C.G.P., PARA EL 1 DE JULIO A LAS 9 DE 2021-                                                                                                                                                                                                                                                                                                                                                                                                                                                                                                                                                                                                                                          30/06/2021 AL DESPACHO"/>
    <s v="AUDIENCIA DE CONCILIACION"/>
    <d v="2021-07-04T00:00:00"/>
    <m/>
    <x v="2"/>
    <x v="15"/>
    <s v="OK"/>
    <n v="0"/>
  </r>
  <r>
    <n v="406"/>
    <n v="648"/>
    <n v="2128067"/>
    <s v="15001310500120190014700"/>
    <d v="2019-06-17T00:00:00"/>
    <d v="2019-05-30T00:00:00"/>
    <n v="648"/>
    <s v="TUNJA"/>
    <s v="JUZGADO TERCERO LABORAL DEL CIRCUITO "/>
    <x v="4"/>
    <s v="ORDINARIO LABORAL"/>
    <s v="FREDY ALBERTO HERNANDEZ BONILLA"/>
    <n v="74423336"/>
    <s v="FONDO NACIONAL DEL AHORRO"/>
    <s v="Que se declare la existencia de un contrato de trabajo (Articulos  23 y 24 CST)  entre el actor y el FNA,. Pago de salarios  prestaciones de ley  y  de los  benéficos extralegales"/>
    <s v="COMJURIDICA"/>
    <n v="34358132"/>
    <n v="34358132"/>
    <s v="EN CONTRA"/>
    <x v="1"/>
    <s v="NOTIFICACION DEMANDA                                                                                                                                   21/10/2019 AGREGA A PROCESO SUBSANANDO LA CONTESTACION DE LA DEMANDA.                                                                                                 08/11/2019 REONOCE PERSONERIA AL APODERADO DEL FNA, TIENE POR CONTESTADA LA DEMANDA Y ADMITE LLAMAMIENTO EN GARANTIA0 DE VARIAS PERSONAS JURIDICAS                                                                                                                                                                  25/11/2019 OFICIO ELABORADO PARA LOS LLAMADOS EN GARANTIA                                                                                                                                                                                                                                                                                                                                                                                                                                                                                                                                                                                                                                                                                                                                                                                                                                                                                                                                                                                                                                                                                                                                                                                                                                                  03/02/2020 AL DESPACHO                                                                                                                                                                                                                                                                                                                                                                                                                                                                                                                                                                        21/02/2020 AUTO DE TRÁMITE TIENE POR CONTESTADA LA DEMANDA. RECHAZA LLAMAMIENTO EN GARANTIA A ASEGURADORAS. INADMITE LLAMAMIENTO EN GARANTIA A SOCIEDAD. CONCEDE TERMINO DE CINCO (5) DIAS PARA SUBSANAR ESTE ULTIMO SO PENA DE RECHAZARLO. INADMITE LLAMAMIENTOS EN GARANTIA . CONCEDE TERMINO PARA SUBSANAR                                                                                                                                                                                                                 03/02/2020 AL DESPACHO                                                                                                                                                                                                                                                                                                                                                                                                                                                                                                                                                                                                                                                                                                                                                                                                                                             17/07/2020 AUTO FIJA FECHA AUDIENCIA Y/O DILIGENCIA RECHAZA LLAMAMIENTO EN GARANTIA. CITA AUDIENCIA ARTICULO 77 DEL C.P.T. PARA EL ONCE ( 11) DE AGOSTO DE 2010 A LAS NUEVE DE LA MAÑANA ( 9:00 A.M.).                                                                                                                                                                                                                                                                                                                                                                                                                                                                                                                                                                                                                                                                                                               10/08/2020 AUTO ADMITE RECURSO APELACIÓN CONCEDE APELACION ANTE LA SALA LABORAL DEL TRIBUNAL SUPERIOR DE TUNJA EN CONTRA DEL AUT DEL 16 DE JULIO DE 2020 INTERPUESTO POR EL APODERADO JUDICIAL DEL DEMANDADO.                                                                                                                                                                                                                                                                                                                                                                                                                                                                                                                                                                                                                                                                                                                                                                                                                                                                                                                                                                                                                                                                                                                                                                                                                                                                                                                                                                                                                                                                                                                                                                                                                                                                                                                                                                                                                                                                                                                                                                                                                                                                                                                                                                                                                                                                                                                                                          23/04/2021 AUTO FIJA FECHA AUDIENCIA Y/O DILIGENCI CONVOCA AUDIENCIA ARTICULO 77 CPTP PARA EL TRES (3) DE JUNIO DE DOS MIL VEINTIUNO ( 2021) A LAS NUEVE DE LA MAÑANA ( 9:00 A.M.&amp;gt;)                                                                                                                                                                                                                                                                                                                                                                                                                                                                                                                                                                                                03/06/2021 SE CELEBRA AUDIENCIA INICIAL Y SE FIJA FECHA PARA LLEVRA A CABO AUDIENCIA DE INSTRUCCIÓN Y JUZGAMIENTO PARA EL DÍA 01 DE AGOSTO A LAS 09:00 AM "/>
    <s v="AUDIENCIA DE JUZGAMIENTO"/>
    <d v="2021-07-04T00:00:00"/>
    <m/>
    <x v="2"/>
    <x v="15"/>
    <s v="OK"/>
    <n v="1"/>
  </r>
  <r>
    <n v="407"/>
    <n v="649"/>
    <n v="2142737"/>
    <s v="15001310500320190012700"/>
    <d v="2019-06-17T00:00:00"/>
    <d v="2019-05-30T00:00:00"/>
    <n v="649"/>
    <s v="TUNJA"/>
    <s v="JUZGADO TERCERO LABORAL DEL CIRCUITO "/>
    <x v="4"/>
    <s v="ORDINARIO LABORAL"/>
    <s v="MARIA LICETH RIVEROS GARCIA"/>
    <n v="1049632976"/>
    <s v="FONDO NACIONAL DEL AHORRO, OPTIMIZAR, ACTIVOS, SERVICIOS Y ASESORÍAS"/>
    <s v="Que se declare la existencia de un contrato de trabajo (Articulos  23 y 24 CST)  entre el actor y el FNA,. Pago de salarios  prestaciones de ley  y  de los  benéficos extralegales"/>
    <s v="COMJURIDICA"/>
    <n v="54358132.619999997"/>
    <n v="54358132.619999997"/>
    <s v="EN CONTRA"/>
    <x v="1"/>
    <s v="NOTIFICACION DEMANDA                                                                                                                                                                                                                                                                                                                                                                                                                                                                                                                                                                                                                                                                                                                                                                                         18/01/2020 EN LA FECHA SE NOTIFICA EL AUTO ADMISORIO DE LA DEMANDA Y EL PROVEIDO DE FECHA 7 DE NOVIEMBRE DE 2019 Y TRASLADO DEL MISMO AL APODERADO DEMANDADO LLAMADO EN GARANTIA LIBERTY SEGUROS S.A.                                                                                                                                                                                                                                                                                                                                                                                                                                                         04/02/2020 SE NOTIFICAN LAS LLAMADAS EN GARANTIA                                                                                                                                                                                                                                                                                                                                                                                                                                                                                                                                                                        21/02/2020 AUTO DE TRÁMITE REPONE Y DEJA SIN VALOR Y EFECTO LLAMAMIENTO EN GARNTIA-CONCEDE TERMINO AL FNA PARA SUBSANAR LLAMAMIENTO                                                                                                                                                                                                                                                                                                                                                                                                                                                                                   13/03/2020 AUTO ADMITE LLAMAMIENTO EN GARANTIA_x000a_A LIBERTY SEGUROS S.A.                                                                                                                                                                                                                                                                                                                                                                                  10/07/2020 AUTO REQUIERE REQUIERE A LAS PARTES PARA QUE APORTEN CORREO ELECTRONICO SOBRE TODO DE LOS QUE FALTAN POR NOTIFICAR                                                                                                                                                                                                                                                                                                                                                                                                                                                                                                                                                                                                                                                                                                                                                                                                                                                                                                                                                                                                                                                                                                                                                                                                                                                                                                               02/10/2020 AUTO REQUIERE LA PARTE ACTORA                                                                                                 23/10/2020 AUTO REQUIERE A LA PARTE INTERESADA PARA QUE NOTIFIQUE                                                                                                                                                                                                                                                                                                                                                                                                                                                                                                                                                                                                                                                                                                                                                                                                                                                                                                                                                                                                                                                                                                                                                                                                                                                                                                                                                                                                                                                                                                                                                                                                                                                                                                                                                                                                                                                                                                                                                                                                                                                                                                                                                                                                                                                                                                                                                                                                                                                                                                                                                   "/>
    <s v="CONTESTACION DE LA DEMANDA"/>
    <d v="2021-04-30T00:00:00"/>
    <m/>
    <x v="2"/>
    <x v="15"/>
    <s v="OK"/>
    <n v="1"/>
  </r>
  <r>
    <n v="408"/>
    <n v="650"/>
    <n v="2128422"/>
    <s v="11001310300420190030400"/>
    <d v="2019-06-18T00:00:00"/>
    <d v="2019-06-13T00:00:00"/>
    <n v="650"/>
    <s v="BOGOTÁ"/>
    <s v="JUZGADO CUARTO CIVIL DEL CIRCUITO "/>
    <x v="0"/>
    <s v="VERBAL"/>
    <s v="JORGE ENRIQUE GALVIS PARRA"/>
    <n v="19102596"/>
    <s v="FONDO NACIONAL DEL AHORRO"/>
    <s v="QUE SE DECLARE QUE ESTA RESUELTO EL CONTRATO DE COMPRAVENTA DELEBRADO PARA LA COMRPA DEL INMUEBLE CON FOLIO DE MATRICULA INMOBILIARIA 50N-1149973, COMO CONSECUENCIA DE ANULE LA ESCRITURA 2011 DEL 30 DE DICIEMBRE DEL 2013 DE LA NOTARIA UNICA DE LA CALERA Y SE CONDENE AL DEMANDNADO Y AL FNA A PAGAR LOS GASTOS NOTARIALES , REGISTRO, BENEFICENCIA E IMPUESTOS Y RETENCIONES."/>
    <s v="COMJURIDICA"/>
    <n v="215000000"/>
    <n v="0"/>
    <s v="EN CONTRA"/>
    <x v="0"/>
    <s v="NOTIFICACION DEMANDA                                                                                                                                   15/10/2019 TRASLADO EXCEPCIONES DE MERITO                                                                                            08/11/2019 AUTO RECONOCE PERSONERÍA                                                                                                                                                                                                                             02/12/2019 AL DESPACHO                                                                                                                                                                                                                                                                                                                               19/12/2019 AUTO FIJA FECHA AUDIENCIA Y/O DILIGENCIA                                                                                                                                                                                                                                                                                                                                                                                                                                                                                                                                                                                                                                                                                                                                                                                                                                                                                                                                                                                                                                                                                                                                                                                                                                                                                                                                                                                                                                                                                                                                                                                                                                                                                                                                                                                                                                                                                                                                                                                                                                                                                                                                                                       06/07/2020 AL DESPACHO PARA REPROGRAMACION AUDICENCIA                                                                                                                                                                                         10/07/2020 AUTO REQUIERE A LA PARTE ACTORA PARA QUE REMITA NOTIFICACIONES CONFORME ART 291 Y 292 CGP                                                                                                                                                                                                                                                                                                                                                                                                                                                                                                                                                                                                                                                                                                                                                                                                                                                                                                                                                                                                                                                                                                                                                                                                                                                                                                               01/10/2020 AUTO ESTESE A LO DISPUESTO EN AUTO ANTERIOR                                                                                                                                                                                                                                                                                                                   03/11/2020 AL DESPACHO                                                                                                                                                                                                                                                            17/11/2020 AUTO ESTESE A LO DISPUESTO EN AUTO ANTERIOR                                                                                                                                                                                                                                                                                                                                                                                                                                                                                                                                                                                                                                                    01/12/2020 AL DESPACHO                                                                                        11/12/2020 AUTO REQUIERE                                                                                                                                                                                                                                                                                                                                                                                                                                                                                                                                                                                                                 04/03/2021 AL DESPACHO                                                                                 11/03/2021 AUTO PONE EN CONOCIMIENTO DEMANDADO JORGE ENRIQUE GALVIS CONTESTO, SECRETARIA SURTA TRASLADO                                                                                                                                                                                                                                                                                                                                                           13/04/2021 AL DESPACHO                                                                                                                                                                                                      05/05/2021 AUTO FIJA FECHA AUDIENCIA Y/O DILIGENCIA AUDIENCIA 23 DE JUNIO DEL 2021 HORA 2:30 P.M.                                                                                                                                                                                                                                                                                                                                                                                                                                                                                                                                                                                                                                                                                                                                                                                                                                                                                                                                                                                                                                                                                                                                          23//06/2021 AUTO TERMINA PROCESO POR CONCILIACIÓN AUTO PROFERIDO EN AUDIENCIA"/>
    <s v="CONCILIACION"/>
    <d v="2021-07-04T00:00:00"/>
    <m/>
    <x v="2"/>
    <x v="15"/>
    <s v="OK"/>
    <n v="0"/>
  </r>
  <r>
    <n v="409"/>
    <n v="652"/>
    <n v="2128733"/>
    <s v="41001333300320180030100"/>
    <d v="2019-06-20T00:00:00"/>
    <d v="2019-05-10T00:00:00"/>
    <n v="652"/>
    <s v="NEIVA"/>
    <s v="JUZGADO TERCERO ADMINISTRTIVO ORAL "/>
    <x v="3"/>
    <s v="NULIDAD Y RESTABLECIMIENTO DEL DERECHO"/>
    <s v="ESPERANZA PASCUAS GUACA"/>
    <n v="66920754"/>
    <s v="HOSPITAL DEPARTAMENTAL SAN ANTONIO DE PADUA DE LA PLATA"/>
    <s v="QUE SE RECONOZCA Y PAGUE A LA DEMANANTE  LOS INTERESES SOBRE CESANTÍAS  Y LA SANCIÓN EQUIVALENTE AL 100% DE LOS INTERFESES LIQUIDADOS POR LA NO CONSIGNACIÓN DE LOS INTERESES A LAS CESANTIAS. SE CITE AL FNA EN GARANTÍA."/>
    <s v="COMJURIDICA"/>
    <n v="26000000"/>
    <n v="0"/>
    <s v="EN CONTRA"/>
    <x v="0"/>
    <s v="NOTIFICACION LLAMAMIENTO EN GARNA´TIA                                                                                                                                   18/10/2019 TRASLADO EXCEPCIONES ART. 175 CPACA                                                                                                           29/10/2019 AL DESPACHO EN LA FECHA SE DEJA CONSTANCIA QUE AL REVISAR EL EXPEDIENTE SE EVIDENCIÓ QUE SE ENCONTRABA AGREGADO BAJO EL FOLIO 401-402 DEL CUADERNO NO. 2, MEMORIAL PRESENTADO POR LA PARTE DEMANDANTE MEDIANTE EL CUAL DESCORRE OPORTUNAMENTE EL TRASLADO DE LAS EXCEPCIONES PROPUESTAS POR LA PARTE DEMANDADA.                                                                                                 05/11/2019 AUTO FIJA FECHA AUDIENCIA Y/O DILIGENCIA AUDIENCIA INICIAL PARA EL DIA 12/05/2020 A LAS 8:00 A.M.                                                                                                                                                                                                                                                                                                                                                                                                                                                                                                                                                                                                                                                                                                                                                                                                                                                                                                                                                                                                                                                                                                                                                                                                                                                                                                                                                                                                                                                                                                                                                                                                                                                                                                                                                                                                                                                                                                                                                                                                                                                                                                                                                                                                                                                                                                                                                                                                                                                                                                                                                                                                                                                                                                                                                                                                                                                                                                                                                                                                                                                                                                                                                                                                                                                                                                                                                                                                                                                                                                                                                                                                                                                                                                                                                                                                                                                                                                                                                                                                              26/10/2020 AUTO FIJA FECHA AUDIENCIA Y/O DILIGENCIA_x000a_REPROGRAMA AUDIENCIA PARA EL 05 DE FEBRERO DE 2021 A LAS 02:30 P.M.                                                                                                                                                                                                                                                                                                                                                                                                                                                                                                                                                                                                                                                                                                                                                                                                                                                                                                                                                                                                                                                                                                                                                                                                                                                                                                                                           05/02/2021 ACTA AUDIENCIA INICIAL CON SENTENCIA ACTA AUDIENCIA INICIAL CON SENTENCIA - NEGAR LAR PRETENSIONES DE LA DEMANDA                                                                                                                                                                                                                                                                                                                                                                                                                                                                                                                                                                                                                                                                                                                                                                                                              03/05/2021 AUTO CONCEDE RECURSO                                                                                                                                                                                                                                                                                                                                                                                                                                                                                                                                                                                                                                                                                                                                                                                                                                                                                                                                                                                                                                                                                                                                          17/06/2021 AL DESPACHO"/>
    <s v="FALLO DE PRIMERA INSTANCIA"/>
    <d v="2021-07-04T00:00:00"/>
    <m/>
    <x v="2"/>
    <x v="15"/>
    <s v="OK"/>
    <n v="0"/>
  </r>
  <r>
    <n v="410"/>
    <n v="653"/>
    <n v="2128946"/>
    <s v="11001310501120170039900"/>
    <d v="2019-06-25T00:00:00"/>
    <d v="2017-10-02T00:00:00"/>
    <n v="653"/>
    <s v="BOGOTÁ"/>
    <s v="JUZGADO ONCE LABORAL DEL CIRCUITO"/>
    <x v="4"/>
    <s v="ORDINARIO LABORAL"/>
    <s v="SANDRA JANETH URBANO CORTES"/>
    <n v="35473432"/>
    <s v="FONDO NACIONAL DEL AHORRO, TEMPORALES UNO A Y OPTIMIZAR"/>
    <s v="Que se declare la existencia de un contrato de trabajo (Articulos  23 y 24 CST)  entre el actor y el FNA,. Pago de salarios  prestaciones de ley  y  de los  benéficos extralegales"/>
    <s v="COMJURIDICA"/>
    <n v="16562320"/>
    <n v="16562320"/>
    <s v="EN CONTRA"/>
    <x v="1"/>
    <s v="NOTIFICACION DEMANDA                                                                                                                                   13/09/2019 AL DESPACHO                                                                                                                                                                                                                                                                                                                                                                                                                                                                                                                                                                                                                                                                                                                                                                                                                                                                                                                                                                                                                                                                                                                                                                                                                                                                                                                                                                                                                                                                                                                                                                                                                                                                                                                                                                                                                                                                                                                                                                                                                                                                                                                                                                                                                                                                                                                                                                                                                                                                                                                                                                                                                                                                                                                                                                                                                                                                                                                                                                                                                                                                                                                                                                                                                                                                                                                                                                                                                                                                                                                                                                                                                                                                                                                                                                                                                                                                                                                                                                                                              25/09/2020 AUTO TIENE POR NOTIFICADO POR CONDUCTA CONCLUYENTE TIENE POR NOTIFICADA A LA DEMANDADA POR CONDUCTA CONCLUYENTE. CONCEDE TERMINO                                                                                                                                                                                                                                                                                                                                                                                                                                                                                                                                                                                                                                                                                                                                                                                                                                                                                                                                                                                                                                                                                                                                                                                                                                                                                                                                                                                                                                                                                                                                                                                                                                                                                                                                                                                                                                                                                                                                                                                                                                                                                                                                                                                                                                                                                                                                                                                                                                                                                                                                                   "/>
    <s v="CONTESTACION DE LA DEMANDA"/>
    <d v="2021-04-29T00:00:00"/>
    <m/>
    <x v="2"/>
    <x v="15"/>
    <s v="OK"/>
    <n v="1"/>
  </r>
  <r>
    <n v="411"/>
    <n v="654"/>
    <n v="2144905"/>
    <s v="85001310300120180030000"/>
    <d v="2019-06-25T00:00:00"/>
    <d v="2019-01-31T00:00:00"/>
    <n v="654"/>
    <s v="YOPAL"/>
    <s v="JUZGADO PRIMERO CIVIL DEL CIRCUITO"/>
    <x v="0"/>
    <s v="REORGANIZACION EMPRESARIAL"/>
    <s v="DEYANIRA CARDENAS VARGAS"/>
    <n v="52104409"/>
    <s v="FNA Y OTROS ACREEDORES"/>
    <s v="QUE SE DECLARE LA ADMISION DEL PROCESO DE REORGANIZACION EMPRESARIAL  ACREEDORES FONDO NACIONAL DEL AHORRO Y OTROS ."/>
    <s v="COMJURIDICA"/>
    <n v="34791260"/>
    <n v="0"/>
    <s v="A FAVOR"/>
    <x v="0"/>
    <s v="NOTIFICACION DEMANDA                                                                                                                                                                                                                                                                                                                                                                                                                                                                                                                                                                                                                                                                                                                                                                                                                                                                                                                                                                                                                                                                                                                                                                                                                                                                                                                                                                                                                                                                                                                                                                                                                                                                                                                                                                                                                                                                                                                                                                                                                                                                                                                                                                                                                                                                                                                                                                                                                                                                                                                                                                                                                                                                                                                                                                                                                                                                                                                                                                                                                                                                                                                                                                                                                                                                                                                                                                                                                                                                                                                                                                                                                                                                                                                                                                                                                                                                                                                                                                                                                                                                                                                                                                                                                                                                                                                                                                                                                                                                                                                                                                                                                                                                                                                                                                                                                                                                                                                                                                                                                                                                                                                                                                                                                                                                                                                                                                                                                                                                                                                                                                                                                                                                                                                                                                                                                                                                                                                                                                                                                                                                                                                                                                                                                                                                                                                                                                                                                                                                                                                                                                 "/>
    <s v="NOTIFICACION"/>
    <d v="2021-06-03T00:00:00"/>
    <m/>
    <x v="2"/>
    <x v="15"/>
    <s v="OK"/>
    <n v="0"/>
  </r>
  <r>
    <n v="412"/>
    <n v="656"/>
    <n v="2048953"/>
    <s v="47001333300220190004300"/>
    <d v="2019-06-27T00:00:00"/>
    <d v="2019-03-28T00:00:00"/>
    <n v="656"/>
    <s v="SANTA MARTA"/>
    <s v="JUZGADO SEGUNDO ADMINISTRATIVO ORAL DEL CIRCUITO"/>
    <x v="3"/>
    <s v="NULIDAD Y RESTABLECIMIENTO DEL DERECHO"/>
    <s v="MANUEL ALEXANDER MARTINEZ HERNANDEZ"/>
    <n v="1082893144"/>
    <s v="RAMA FONDO NACIONAL DEL AHORRO"/>
    <s v="SE DECLARE LA NULIDAD DEL ACTO ADMINISTRATIVO DEL 28 DE SEPTIEMBRE DEL 2018 DE LA DIRECCIÓN EJECUTIVA DE ADMINISTRACIÓN JUDICIAL DE SANTA MARTA, QUE SE DELCARE LA NULIDAD DEL ACTO ADMINISTRTIVO DEL FNA, COMO CONSECUENCIA SE ORDENE A LAS DEMANDADAS A PAGAR AL DEMANDANTE A PAGAR LA SANCIÓN MORATORIA  POR EL NO PAGO OPORTUNO DE CESANTÍAS Y SE ACTLICEN LOS VALORES DE ACUERDO AL IPC CON SUS RESPECTIVOS INTERESES."/>
    <s v="COMJURIDICA"/>
    <n v="29249948.600000001"/>
    <n v="0"/>
    <s v="EN CONTRA"/>
    <x v="0"/>
    <s v="NOTIFICACIÓN DEMANDA                                                                                                                                   12/02/2019 PRESENTACIÓN                                                                                                       28/03/2019 ADMISIÓN                                                                                                                                                           21/06/2019 COMUNICAN AL FONDO LA ADMISIÓN                                                                                                                                                                                                                                                                                                                                                                                                                                                                                                                                                                                                                                                                                                                                                                                                                                                                                                                                                                                                                                                                                                                                                                                                                                                                                                                                                                                                                                                                                                                                                                                                                                                                                                                                                                                                                                                                                                                                                                                                                                                                                                                                                                                                                                                                                                                                                                                                                                                                                                                                                                                                                                                                                                                                                                                                                                                                                                                                                                                                                                                                                                                                                                                                                                                                                                                                                                                                                                                                                                                                                                                                       28/08/2020 DECLARAR NO PROBADA LA EXCEPCIÓN PREVIA DE CADUCIDAD DE LA ACCIÓN, PRESENTADA POR EL FONDO NACIONAL DEL AHORRO- SE POSTERGA LA DECISIÓN DE LA EXCEPCIÓN MIXTA DE FALTA DE LEGITIMACIÓN EN LA CAUSA POR PASIVA, PRESENTADA POR EL FONDO NACIONAL DEL AHORRO, HASTA LA DECISIÓN DE FONDO EN LA SENTENCIA                                                                                                                                                                                                                                                                                                                                                                                                       27/10/2020 SE PROGRAMA FECHA PARA LLEVAR A CABO AUDIENCIA INICIAL PARA EL DIA 05 DE NOVIEMBRE DE 2020 A LAS 11:00 AM                                                                                                                                                                                                                                                                                                                   05/11/2020 SE LLEVA A CABO AUDIENCIA INICIAL                                                                                                                                                                                                                                                                                                                                                                                                                                                                                                                                                                                                                                                    17/11/2020 SE PRESENTAN ALEGATOS DE CONCLUSIÓN POR PARTE DEL FNA                                                                                                                                                                                                                                                                                                                                                                                                                                                                                                                                                                                                                                                                                                                                                                                                                                                                                                                                                                                                                                                                                                                                                                                                                                                                                                                                                                                                                                                                                                                                                                            "/>
    <s v="PRIMERA INSTANCIA"/>
    <d v="2021-05-01T00:00:00"/>
    <m/>
    <x v="2"/>
    <x v="15"/>
    <s v="OK"/>
    <n v="0"/>
  </r>
  <r>
    <n v="413"/>
    <n v="657"/>
    <n v="2126613"/>
    <s v="50001400300720190054600"/>
    <d v="2019-06-27T00:00:00"/>
    <d v="2019-07-29T00:00:00"/>
    <n v="657"/>
    <s v="VILLAVICENCIO"/>
    <s v="JUZGADO SEPTIMO CIVIL MUNICIPAL"/>
    <x v="0"/>
    <s v="LIQUIDACION PATRIMONIAL"/>
    <s v="INGRID MILENA BENITEZ BELLO"/>
    <n v="112184276"/>
    <s v="FONDO NACIONAL DEL AHORRO Y OTROS ACREEDORES"/>
    <s v="QUE SE DECLARE LA LIQUIDACION DENTRO DEL PROCESO DE INSOLVENCIA PRESENTADO POR LA DEMANDANTE  POR OBLIGACIONES DEL FNA Y OTROS ACREEDORES."/>
    <s v="COMJURIDICA"/>
    <n v="68454051.349999994"/>
    <n v="0"/>
    <s v="A FAVOR"/>
    <x v="0"/>
    <s v="NOTIFICACIÓN DEMANDA                                                                                                                                   26/09/2019 DILIGENCIA DE NOTIFICACIÓN PERSONAL (ACTA)_x000a_SE NOTIFICA EL AGENTE LIQUIDADOR DR. JOSE HEBERTH GONZALEZ.                                                                                                                                                                                                                                                                                                                                                                                                                                                                                                                13/01/2020 AL DESPACHO                                                                                                                                                                                                                                                                                                                                                                                                                                                                                                 28/01/2020 SE RECIBE EXPEDIENTE 20180079300 DEL JUZGADO PRIMERO CIVIL MUNICIPAL - SE ACUMULA A ESTE PROCESO ENCONTRANDOSE AL DESPACHO.                                                                                                                                                                                                                                 04/02/2020 AUTO PREVIO A_x000a_RECONOCER PERSONERIA ORDENA ALEGAR CERTIFICADO DE EXISTENCIA Y REPRESENTACIÓN Y REQUIERE A LA DEUDORA PARA QUE CUMPLA CON LA CARGAPROCESAL .                                                                                                                                                                                                                                                                                                                                                                                                                                                                                                                                                                                                                                                                                                                                                                                                                                                                                                                                                                                                                                                                                                                                                                                                                                                                                                                                                                                                                                                                                                                                                                                                                                                                                                                                                                                                                                                                                                                                                                                                                                                                                                                                                                                                                                                                                                                                                                                                                                                                                                                                                                                                                                                                                                                                                                                                                                                                                                                                                                                                                                                                                                                                                                                                                                                                                                                                                                                                                                                                                                                                                                                                                                                                                                                                                                                                                                                                                                                                                                                                                                                                                                                                                                                                                                                                                                                                                                                                                                                                                                                                                                                                                                                                                                                                                                                                                                                                                                                                                                                                                                                                                                                                                                                                                                                                                                               "/>
    <s v="PRIMERA INSTANCIA"/>
    <d v="2021-04-12T00:00:00"/>
    <m/>
    <x v="2"/>
    <x v="15"/>
    <s v="OK"/>
    <n v="0"/>
  </r>
  <r>
    <n v="414"/>
    <n v="658"/>
    <n v="2127287"/>
    <s v="70001400300120190028100"/>
    <d v="2019-07-03T00:00:00"/>
    <d v="2019-06-25T00:00:00"/>
    <n v="658"/>
    <s v="SINCELEJO"/>
    <s v="JUZGADO PRIMERO CIVIl MUNICIPAL "/>
    <x v="0"/>
    <s v="INSOLVENCIA"/>
    <s v="CARMEN PAOLA MARRUGO BUSTILLO"/>
    <n v="23416145"/>
    <s v="FONDO NACIONAL DEL AHORRO Y OTROS ACREEDORES"/>
    <s v="QUE SE DECLARE LA LIQUIDACION DENTRO DEL PROCESO DE INSOLVENCIA PRESENTADO POR LA DEMANDANTE  POR OBLIGACIONES DEL FNA Y OTROS ACREEDORES."/>
    <s v="COMJURIDICA"/>
    <n v="23416145"/>
    <n v="0"/>
    <s v="A FAVOR"/>
    <x v="0"/>
    <s v="NOTIFICACIÓN DEMANDA                                                                                                                                   12/07/2019 AUTO ADMITE APERTURA DEL PROCESO DE INSOLVENCIA PEROSNA NATURTAL. NOMBRAN LIQUIDADOR A MARIO PESTANA                                                                                                                                                                                                                                                                                                                                                                                                                                                                                                                                                                                                                                                                                                                                                                                                                                                                                                                                                                                                                                                                                                                                                                                                                                                                                                                                                                                                                                                                                                                                                                                                                                                                                                                                                                                                                                                                                                                                                                                                                                                                                                                                                                                                                                                                                                                                                                                                                                                                                                                                                                                                                                                                                                                                                                                                                                                                                                                                                                                                                                                                                                                                                                                                                                                                                                                                                                                                                                                                                                                                                                                                                                                                                                                                                                                                                                                                                                                                                                                                                                                                                                                                                                                                                                                                                                                                                                                                                                                                                                                                                                                                                                                                                                                                                                                                                                                                                                                                                                                                                                                                                                                                                                                                                                                                                                                                                                                                                                                                                                                                                                                                                                                                                                                                                                                                                                                                                                                                                                                                                                                                                                                                                                                                                                                                                                                                                                                                                                                                                                                                                                 "/>
    <s v="NOTIFICACION"/>
    <d v="2021-06-03T00:00:00"/>
    <m/>
    <x v="8"/>
    <x v="15"/>
    <s v="OK"/>
    <n v="0"/>
  </r>
  <r>
    <n v="415"/>
    <n v="659"/>
    <n v="2084009"/>
    <s v="70001310500320180035700"/>
    <d v="2019-07-04T00:00:00"/>
    <d v="2019-07-02T00:00:00"/>
    <n v="659"/>
    <s v="SINCELEJO"/>
    <s v="JUZGADO TERCERO LABORAL DEL CIRCUITO"/>
    <x v="4"/>
    <s v="ORDINARIO LABORAL"/>
    <s v="SEMINA CERRA MADERA"/>
    <n v="64576481"/>
    <s v="FONDO NACIONAL DEL AHORRO, OPTIMIZAR ACTIVOS SAS, S&amp;A SERVICIOS Y ASESORÍAS"/>
    <s v="Que se declare la existencia de un contrato de trabajo (Articulos  23 y 24 CST)  entre el actor y el FNA,. Pago de salarios  prestaciones de ley  y  de los  benéficos extralegales"/>
    <s v="COMJURIDICA"/>
    <n v="63674292"/>
    <n v="63674292"/>
    <s v="EN CONTRA"/>
    <x v="1"/>
    <s v="NOTIFICACIÓN DEMANDA                                                                                                                                   16/10/2018 PRESENTACIÓN                                                                                                         01/11/2018 ADMISIÓN                                                                                                                    23/07/2019 CONTESTACIÓN DE DEMANDA POR EL FNA                                                                         30/09/2019 APODERADO FNA RENUNCIA A PODER                                                                        07/10/2019 RADICAMOS PODER COMJURIDICA                                                                                                                                                                                                                                                                                                                                                                                                                                                                                                                                                                                                                                                                                                                                                                                                                                                                                                                                                                                                                                                                                                                                                                                                                                                  30/01/2020 AUTO ADMITE LLAMAMIENTO EN GARANTIA Y ORDENA NOTIFICAR                                                                                                                                                                                                                                                                                                                                                                                                                                                                                                                                                                                                                                                                                                                                                                                                                                                                                                                                                                                                                                                                                                                                                                                                                                                                                                                                                                                                                                                                                                                                                                                                                                                                                                                                                                                                                                                                                                                                                                                                                                                                                                                                                                                                                                                                                                                                                                                                                                                                                                                                                                                                                                                                                                                                                                                                                                                                                                                                                                                                                                                                                                                                                                                                                                                                                                                                                                                                                                                                                                                                                                                                                                                                                                                                                                                                                                                                                                                                                                                                                                                                                                                                                                                                                                                                                                                                                                                                                                                                                                                                                                                                                                                                                                                                                                                                                                                                                                                                                                                                                                                                                                                                                                                                                                                                                                               "/>
    <s v="CONTESTACION DE LA DEMANDA"/>
    <d v="2021-06-03T00:00:00"/>
    <m/>
    <x v="8"/>
    <x v="15"/>
    <s v="OK"/>
    <n v="1"/>
  </r>
  <r>
    <n v="416"/>
    <n v="661"/>
    <n v="2081825"/>
    <s v="08001310500220190008300"/>
    <d v="2019-07-08T00:00:00"/>
    <d v="2019-04-23T00:00:00"/>
    <n v="661"/>
    <s v="BARRANQUILLA"/>
    <s v="SEGUNDO LABORAL DEL CIRCUITO"/>
    <x v="4"/>
    <s v="ORDINARIO LABORAL"/>
    <s v="BELKIS MARIA BARRIOS MORA"/>
    <n v="1042348119"/>
    <s v="FONDO NACIONAL DEL AHORRO, TEMPORALES UNO A, OPOTIMIZAR, ACTIVOS S.A. Y SERVICIOS Y ASESORÍAS"/>
    <s v="Que se declare la existencia de un contrato de trabajo (Articulos  23 y 24 CST)  entre el actor y el FNA,. Pago de salarios  prestaciones de ley  y  de los  benéficos extralegales"/>
    <s v="COMJURIDICA"/>
    <n v="235000000"/>
    <n v="235000000"/>
    <s v="EN CONTRA"/>
    <x v="1"/>
    <s v="NOTIFICACIÓN DEMANDA                                                                                                                                   23/04/2019 ADMISIÓN                                                                                                                   22/07/2019 CONTESTACIÓN FONDO Y LLAMA EN GARNATÍA                                                                                                                                                                                                                                                                                                                                                                                                                                                                                                                                                                                                                                                                                                                                                                                                                                                                                                                                                                                                                                                                                                                                                                                                                                                  31/01/2020 AUTO ADMITE LLAMAMIENTO EN GARANTIA Y ORDENA NOTIFICAR                                                                                                                                                                                                                                                                                                                                                                                                                                                                                                                                                                                                                                                                                                                                                                                                                                                                                                                                                                                                                                                                                                                                                                                                                                                                                                                                                                                                                                                                                                                                                                                                                                      17/07/2020 LLAMADO EN GARANTIA CONTESTA DEMANDA                                                                                                                                                                                                                                                                                                                                                                                                                                                                                                                                                                                                                                                                                                                                                                                                                                                                                                                                                                                                                                                                                                                                                                                                                                                                                                                                                                                                                                                                                                                                                                                                                                                                                                                                                                                                                                                                                                                                                                                                                                                                                                                                                                                                                                                                                                                                                                                                                                                                                                                                                                                                                                                                                                                                                                                                                                                                                                                                                                                                                                                                                                                                                                                                                                                                                                                                                                                                                                                                                                                                                                                                                                                                         "/>
    <s v="AUDIENCIA DE JUZGAMIENTO"/>
    <d v="2021-04-27T00:00:00"/>
    <m/>
    <x v="8"/>
    <x v="15"/>
    <s v="OK"/>
    <n v="1"/>
  </r>
  <r>
    <n v="417"/>
    <n v="662"/>
    <n v="2078448"/>
    <s v="23001310500120190011900"/>
    <d v="2019-07-09T00:00:00"/>
    <d v="2019-05-07T00:00:00"/>
    <n v="662"/>
    <s v="MONTERÍA"/>
    <s v="JUZGADO PRIMERO LABORAL DEL CIRCUITO"/>
    <x v="4"/>
    <s v="ORDINARIO LABORAL"/>
    <s v="DANIELA ESTEFANI CAUSIL ALDANA"/>
    <n v="1030611598"/>
    <s v="FONDO NACIONAL DEL AHORRO Y SERVICIOS Y ASESORÍAS"/>
    <s v="Que se declare la existencia de un contrato de trabajo (Articulos  23 y 24 CST)  entre el actor y el FNA,. Pago de salarios  prestaciones de ley  y  de los  benéficos extralegales"/>
    <s v="COMJURIDICA"/>
    <n v="54045051"/>
    <n v="235000000"/>
    <s v="EN CONTRA"/>
    <x v="1"/>
    <s v="NOTIFICACIÓN DEMANDA                                                                                                                                   21/10/2019 SE ACEPTA LLAMADO EN GARANTIA Y SE ORDENA NOTIFICAR                                       07/05/2019 ADMISIÓN                                                                                                                23/07/2019 CONTESTACIÓN FONDO                                                                                               23/07/2019 FNA SOLICITA LLAMAR EN GARANTÍA                                                                                             22/10/2019: TENGANSE POR CONTESTADA DEMANDA DEL FONDO- ADMITE LLAMAMIENTO                                                                                                                                                                                                                                                                                                                               07/05/2019: ADMISIÓN - 23/07/2019. CONTESTACIÓN FONDO- 23/07/2019: FNA SOLICITA LLAMAR EN GARANTÍA- 22/10/2019: TENGANSE POR CONTESTADA DEMANDA DEL FONDO- ADMITE LLAMAMIENTO. EN TRAMITE NOTIFICACION LLAMAMIENTO                                                                                                                                                                                                                                                                                                                                                                                                                                                                                                                                                                                                                                                                                                                                                                                                                                                                                                                                                                                                                                                                                                                                                                                                                                                                                                                                                                                                                                                                                                                                                                                                                                                                                                                                                                                                                                                                                                                                                                                                                                                                                                                                                                                                                                                                                                                                                                                                                                                                                                                                                         07/05/2019: ADMISIÓN - 23/07/2019. CONTESTACIÓN FONDO- 23/07/2019: FNA SOLICITA LLAMAR EN GARANTÍA- 22/10/2019: TENGANSE POR CONTESTADA DEMANDA DEL FONDO- ADMITE LLAMAMIENTO.  06/07/2020: SE APORTA MEMORIAL CON CONSTANCIA DE NOTIFICACION A &quot;CONFIANZA S,A&quot; Y SE PIDE FECHA PARA AUDIENCIA                                                                                                                                                                                                                                                                                                                                                                                                                                                                                                                                                                                                                                                                                                                                                                                                                                                                                                                                                                                                                                                                                                                      30/09/2020 aUTO FIJA FECHA29/09/2020 5:04:43 p.m._x000a_TENGASE por contestado el llamamiento en garantía por parte de la COMPAÑÍAASEGURADORA DE FIANZAS S.A. SEGUROS CONFIANZA y téngase como su Proceso ORDINARIO LABORAL SEGURIDAD SOCIAL apoderada judicial a la doctora MONICA OSORIO GUALTEROS en los términos y fines del poder a ella conferido. ACEPTESE la renuncia del Dr. CARLOS ANTONIO MUSKUS como apoderado sustituto del FONDO NACIONAL DEL AHORRO, y renázcase al Dr. IVAN EDUARO PALACIO como su nuevo apoderado sustituto, en los términos y fines del poder de sustitución a él conferido. FIJESE el día 17 de marzo de 2021 a las 8:30 A.M, para llevar a cabo las audiencias de los articulos 77 y 80 del cpt y ss                                                                                                                                                                                                                                                                                                                                                                                                                                                                                                                                                                                                                                                                                                                                                                                                                                                                                                                                                                                                                                                                                                                                                                                                                                                                                                                                                                                                                                                                                                                                                                                        17/03/2021 SE REPROGRAMA AUDIENCIA INICIAL PARA EL DÍA 17 DE NOVIEMBRE A LAS 08:30 AM                                                                                                                                                                                                                                                                                                                                                                                                                                                                                                                                                                                                                                                                                                                                                                                                                                                                                                                                                           "/>
    <s v="AUDIENCIA DE CONCILIACION"/>
    <d v="2021-04-28T00:00:00"/>
    <m/>
    <x v="8"/>
    <x v="15"/>
    <s v="OK"/>
    <n v="4.3482242250081322"/>
  </r>
  <r>
    <n v="418"/>
    <n v="663"/>
    <n v="1051413"/>
    <s v="11001310503620160051600"/>
    <d v="2019-07-09T00:00:00"/>
    <d v="2019-05-25T00:00:00"/>
    <n v="663"/>
    <s v="BOGOTÁ"/>
    <s v="JUZGADO TREINTA Y SEIS LABORAL DEL CIRCUITO"/>
    <x v="4"/>
    <s v="ORDINARIO LABORAL"/>
    <s v="IVAN JAVIER TANCO PEREZ, ASTRID PAOLA ALCALA GRACIA Y MARTHA GUILLERMINA ROJAS LEGUIZAMON"/>
    <s v="79657034, 1030542015 Y 518034399"/>
    <s v="FONDO NACIONAL DEL AHORRO Y OPTIMIZAR"/>
    <s v="QUE SE DECLARE QUE ENTRE OPTIMIZAR Y LOS DEMANDANTES EXISTIÓ CONTRATO  DE TRABAJO DE OBRA O LABOR, QUE TIENE DERECHOS A LAS PRESTACIONES SOCIALES DEJADAS DE CANCELAR."/>
    <s v="COMJURIDICA"/>
    <n v="16562320"/>
    <n v="16562320"/>
    <s v="EN CONTRA"/>
    <x v="1"/>
    <s v="NOTIFICACIÓN DEMANDA                                                                                                                                   02/08/2019 AL DESPACHO                                                                                                                                                                                                                                                                                                                                                                                                                                                                                                                                                                                                                                                                                                                                                                                         24/01/2020 AUTO TIENE POR CONTESTADA LA DEMANDA_x000a_POR EL FONDO NACIONAL DEL AHORRO/ SE ADMITE EL LLAMAMIENTO EN GARANTÍA A LIBERTY SEGUROS S.A./ RECONOCE PERSONERÍA                                                                                                                                                                                                                                                                                                                                                                                                                                                                                                                                                                                                                                                                                                                                                                                                                                                                                                                                                                                                                                                                                                                                                                                                                                                                                                                                                                                                                                                                                                                                                                                                                                                                                                                                                                                                                                                                                                                                                                                                                                                                                                                                                                                                                                                                                                                                                                                                                                                                                                                                                                                                                                                                                                                                                                                                              02/09/2020 AL DESPACHO                                                                                                                                                                                                                                                                                                                                                                                                                                                                                                                                                                                                                                                                                                                                                                                                                                                                                                                                                                                                                                                                                                                                                                                                                                                                                                                                                                                                                                                                                                                                                                                                                                                                                                                                                                                                                                                                                                                                                                                                                                                                                                                                                                                                                                                                                                                                                                                                                                                                                                                                                                                                                                                                                                                                                                                                                                                                                                                                                          "/>
    <s v="DESVINCULACION"/>
    <d v="2021-04-20T00:00:00"/>
    <m/>
    <x v="8"/>
    <x v="15"/>
    <s v="OK"/>
    <n v="1"/>
  </r>
  <r>
    <n v="419"/>
    <n v="665"/>
    <n v="2068894"/>
    <s v="17001310500320190032600"/>
    <d v="2019-07-11T00:00:00"/>
    <d v="2019-06-20T00:00:00"/>
    <n v="665"/>
    <s v="MANIZALES"/>
    <s v="JUZGADO TERCERO LABORAL DEL CIRCUITO "/>
    <x v="4"/>
    <s v="ORDINARIO LABORAL"/>
    <s v="NESTOR BAYRON TORO MARIN"/>
    <n v="75074921"/>
    <s v="FONDO NACIONAL DEL AHORRO Y TEMPORALES UNO A"/>
    <s v="Que se declare la existencia de un contrato de trabajo (Articulos  23 y 24 CST)  entre el actor y el FNA,. Pago de salarios  prestaciones de ley  y  de los  benéficos extralegales"/>
    <s v="COMJURIDICA"/>
    <n v="16562320"/>
    <n v="16562320"/>
    <s v="EN CONTRA"/>
    <x v="1"/>
    <s v="NOTIFICACIÓN DEMANDA                                                                                                                                   13/08/2019 AUTO DE TRÁMITE NOTIFICADO HOY EL FONDO NACIONAL DEL AHORRO, FALTA OTRA DEMANDADA                                                                                                                                                                                                                                                                                                                                                                                                                                                                                                                                                                                                                                                                                                                                                                                            21/01/2020 AUTO ORDENA EMPLAZAMIENTO                                                                                                                                                                                                                                                                                                                                                                                                                                                                                                                                                                                                                                                                                                                                                                                                                                                                                                                                                                                                                                                                                                                                                                                                                                                                                                                                                                                                                                                                                                                                                                                                                                                                                                                                                                                                                                                                                                                                                                                                                                                                                                                                                                                                                                                                                                                                                                                                                                                                                                                                                                                                                                                                                                                                                                                                                                                                                                                                                                                                                                                                                                                                                                                                                                                                                                                                                                                                                                                                                                                                                                                                                                                                                                                                                                                                                                                                                                                                                                                                                                                                                                                                                                                                                                                                                                                                                                                                                                                                                                                                                                                                                                                                                                                                                                                                                                                                                                                                                                                                                                                                                                                                                                                                                                                                                                                                                                                                                                                                                                                                                                                                                                                                                                                                                                        "/>
    <s v="NOTIFICACION DEMANDA"/>
    <d v="2021-04-23T00:00:00"/>
    <m/>
    <x v="8"/>
    <x v="15"/>
    <s v="OK"/>
    <n v="1"/>
  </r>
  <r>
    <n v="420"/>
    <n v="666"/>
    <n v="2079436"/>
    <s v="11001334306220190017200"/>
    <d v="2019-07-10T00:00:00"/>
    <d v="2019-07-10T00:00:00"/>
    <n v="666"/>
    <s v="BOGOTÁ"/>
    <s v="JUZGADO SESENTA Y DOS ADMINISTRATIVO DEL CIRCUITO"/>
    <x v="3"/>
    <s v="CONTROVERSIAS CONTRACTUALES"/>
    <s v="IMPRENTA NACIONAL DE COLOMBIA"/>
    <s v="830001113-1"/>
    <s v="FONDO NACIONAL DEL AHORRO"/>
    <s v="QUE SE DECLARE QUE EL FNA  ES RESPONSABLE DE LOS PERJUICIOS MATERIALES CAUSADOS POR LA NEGATIVA DE PAGAR LAS FACTURAS 83441, 84930, 86411 Y 87827, CON INTERESES MORATORIOS DESDE EL 2 DE MARZO DEL 2016 HASTA LA FECHA DE PAGO, COMO CONSECUENCIA SE DECRETE LA TERMINACIÓN DEL CONTRATO 323/2014, SE ORDENE SU LIQUIDACIÓN Y SE CONDENE AL PAGO DE LOS PERJUICIOS MATERIALES Y COSTAS DEL PROCESO."/>
    <s v="COMJURIDICA"/>
    <n v="43542108"/>
    <n v="0"/>
    <s v="EN CONTRA"/>
    <x v="0"/>
    <s v="NOTIFICACIÓN DEMANDA                                                                                                                                   01/11/2019 AUTO FIJA FECHA AUDIENCIA INICIAL PARA EL 14 DE ABRIL DE 2020 A LAS 9:00 A.M. - REQUIERE AL FONDO NACIONAL DEL AHORRO                                                                                                                                                                                                                                                                                                                                                                                                                                                                                                                                                                                                                                                                                                                                                                                                                                                                                                                                                                                                                                                                                                                                                                                                                                                                                                                                                                                                                                                                                                                                                                                                                                                                                                                                                                                                                                                                                                                                                                                                                                                                                                                                                                                                                                                                                                                                                                                                                                                                                                                                                                                                                                                                                                                                                                                                                                                                                                                                                                                                                                                                                                                                                                                                                                                                                                                                                                                                                                                                                                                                                                                                                                                                                                                                    27/08/2020 AL DESPACHO                                                                                                                                                                                                                                                                                                                                                                                                       22/09/2020 AUTO QUE NIEGA LAS EXCEPCIONES DECLARA IMPRÓSPERA LA EXCEPCIÓN PLANTEADA POR LA PARTE DEMANDADA06/10/2020 AL DESPACHO                                                                                                                                                                                                                                                                                                                   28/10/2020 AUTO CON EL VALOR LEGAL INCORPORA PRUEBAS Y LES OTORGA VALOR PROBATORIO QUE LA LEY LES CONFIERE_x000a_10/11/2020 AL DESPACHO                                                                                                                                                                                                                                                                                                                                                                             24/11/2020 AUTO QUE CONCEDE TERMINO PARA ALEGATOS DE CONCLUSION CIERRA ETAPA PROBATORIA Y CORRE TRASLADO PARA ALEGAR DE CONCLUSIÓN                                                                                                                                                                                                                                                                       09/12/2020 SE RADICAN ALEGATOS DE CONCLUSIÓN POR PARTE                                                                                                                                                                                                                                                                                                                                                                     24/02/2021 AL DESPACHO PARA SENTENCIA                                                                                                                                                                                                                                                                                                                                                                                                                                                                                                                                                                                                                                                                                                                                                                                                                                                                                                                                                                                                                                                                                                                                                                                                        "/>
    <s v="FALLO DE PRIMERA INSTANCIA"/>
    <d v="2021-04-22T00:00:00"/>
    <m/>
    <x v="8"/>
    <x v="15"/>
    <s v="OK"/>
    <n v="0"/>
  </r>
  <r>
    <n v="421"/>
    <n v="667"/>
    <n v="2128500"/>
    <s v="11001311000720190051200"/>
    <d v="2019-07-11T00:00:00"/>
    <d v="2019-06-05T00:00:00"/>
    <n v="667"/>
    <s v="BOGOTÁ"/>
    <s v="JUZGADO SEPTIMO DE FAMILIA"/>
    <x v="3"/>
    <s v="LIQUIDACION CONYUGAL"/>
    <s v="DIBIA YANETH AGUILAR - CESAR BALLESTEROS VILLAMIZAR"/>
    <n v="88247788"/>
    <s v="FNA/CESAR BALLESTEROS VILLAMIZAR"/>
    <s v="LIQUIDACION SOCIEDAD CONYUGAL DE DIBIA YANETH AGUILAR Y CESAR BALLESTEROS VILLAMIZAR. , CREDITO VIGENTE POR $298.538.450.93"/>
    <s v="COMJURIDICA"/>
    <n v="298538450.93000001"/>
    <n v="0"/>
    <s v="EN CONTRA"/>
    <x v="0"/>
    <s v="NOTIFICACIÓN DEMANDA                                                                                                                                                28/10/2019 AL DESPACHO                                                                                                 05/11/2019 AUTO SUSTANCIACION TIENE EN CUENTA MANIFESTACIONES                                                                                                             13/11/2019 ORDENA SUSPENSIÓN PROCESO                                                                                                                                                                                                                                                                                                                                                                                                                                                                                                                                                                                                                                                                                                                                                                                                                                                                                                                                                                                                                                                                                                                                                                                                                                                                                                                                                                                                                                                                                                                                                                                                                                                                                                                                                                                                                                                                                                                                                                                                                                           03/03/2020 ORDENA SUSPENSIÓN PROCESO                                                                                                                                                                                                                                                                                                                                                                                                                                                                                                                                                                                                                                                                                                                                                                                                                                                                                                                                                                                                                                                                                                                                                                                                                                                                                                                                                                                                                                                                                                                                                                                                                                                                                                                                                                                                                                                                                                                                                                                                                                                                                                                                                                                                                                                                                                                                                                                                                                                                                                                                                                                                                                                                                                                                                                                                                                                                                                                                                                                                                                                                                                                                                                                                                                                                                                                                                                                                                                                                                                                                                                                                                                                                                                                                                                                                                                                                                                                                                                                                                                                                                                                                                                                                                                                                                                                                                                                                                                                                                                                      "/>
    <s v="NOTIFICACION DEMANDA"/>
    <d v="2021-04-30T00:00:00"/>
    <m/>
    <x v="8"/>
    <x v="15"/>
    <s v="OK"/>
    <n v="0"/>
  </r>
  <r>
    <n v="422"/>
    <n v="668"/>
    <n v="2126710"/>
    <s v="13001400301420170016600"/>
    <d v="2019-07-12T00:00:00"/>
    <d v="2017-08-14T00:00:00"/>
    <n v="668"/>
    <s v="CARTAGENA"/>
    <s v="JUZGADO CATRCE CIVI MUNICIPAL "/>
    <x v="0"/>
    <s v="PERTENENCIA"/>
    <s v="JESUS ALFREDO VERGARA RUIZ"/>
    <n v="14795056"/>
    <s v="FNA Y GRACIELA INES SIERRA BARRIOS"/>
    <s v="QUE SE D ECLARE A FAVOR DEL DEMANDANTE QUE HA ADQUIRIDO POR PRESCRIPCIÓN EXTRAORDNARIA ADQUISITIVA , EL DERECHO REAL DE DOMINIO DEL INMUEBLE CON FOLIO DE MATRICULA INMBIIARIA 060-49548 UBICADO EN LA URBANIZACIÓN LOS COMUNEROS Y QUE SE ENCUENTRA INSCRITO A NOMBRE DE GRACIELA INÉS SIERRA BARRIOS Y EL FNA COMO ACREEDOR HIPOTECARIO, COMO CONSECUENCIA SE ORDENE LA INSCRIPCIÓN DE LA DEMANDA."/>
    <s v="COMJURIDICA"/>
    <n v="31500000"/>
    <n v="0"/>
    <s v="EN CONTRA"/>
    <x v="0"/>
    <s v="NOTIFICACIÓN DEMANDA                                                                                                                                                              14/08/2017 ADMISIÓN                                                                                                                  27/08/2019 FNA CONTETSA DEMANDA                                                                                                   31/07/2019 RECONOCEN PERSONERÍA A HECTOR CARDENAS, ABOGADO FNA.                                                                                                               12/09/2019 TRASLADO E.MERITO PRESENTADAS PRO EL FONDO.                                                          05/08/2019 AUTO RESUELVE SUSTITUCIÓN PODER.                                                                                    17/10/2019 RADICAMOS PODER FNA- COMJURIDICA                                                                                                                                                                                                                                                                                                                                                                                                                                                                                                                                                                                                                                                                                                                                                                                                                                                                                                                                                                                                                                                                                                                                                                                                                                                                                                                                                                                                                                                                                                                                                                                                                                                                                                                                                                                                                                                                                                                                                                                                                                                                                                                                                                                                                                                                                                                                                                                                                                                                                                                                                                                                                                                                                                                                                                                                                                                                                                                                                                                                                                                                                                                                                                                                                                                                          24/02/2020 AUTO FIJA FECHA AUDIENCIA Y/O DILIGENCIA SE CONVOCA AUDIENCIA PARA EL 19 DE MARZO DE 2020, A LAS 9:00 AM                                                                                                                                                                                                                                                                                                                                                                                                                                                                                                                                                                                                                                                                                                                                                                                                                                                                                                                                                                                                                                                                                                                                                                                                                                                                                                                                                                                                                                                                                                                                                                                                                                                                                                                                                                                                                                                                                                                                                                                                                                                                                                                                                                                                                                                                                                                                                                                                                                                                                                                                                                                                                                                                                                                                                                                                                                                                                                                                                                                                                                                                                                                                                                                                                                                                                       "/>
    <s v="PRIMERA INSTANCIA"/>
    <d v="2021-04-12T00:00:00"/>
    <m/>
    <x v="8"/>
    <x v="15"/>
    <s v="OK"/>
    <n v="0"/>
  </r>
  <r>
    <n v="423"/>
    <n v="669"/>
    <n v="2040205"/>
    <s v="20001310500220180033200"/>
    <d v="2019-07-16T00:00:00"/>
    <d v="2018-12-11T00:00:00"/>
    <n v="669"/>
    <s v="VALLEDUPAR"/>
    <s v="JUZGADO SEGUNDO LABORAL DEL CIRCUITO"/>
    <x v="4"/>
    <s v="ORDINARIO LABORAL"/>
    <s v="ROSA EUCARILDA SILVA DANGOND"/>
    <n v="56096768"/>
    <s v="FONDO NACIONAL DEL AHOR4RO, TEMPORALES UNO A Y OPTIMIZAR"/>
    <s v="Que se declare la existencia de un contrato de trabajo (Articulos  23 y 24 CST)  entre el actor y el FNA,. Pago de salarios  prestaciones de ley  y  de los  benéficos extralegales"/>
    <s v="COMJURIDICA"/>
    <n v="16562320"/>
    <n v="16562320"/>
    <s v="EN CONTRA"/>
    <x v="1"/>
    <s v="NOTIFICACION DEMANDA                                                                                                                                             06/12/2018 PRESENTACIÓN                                                                                                                           12/12/2018 ADMISIÓN                                                                                                                                31/07/2019 FNA CONTESTA DEMANDA Y LLAMA EN GARANTÍA.                                                                                                                                                                                                                                                                                                                                                                                                                                                                                                                                                                                                                                                                                                                                                                                                                                                                                                                                                                                                                                                                                                                                                                                                                                                                                                                                                                                                                                                                                                                                                                                                                                                                                                                                                                                                                                                                                                                                                                                                                                                                                                                                                                                                                                                                                                                                                                                                                                                                                                                                                                                                                                                                                                                                                                                                                                                                                                                                                                                                                                                                                                                                                                                                                                                                                                                                                                                                                                                                                                                                                                                                                                                                                                                                                                                                                                                                                                                                                                                                                                                                                                                                                                                                                                                                                                                                 11/11/2020 AUTO DE TRAMITE SE DESIGNA CURADOR AD-LITEM                                                                                                                                                                                                                                                                                                                                                                                                                                                                                                                                                                                                                                                                                                                                                                                                                                                                                                                                                                                                                                                                                                                                                                                                                                                                                                                                                                                                                                                                                                                                                                                                                                                                                                                                                                                                                                                                                                                                                                                                                                                                                                                                                                                                                                "/>
    <s v="CONTESTACION DE LA DEMANDA"/>
    <d v="2021-04-30T00:00:00"/>
    <m/>
    <x v="8"/>
    <x v="15"/>
    <s v="OK"/>
    <n v="1"/>
  </r>
  <r>
    <n v="424"/>
    <n v="670"/>
    <n v="2128545"/>
    <s v="76001310501320190037600"/>
    <d v="2019-07-15T00:00:00"/>
    <d v="2019-07-03T00:00:00"/>
    <n v="670"/>
    <s v="CALI"/>
    <s v="JUZGADO TRECE LABORAL DEL CIRCUITO "/>
    <x v="4"/>
    <s v="ORDINARIO LABORAL"/>
    <s v="YAMILETH OLIVEROS SALAZAR"/>
    <n v="66977463"/>
    <s v="FONDO NACIONAL DEL AHORRO, OPTIMIZAR, ACTIVO SAS Y SERVICIOS Y A SESORÍA"/>
    <s v="Que se declare la existencia de un contrato de trabajo (Articulos  23 y 24 CST)  entre el actor y el FNA,. Pago de salarios  prestaciones de ley  y  de los  benéficos extralegales"/>
    <s v="COMJURIDICA"/>
    <n v="16562320"/>
    <n v="16562320"/>
    <s v="EN CONTRA"/>
    <x v="1"/>
    <s v="NOTIFICACIÓN DEMANDA                                                                                                                                                          07/10/2019 DILIGENCIA DE NOTIFICACIÓN PERSONAL (ACTA)                                                  12/11/2019 AUTO ADMITE LLAMAMIENTO EN GARANTÍA REALIZADO POR FONDO NACIONAL DEL AHORRO A LIBERTY SEGUROS SA, ASEGURADORA CONFIANZA SA, SEGUROS DEL ESTADO, SEGUROS SURAMERICANA                                                                                                                                    11/12/2019 DILIGENCIA DE NOTIFICACIÓN PERSONAL (ACTA)_x000a_SE NOTIFICA AL APODERADA DE LIBERTY SEGUROS S.A                                                                                                                                                                                           16/12/2019 SE NOTIFICA LA APODERADA DE LA COMPAÑIA SEGUROS CONFIANZA S.A                                                                                                                                                                                                                                                                                                                                                                                                                                                                                                                                                                                                                                                                                                                                                                                                                                                                                                                                                                                                                                                                                                                                                                                                                                                                                                                                                                                                                                                                                                                                                                                                                                                                                                                                                                                                                                                                                                                                                                                                                                                                                                                                                                                                                                                                                                                                                                09/07/2020 AL DESPACHO                                                                                                                                                                                         13/07/2020 AUTO REQUIERE AL APODERADO DE LA PARTE DEMANDANTE, TRAMITE NOTIFICACION DE SURAMERICANA Y SEGUROS DEL ESTADO S.A.                                                                                                                                                                                                                                                                                                                                                                                  28/07/2020 DILIGENCIA DE NOTIFICACIÓN PERSONAL (ACTA) A LA APODERADA EN LLAMADA EN GARANTIA SURAMERICANA                                                                                                                                                                                                                                                                                                                                                                                                                                                                                                                                                                                                                                                                                                                                                                                                                                                                                                                                                                                                                                                                                                                                                                                                                                                                                                                                                                                                                                                                                                                                                                                                                                                                                                                                                                                                                                                                                                                                                                                                                                                                                                                                                                                                                                                                                                                                                                                                                                                                                                                                                                                                                                                                                                                                                                                                                                                                                                                                                                                                                                                                                                                                                                                                                                                                                       30/06/2021 AUTO DE TRÁMITE_x000a_TIENE POR CONTESTADA POR S&amp;amp;A SERVICIOS Y ASESORIAS S.A.S., Y POR LAS LLAMADAS EN GARANTIA LIBERTY SEGUROS, SEGUROS CONFIANZA, SURAMERICANA Y SEGUROS DEL ESTADO, ADMITASE LLAMADO EN GARANTIA A OPTIMIZAR SERVICIOS TEMPORALES S.A. EN LIQUIDACION, ORDENA NOTIFICAR"/>
    <s v="CONTESTACION DE LA DEMANDA"/>
    <d v="2021-07-04T00:00:00"/>
    <m/>
    <x v="8"/>
    <x v="15"/>
    <s v="OK"/>
    <n v="1"/>
  </r>
  <r>
    <n v="425"/>
    <n v="672"/>
    <n v="2127873"/>
    <s v="73001400300320190024800"/>
    <d v="2019-07-16T00:00:00"/>
    <d v="2019-06-11T00:00:00"/>
    <n v="672"/>
    <s v="IBAGUÉ"/>
    <s v="JUZGADO TERCERO CIVIL MUNICIPAL "/>
    <x v="0"/>
    <s v="PRESCRIPCION "/>
    <s v="CONSTANZA MIRELLA CASTAÑO POLANCO"/>
    <n v="65784681"/>
    <s v="FNA Y SANDRA MILENA VANEGAS HUERFIA"/>
    <s v="SE DECLARE LA PERTENENCIA DEL INMUEBLE OBJETO DE PROCESO DE PROPIEDAD DE SANDRA MILENA VANEGAS HUERFIA"/>
    <s v="COMJURIDICA"/>
    <n v="45000000"/>
    <n v="0"/>
    <s v="EN CONTRA"/>
    <x v="0"/>
    <s v="NOTIFICACION DEMANDA                                                                                                                                   09/10/2019 RECONOCE APODERADO SE RECONOCE PERSONERIA JURIDICA A LA ABOGADA ANGIE NATALY FLOREZ GUZMAN                                                                                                                                                                    07/11/2019 AUTO RESUELVE SOLICITUD SE ACEPTA LA SUSTITUCIÓN DEL PODER SOLICITADA Y SE REQUIERE A LA PARTE ACTORA PARA QUE PROCEDA A INSCRIBIR LA DEMANDA Y RETIRE LOS OFICIOS QUE FUERON LIBRADOS                                                                                                                                          28/11/2019 EN LA FECHA LA UNIDAD DE RESTITUCION DE TIERRAS ALLEGO PQR-DTTI1-201903064, DONDE DA CONTESTACION AL REQUERIMIENTO HECHO SOBRE EL PREDIO DE MATRICULA INMOBILIARIA NO. 350-23891                                                                                                                                                                                                                                                                                                                                                                                                                                                                                                                                                                                                                                                                                                                                                                                                                                                                                                                                                                                                                                                                                                                                                                                                                                                                                                                                                                                                                                                                                                                                                                                                                                                                                                                                                                                                                                                                                                                                                                                                                                                                                                                                                                                                                                                                                                                                                                                                                                                                                                                                                                                                                                                                                                                                                                                                                                                                                        15/07/2020 AL DESPACHO                                                                                                                                                                                                                                                                                                                                                                                  29/07/2020 AUTO ORDENA VINCULAR VINCULA OFICIOSAMENTE COMO LITISCONSORTE NECESARIO A RICARDO ZABALA Y ORDENA QUE LA APODERADA DE LA DEMANDADA SUMINISTRE DIRECCIÒN FISICA Y ELECTRÒNICA DE LA PERSONA VINCULADA                                                                                                                                                                                                                                                                                                                                                                                                                                                                                                                                                                                                                                                                                                                                                                                                                                                                                                                                                                                                                                                                                                                                                                                                                                                                                                                                                                                                                                                                                                                                                                                                                                                                                                                                                                                                                                                                                                                                                                                                                                                                                                                                                                                                                                                                                                                                                                                                                                                                                                                                                                                                                                                                                       05/04/2021 AL DESPACHO 21/04/2021 AUTOS DE TRAMITE_x000a_REQUIERE A LA APODERADA DE LA PASIVA, PARA QUE SUMINISTRE DIRECCIÒN DEL LITIS CONSORTE NECESARIO, NO OBSTANTE TIENE EN CUENTA QUE A FOLIOS 172 A 178 APARECE UNA DIRECCIÒN DEL CITADO                                                                                                                              29/04/2021 AL DESPACHO                                                                                                                                                                                                                                                                                                                                                                                                                                                      12/05/2021 AUTO RESUELVE SOLICITUD TIENE EN CUENTA PARA TODOS LOS EFECTOS LEGALES LAS DIRECCIONES FISICA Y ELECTRONICA DEL LITISCONSORTE NECESARIO                                                                                                                                                                                                                                                                                                                                                                                                                                                                                                                                                                                                                                                                                                                                                                                                                                                                                          "/>
    <s v="CONTESTACION DE LA DEMANDA"/>
    <d v="2021-06-03T00:00:00"/>
    <m/>
    <x v="8"/>
    <x v="15"/>
    <s v="OK"/>
    <n v="0"/>
  </r>
  <r>
    <n v="426"/>
    <n v="674"/>
    <n v="2129590"/>
    <s v="11001310303620100079500"/>
    <d v="2019-07-17T00:00:00"/>
    <d v="2019-07-02T00:00:00"/>
    <n v="674"/>
    <s v="BOGOTÁ"/>
    <s v="JUZGADO TREINTA Y SEIS CIVlI DEL CIRCUITO "/>
    <x v="0"/>
    <s v="REORGANIZACION EMPRESARIAL"/>
    <s v="HENRY YECID REYES ECHEVERRY"/>
    <n v="79618402"/>
    <s v="FNA Y OTROS ACREEDORES"/>
    <s v="SE DECRETA LA APERTURA DEL PROCESO DE REORGANIZACION DEL DEMANDANTE"/>
    <s v="COMJURIDICA"/>
    <n v="34941141.149999999"/>
    <n v="0"/>
    <s v="A FAVOR"/>
    <x v="0"/>
    <s v="NOTIFICACION DEMANDA                                                                                                                                   17/10/2019 AUTO RESUELVE SOLICITUD SECRETARIA CONTABILIZAR TERMINO                                                                                                                                                                                                                                                          03/12/2019 AL DESPACHO                                                                                                                                    10/12/2019 TERMINA PROCESO POR DESISTIMIENTO TÁCITO                                                                                                                                                                                                                                                                                                                                                                            14/01/2020 TRASLADO RECURSO REPOSICIÓN ART. 319 C.G.P.                                                                                                                                                                                                                                                                         21/01/2020 AL DESPACHO21                                                                                                                                                                                                                                                                                                                                                                                                                                                         04/02/2020 AUTO DECIDE RECURSO_x000a_REVOCA DETERMINACION. NO CONCEDE RECURSO.                                                                                                                                                                                                                                                                                                                                                                                                                                                                                                                                                                                                                                                                                                                                                                                         02/03/2020 AL DESPACHO                                                                                                                                                                                                                                                                                                                                                                                                                                                                                                                                                                                                                                                                                                                                                                                                                                                                                                                                                                                                                                                                                                                                                                                                                                                                                                                                                                                                                                                                                                                                                            04/08/2020 AUTO REQUIERE AL ACTOR ART. 317 DEL C.G.P. TERMINO 30 DIAS Y OTRO                                                                                                                                                                                                                                                                                                                                                                                                       25/09/2020 TRASLADO RECURSO REPOSICIÓN ART. 319 C.G.P.01/10/2020 AL DESPACHO                                                                                                       06/10/2020 AUTO DECIDE RECURSO REVOCA PARA MODIFICAR. PONER EN CONOCIMIENTO                                                                                   29/10/2020 AL DESPACHO                                                                                                                                                                                                                                                                                                                                                                                                                                                                                                                                                                                                                                                                                                24/11/2020 AUTO DECIDE RECURSO_x000a_NO REVOCA AUTO DE 5 DE OCTUBRE DE 2020. NIEGA RECURSO SUBSIDIARIO                                                                                                                                                                                                                                                                                                                                                                                                                                                                                                                                                                                                                                                                                                                                                                                                                                                                                                                                                                                                                                                                                                                                                                                                                                                                                                                                                                                                                                                                                                                                                                                                                                                                                                                                                                                                                                                   "/>
    <s v="PRIMERA INSTANCIA"/>
    <d v="2021-05-01T00:00:00"/>
    <m/>
    <x v="8"/>
    <x v="15"/>
    <s v="OK"/>
    <n v="0"/>
  </r>
  <r>
    <n v="427"/>
    <n v="675"/>
    <n v="2142482"/>
    <s v="11001310303420140047400"/>
    <d v="2019-07-17T00:00:00"/>
    <d v="2018-10-04T00:00:00"/>
    <n v="675"/>
    <s v="BOGOTÁ"/>
    <s v="JZGADO CUARENTA Y OCHO CIVIL DEL CIRCUITO"/>
    <x v="0"/>
    <s v="EJECUTIVO DENTRO DEL ORDINARIO"/>
    <s v="FONDO NACIONAL DEL AHORRO"/>
    <n v="64550742"/>
    <s v="MELBA LUZ CALLE MESA Y OTRO"/>
    <s v="PRESENTAR PROCESO EJECUTIVO DENTRO DE ORDINARIA PARA EL COBRO DE LA SENTENCIA DEL 4 DE OCTBRE DEL 2018 PROFERIDA POR EL TRIBUNAL SUPERIOR DE DISTRITO JUDICIAL."/>
    <s v="COMJURIDICA"/>
    <n v="161205641.18000001"/>
    <n v="0"/>
    <s v="A FAVOR"/>
    <x v="0"/>
    <s v="PODER PARA PRESENTAR DEMANDA EJECUTIVA                                                                                                                                   23/10/2019 AUTO APRUEBA LIQUIDACIÓN                                                                                                                         05/11/2019 AL DESPACHO                                                                                                                               21/11/2019 AUTO DECRETA MEDIDA CAUTELAR                                                                                                                                    11/12/2019 OFICIO ELABORADO                                                                                                                                                                                                                                                                                                                                                                                                                                                                                                                                                                                                                                                                                                                                                                                                                                                                                                                                                                                                                                                                                                                                                                                                                                                                                                                                                                                                                                                                                                                                                                                                                                                                                                                                                                                                                                                                                                                                                                                                                                                                                                                                                                         09/03/2020 AL DESPACHO                                                                                                                                                                                                                                                                                                                                                                                  10/07/2020 AUTO ORDENA CORRER TRASLADO EXCEPCIONES DE 443 CGP.                                                                                                                                                                                                                                                                                                                                                                                                                                                                                                                                                                                                                                                                                                                                                                                                                                                                                                         27/08/2020 AL DESPACHO                                                                                                                                                                                                                                                                                                                                                                                                                                                                                                                                                                                                                                                                                                                                                                                                                                                                                                                                                                                                                                                                                                                                                                                                                                                                                                                                                                                                                                                                                                                                                                                                                                                                                                                                                                                                                                                                                                                                                                                                                                                                                                                                                                                                                                                                                                                                                                                                                                                                                                                                                                                                                                                                                                                                                                                                                                                                                                                                                          "/>
    <s v="FALLO DE PRIMERA INSTANCIA"/>
    <d v="2021-04-12T00:00:00"/>
    <m/>
    <x v="8"/>
    <x v="15"/>
    <s v="OK"/>
    <n v="0"/>
  </r>
  <r>
    <n v="428"/>
    <n v="678"/>
    <n v="808209"/>
    <s v="23000131050032016006900"/>
    <d v="2016-03-15T00:00:00"/>
    <d v="2019-03-15T00:00:00"/>
    <n v="678"/>
    <s v="BOGOTÁ"/>
    <s v="CORTE SUPREMA DE JUSTICIA - SALA DE CASACIÓN LABORAL"/>
    <x v="4"/>
    <s v="ORDINARIO LABORAL"/>
    <s v="MARIA ANGELICA OCHOA GONZALEZ"/>
    <n v="25785594"/>
    <s v="FONDO NACIONAL DEL AHORRO, TEMPORALES UNO A Y OPTIMIZAR"/>
    <s v="Que se declare la existencia de un contrato de trabajo (Articulos  23 y 24 CST)  entre el actor y el FNA,. Pago de salarios  prestaciones de ley  y  de los  benéficos extralegales"/>
    <s v="COMJURIDICA"/>
    <n v="85000000"/>
    <n v="85000000"/>
    <s v="EN CONTRA"/>
    <x v="1"/>
    <s v="RECURSO DE CASACION                                                                                                                                   18/10/2019. ESCRITO DE RÉPLICA SUSCRIBE DR. LUIS CARLOS PADILLA SUÁREZ, APODERADO DEL FONDO NACIONAL DEL AHORRO.                                                                                                       29/10/2019 INICIA TRASLADO OPOSITOR(ES) A TEMPORALES UNO A                                                                                                                                                      28/11/2019 -AL DESPACHO PARA SENTENCIA SE SURTIERON TODOS LOS TRASLADOS E INGRESA PARA FALLO.                                                                                                                                                                                                                                                                                                                                                                                                                                                                                                                                                                                                                                                                                                                                                                                                                                                                                                                                                                                                                                                                                                                                                                                                                                                                                                                                 05/02/2020 TÉNGASE EN CUENTA LA RENUNCIA PRESENTADA POR EL DOCTOR JULIÁN GALVIS TORRES AL PODER OTORGADO POR TEMPORALES UNO A BOGOTÁ S.A.S. LO ANTERIOR, POR CUANTO SE DIO CUMPLIMIENTO A LA EXIGENCIA CONSAGRADA EN EL INCISO 4.º DEL ARTÍCULO 76 DEL CÓDIGO GENERAL DEL PROCESO.                                                                                                                                                                                                                                                                                  12/02/2020 AL DESPACHO                                                                                                                                                                                                                                                                                                                                                                                                                                                                                                                                                                                                                                                                                                                                                                                                                                                                                                                                                                                                                                                                                                                                                                                                                                                                                                                                                                                                                                                                                                                                                                                                                                                                                                                                                                                                                                                                                                                                                                                                                                                                                                                                                                                                                                                                                                                                                                                                                                                                                                                                                                                                                                                                                                                                                                                                                                                                                                                                                                                                                                                                                                                                                                                                                                                                                                                                                                                                                                                                                                                                                                                                                                                                                                                                                                                                                                                                                                                                                                                                                                                                  02/03/2021 REMITIR EXPEDIENTE A REPARTO DESCONGESTIÓN_x000a_CONFORME LO ANTERIOR, PÓNGASE A DISPOSICIÓN DEL PRESIDENTE DE LA SALA DE CASACIÓN LABORAL LOS EXPEDIENTES SEÑALADOS ATRÁS, CON EL FIN DE QUE SE REALICE EL REPARTO CORRESPONDIENTE. LO ANTERIOR, DE CONFORMIDAD CON LO PREVISTO EN EL NUMERAL 2° DEL ARTÍCULO 29 DEL REGLAMENTO INTERNO DE LA SALA  10/03/2021 CAMBIO DE PONENTE 18/03/2021 AL DESPACHO                                                                                                                                                                                                                                                                                                                                                                                                                                                                                                                                                                                                                                                                                                                                                                                                                                                                                                                                                           "/>
    <s v="RECURSO CASACION"/>
    <d v="2021-04-30T00:00:00"/>
    <m/>
    <x v="7"/>
    <x v="12"/>
    <s v="OK"/>
    <n v="1"/>
  </r>
  <r>
    <n v="429"/>
    <n v="679"/>
    <n v="2129008"/>
    <s v="11001310502020190023800"/>
    <d v="2019-07-31T00:00:00"/>
    <d v="2019-05-09T00:00:00"/>
    <n v="679"/>
    <s v="BOGOTÁ"/>
    <s v="JUZGADO VEINTE LABORAL DEL CIRCUITO"/>
    <x v="4"/>
    <s v="ORDINARIO LABORAL"/>
    <s v="LUISA FERNANDA CHAVERRA OLAYA"/>
    <n v="1053793098"/>
    <s v="FONDO NACIONALD ELAHORRO, TEMPORALES UNO A, OPTI,IZAR, ACTIVOS Y SERVICIOS Y ASESORIAS"/>
    <s v="Que se declare la existencia de un contrato de trabajo (Articulos  23 y 24 CST)  entre el actor y el FNA,. Pago de salarios  prestaciones de ley  y  de los  benéficos extralegales"/>
    <s v="COMJURIDICA"/>
    <n v="16562320"/>
    <n v="16562320"/>
    <s v="EN CONTRA"/>
    <x v="1"/>
    <s v="NOTIFICACIÓN DEMANDA                                                                                                                                              10/10/2019 AL DESPACHO                                                                                                     03/12/2019 AUTO RECONOCE PERSONERÍA                                                                                                                                                                                                                                                                                                                                                                                                                                                                                                                                                                                                                                                                                                                                                                                                                                                                                                                                                                                                                                                                                                                                                                                                                                                                                                                                                                                                                                                                                                                                                                                                                                                                                                                                                                                                                          17/02/2020 DILIGENCIA DE NOTIFICACIÓN PERSONAL APODERADO JUDICIAL DE LA LLAMADA EN GARANTIA SEGUROS GENERALES SURAMERICANA S.A.                                                                                                                                                                                                                                                                                                                                                                                                                                                                                                                                                                                                                                                                                                                                                                                                                                                                                                                                                                                                                                                                                                                                                                                                                                                                                                                                                                                                                                                                                                                                                                                                                                                                                                                                                                                                                                                                                                                                                                                                                                                                                                                                                                                                                                                                                                                                                                                                                                                                                                                                                                                                                                                                                                                                                                                                                                                                                                                                                                                                                                                                                                                                                                                                                                                                                                                                                                                                                                                                                                                                                                                                                                                                                                                                                                                                                                                                                                                                                                                                                                                                                                                                                                                                                                                                                                                                                                                                                                                                                                                                                                                                                                                                                                                                       "/>
    <s v="NOTIFICACION DEMANDA"/>
    <d v="2021-05-01T00:00:00"/>
    <m/>
    <x v="8"/>
    <x v="15"/>
    <s v="OK"/>
    <n v="1"/>
  </r>
  <r>
    <n v="430"/>
    <n v="680"/>
    <n v="2094235"/>
    <s v="73001310300620100031100"/>
    <d v="2019-07-31T00:00:00"/>
    <d v="2018-01-15T00:00:00"/>
    <n v="680"/>
    <s v="IBAGUÉ"/>
    <s v="JUZGADO SEXTO CIVIL DEL CIRCUITO"/>
    <x v="0"/>
    <s v="ORDINARIO - NULIDAD DE CONTRATO"/>
    <s v="MATILDE TRUJILLO DE FORERO"/>
    <n v="23541203"/>
    <s v="FONDO NACIONAL DEL AHORRO, ERNESTO TRUJILLO TRUJILLO Y OTROS"/>
    <s v="DECLARAR LA TRADICIÓN DEL 50% DEL PREDIO HACIENDA LA ARGENTINA, COMO CONSECUENCIA DE LA DECLARACIÓN FALSA DE TRADICIÓN PERTENECE EN DOMINIO PLENO Y ABOSLUTO A LA SUCESIÓN DE LA CAUSANTE BLANCA HELENA TRUJILLO DE TRUJILLO, CARECEN DE VALOR Y EFECTO POR NULIDAD ABSOLUTA DE ACTOS CUMPLIDOS POR LOS DEMANDANDOS PARA R ES PALDER Y JUSTIFICAR LA APROBACIÓN INDEBIDA Y DOLOSA DEL REMATE DEL INMUEBLE."/>
    <s v="COMJURIDICA"/>
    <n v="787241000"/>
    <n v="0"/>
    <s v="EN CONTRA"/>
    <x v="0"/>
    <s v="NOTIFICACIÓN DEMANDA                                                                                                                                   17/10/2019 AUTO DECIDE RECURSO REPONER AUTO DE AGOSTO 2/19. ORDENAR QUE LOS COSTOS SEAN ASUMIDOS POR PARTES IGUALES. NEGAR SOLICITUD DE EMPLAZAR                                                                                                                                                                                                                                                                                                                                                                                                                                                                                                                                                                                                                                                                                                                                                                                                                                                                                                                                                                                                                                                                                                                                                                                                                                                                                                                                                                                                                                                                                                                                                                                                                                                                                                                                                                                                                          19/02/2020 AUTO ORDENA EMPLAZAMIENTO                                                                                                                                                                                                                                                                                                                                                                                                                                                                                                                                                                                                                                                                                                                                                                                                                                                                                                                                                                                                                                                                                                                                                                                                                                                                                                                                                                                                                                                                                                                                                                                                                                                                                                                                                                                                                                                                                                                                                                                                                                                                                                                                                                                                                                                                                                                                                                                                                                                                                                                                                                                                                                                                                                                                                                                                                                                                                                                                                                                                                                                                                                                                                                                                                                                                                                                                                                                                                                                                                                                                                                                                                                                                                                                                                                            24/03/2021 AL DESPACHO                                                                                                                                                                                                                                                                                                                                                                                                                                                                                                                                                                                                                                                                                                                                                                                                                 11/05/2021 AUTO REQUIERE_x000a_REQUIERE PARTE DEMANDANTE PARA QUE EN EN EL TERMINO DE 30 DIAS NOTIFIQUE A LAS PERSONAS VINCULADAS. ART.346 CPC.                                                                                                                                                                                                                                                18/05/2021 TRASLADO REPOSICION (ART. 319 CGP) (3 DIAS) CORRE TRASLADO DEL RECURSO DE REPOSICIÒN                                                                                                                                                                                                                                                                                                                                                                                                                                                                                                                                                                                                                                          02/06/2021 AUTOS DE TRAMITE_x000a_ORDENA NOTIFICAR VINCULADOS DEMANDADOS 15/06/2021 AUTOS DE TRAMITE_x000a_INFORMA PETICIONARIOS. ORDENA NOTIFICAR DEMANDADA. 24/06/2021 AUTO DECIDE RECURSO_x000a_NO REPONER AUTO DE MAYO 7 DE 2021. 02/07/2021 AUTOS DE TRAMITE_x000a_RECONOCE APODERADO JUDICIAL DEMANDADOS VINCULADOS. ORDENA NOTIFICAR."/>
    <s v="PRIMERA INSTANCIA"/>
    <d v="2021-07-04T00:00:00"/>
    <m/>
    <x v="8"/>
    <x v="15"/>
    <s v="OK"/>
    <n v="0"/>
  </r>
  <r>
    <n v="431"/>
    <n v="681"/>
    <n v="2130637"/>
    <s v="11001400306220190085100"/>
    <d v="2019-07-31T00:00:00"/>
    <d v="2019-07-24T00:00:00"/>
    <n v="681"/>
    <s v="BOGOTÁ"/>
    <s v="JUZGADO CUARENTA Y CUATRO DE PEQUEÑAS CAUSAS Y COMPETENCIA MULTIPLE"/>
    <x v="0"/>
    <s v="VERBAL"/>
    <s v="JAIME CAPERA SOACHA"/>
    <n v="93342792"/>
    <s v="FONDO NACIONAL DEL AHORRO Y HEIDY GAITAN MOJICA"/>
    <s v="QUE SE DECLARE POR VIA DE PRESCRIPCIÓN EXTRAORDINARIA ADQUISITVA DE DOMINIO AL DEMANDANTE, DEL INMUEBLE OBJETO DEL PROCESO, COMO CONSECUENCIA SE CANCELE A SU ANTERIOR PROPIETARIO LA INSCRIPCION DE LA PROPIEDAD  Y SE INCORPORE A  NOMBRE DEL DEMANDANTE."/>
    <s v="COMJURIDICA"/>
    <n v="69105154.989999995"/>
    <n v="0"/>
    <s v="EN CONTRA"/>
    <x v="0"/>
    <s v="NOTIFICACION DEMANDA                                                                                                                                                                                                                                                                                                                                                                                                                                                                                                                                                                                                                                                                                                                                                                                                                                                                                                                                                                                                                                                                                                                                                                                                                                                  31/01/2020 AL DESPACHO                                                                                                                                                                                                                                                                                                                                                                                                                                                                                                                                                                                                                                                                                                                                                                                                                                                                                                                                                                                                                                                           13/03/2020 AUTO NOMBRA AUXILIAR DE LA JUSTICIA                                                                                                                                                                                                                                                                                                                                                                                                                                                                                                                                                                                                                                                                                                                                                                                                                                                                                                                                                                                                                                                                                                                                                                                                                                                                                                                                                                                                                                                                                                                                                                                                                                                                                                                                                                                                                                                                                                                                                                                                                                                                                                                                                                                                                                                                                                                                                                                                                                                                                                                                                                                                                                                                                                                                                                                                                                                                                                                                                                                                                                            12/02/2021 AL DESPACHO                                                                                                                                                                                                                                             01/03/2021 AUTO PONE EN CONOCIMIENTO SECRETARIA CONTABILIZAR TERMINO DE LA INCLUSION DEL EMPLAZAMIENTO Y LA VALLA EN EL REGISTRO DE EMPLAZADOS                                                                                                                                                                                                                                                                                                                                                           26/04/2021 AL DESPACHO                                                                                                                                                                                                                                                                                                                                                                                                                                                                                                                                                                                                                                                                                                                                                                                                                                                                                                                                                      25/05/2021 AUTO NOMBRA AUXILIAR DE LA JUSTICIA                                                                                                                                                                                                                                                                                                                                                                                          16/06/2021 AL DESPACHO 30/06/2021 AUTO NOMBRA AUXILIAR DE LA JUSTICIA CURADOR AD LITEM"/>
    <s v="DEMANDA"/>
    <d v="2021-07-04T00:00:00"/>
    <m/>
    <x v="8"/>
    <x v="15"/>
    <s v="OK"/>
    <n v="0"/>
  </r>
  <r>
    <n v="432"/>
    <n v="683"/>
    <n v="2127338"/>
    <s v="50006408900220140031300"/>
    <d v="2019-08-05T00:00:00"/>
    <d v="2018-10-26T00:00:00"/>
    <n v="683"/>
    <s v="ACACIAS"/>
    <s v="JUZGADO SEGUNDO PROMISCUO MUNICIPAL DE ACACIAS"/>
    <x v="0"/>
    <s v="PERTENENCIA"/>
    <s v="VILMA HUERTAS PARDO"/>
    <n v="41418303"/>
    <s v="FNA Y JOSÉ LUIS VILLALOBOS CÁRDENAS"/>
    <s v="QUE SE OTORGUE A LA DEMANDANTE EL TITULO DE PROPIEDAD IRREGULAR POR POSESIÓN POR MAS DE 10 AÑOS DEL BIEN INMUEBLE DE PROPIEDAD DE JOSE LUIS VILLALOBOS IDENTIFICADO CON EL FOLIO DE MATRICULA INMOBILIARA 236-23858 Y QUE SE ORDENE LA INSCRIPCIÓN DE LA DEMANDA ANTE LA OFICINA DE REGISTRO DE INSTRUMENTOS PUBLICOS DE ACACIAS META."/>
    <s v="COMJURIDICA"/>
    <n v="0"/>
    <n v="0"/>
    <s v="EN CONTRA"/>
    <x v="0"/>
    <s v="NOTIFICACION DEMANDA                                                                                                                                   27/05/2019 AL DESPACHO                                                                                                                                                                                                                                                                                                                                                                                                                                                                                                                                                                                                                                                                                                                                                                                                                                                                                                                                                                                                                                                                                                                                                                                                                                                                                                                                                                                                                                                                                                                                                                                                                                                                                                                                                                                                                                                                                                                                                                                                                                                                                                                                                                                                                                                                                                                                                                                                                                                                                                                                                                                                                                                                                                                                                                                                                                                                                                                                                                                                                                                                                                                                                                                                                                                                                                                                                                                                                                                                                                                                                                                                       12/08/2020 AUTO RECONOCE PERSONERÍA                                                                                                                                                                                                                                                                                                                                                                                                                                                                                                                                                                                                                                                                                                                                                                                                                                                                                                                                                                                                                                                                                                                                                                                                                                                                                                                                                                              12/07/2020 AL DESPACHO                                                                                                                                                                                                                                                                                                                                                                                                                                                                                                                                                                                                                                                                                                                                                                                                                                                                                                                                                                                                                                                                                                                                                                                                                                                                                                                                                                                                                                                                                                                                                                            26/08/2020 FNA CONTESTA DEMANDA"/>
    <s v="CONTESTACION DE LA DEMANDA"/>
    <d v="2021-07-04T00:00:00"/>
    <m/>
    <x v="6"/>
    <x v="15"/>
    <s v="OK"/>
    <e v="#DIV/0!"/>
  </r>
  <r>
    <n v="433"/>
    <n v="685"/>
    <n v="2128346"/>
    <s v="11001400303420190046200"/>
    <d v="2019-08-12T00:00:00"/>
    <d v="2019-07-16T00:00:00"/>
    <n v="685"/>
    <s v="BOGOTÁ"/>
    <s v="JUZGADO TREINTA Y CUATRO CIVIL MUNICIPAL DE BOGOTÁ"/>
    <x v="0"/>
    <s v="PERTENENCIA"/>
    <s v="LUZ MARINA QUITIAN JIMENEZ"/>
    <n v="28438656"/>
    <s v="FONDO NACIONAL DEL AHORRO Y SHIRLEY TELVINA ARIZA CIFUENTES Y OTROS"/>
    <s v="QUE SE DECLARE LA PERTENENCIA POR PRESCRIPCIÓN ADQUISITIVA EXTRAORDINARIA DEL INMUEBLE OBJETO DEL PROCESO DEL INMUEBLE IDENTIFICADO CON EL FOIO DE MATRÍCULA INMOBIIARIA 050S-40600069 INSCRITO EN LA OFICINA DE REGISTRO DE BOGOTÁ ZONA SUR."/>
    <s v="COMJURIDICA"/>
    <n v="46774000"/>
    <n v="0"/>
    <s v="EN CONTRA"/>
    <x v="0"/>
    <s v="PODER PARA NOTIFICACIÓN Y ATENCIÓN DEL PROCESO                                                                                                                                   01/10/2019 DILIGENCIA DE NOTIFICACIÓN PERSONAL (ACTA)                                                          07/11/2019 AL DESPACHO                                                                                                                18/11/2019 AUTO RECONOCE PERSONERÍA                                                                                                                                                                                                                                                                                                                                                                                                                                                                                                                                                                                                                                                                                                                                                                                                                                                                                                                                                                                                                                                                                                                                                                               29/01/2020 REQUIERE SO PENA ARTICULO 317 C.G.P                                                                                                                                                                                                                                 07/02/2020 REQUIERE SO PENA ARTICULO 317 C.G.P                                                                                                                                                                                                                                                                                                                                                                                                                                                                                                                                                                                                                                                                                                                                                                                                                                                                                                                                                                                                                                                                                                                                                                                                                                                                                                                                                                                                                                                                                                                                                                                                                                      13/07/2020 AL DESPACHO                                                                                                                                                                                                                                                                                                                                                                                                                                                                                                                                                                                                                                                                                                               10/08/2020 AUTO REQUIERE                                                                                                                                                                                                                                                                                                                                                                                                       16/09/2020 AL DESPACHO                                                                                                                                              22/09/2020 AUTO ORDENA EMPLAZAMIENTO30/10/2020 AL DESPACHO                                                                                                                                                                                                                                                                                                                                                                                                                                                                                                                                                                                                                                                                                                18/11/2020 AUTO NOMBRA AUXILIAR DE LA JUSTICIA                                                                                                                                                                                                                                                                       07/12/2020 AL DESPACHO                                                                                  11/12/2020 AUTO NOMBRA AUXILIAR DE LA JUSTICIA                                                                                                                                                                                                                                                                                                                                                                                                                                                                                                                                                                                                                 11/03/2021 AL DESPACHO                                                                                     19/03/2021 AUTO ORDENA CORRER TRASLADO ORDENA CORRER TRASLADO EXCEPCIONES POR SECRETARIA                                                                                                                                                                                                                                                                                                                                                           19/03/2021 AUTO ORDENA CORRER TRASLADO ORDENA CORRER TRASLADO EXCEPCIONES POR SECRETARIA_x000a_07/04/2021 TRASLADO ART. 370 C.G.P.                                                                                                                                                                                                                                                                                                                                                                                                                                                                                                                                                                                                15/06/2021 AL DESPACHO 23/06/2021 AUTO FIJA FECHA AUDIENCIA Y/O DILIGENCIA 11 DE AGOSTO DE 2021 A LAS 9: 00AM"/>
    <s v="AUDIENCIA DE CONCILIACION"/>
    <d v="2021-07-04T00:00:00"/>
    <m/>
    <x v="6"/>
    <x v="15"/>
    <s v="OK"/>
    <n v="0"/>
  </r>
  <r>
    <n v="434"/>
    <n v="687"/>
    <n v="2128663"/>
    <s v="41001333300420180032800"/>
    <d v="2019-08-14T00:00:00"/>
    <d v="2019-07-09T00:00:00"/>
    <n v="687"/>
    <s v="NEIVA"/>
    <s v="TRIBUNAL ADMINISTRTIVO DE NEIVA"/>
    <x v="3"/>
    <s v="NULIDAD Y RESTABLECIMIENTO DEL DERECHO"/>
    <s v="JUAN ABDON GAMEZ BARRERO, RODRIGO GONZALEZ TORO Y ALVARO HERRERA VILLEGAS"/>
    <s v="19358633, 7684478 Y 101106686"/>
    <s v="FONDO NACIONAL DEL AHORRO Y HOSPITAL UNIVERSIRIO HERNANDO MONCALEANO"/>
    <s v="QUE SE RECONOZCA EL INTERÉS EQUIVALENTE A LA VARIACIÓN AL IPC SOBRE EL SALDO ACUMULADO DE CESANTÍAS, A CADA UNO DE LOS DEMANDANTES. EL DESPACHO INTEGRAR COMO LITIS CONSORTE NECESARIO AL FNA."/>
    <s v="COMJURIDICA"/>
    <n v="16274936.59"/>
    <n v="0"/>
    <s v="EN CONTRA"/>
    <x v="0"/>
    <s v="PODER PARA NOTIFICACIÓN Y ATENCIÓN DEL PROCESO                                                                                                                                                    11/10/2019 RECEPCION CONTESTACION DEMANDA JST- APODERADO FONDO NACIONAL DEL AHORRO ALLEGA CONTESTACIÓN DE LA DEMANDA.                                 22/11/2019 TRASLADO EXCEPCIONES PROPUESTAS POR EL LITISCONSORTE NECESARIO                                                                                                                           28/11/2019 AL DESPACHO PARA FIJAR FECHA AUDIENCIA PASA EL EXPEDIENTE AL DESPACHO PARA FIJAR LA AUDIENCIA DEL ARTÍCULO 180 DEL CPACA.                  02/12/2019 AUTO FIJA FECHA AUDIENCIA INICIAL SE FIJA EL DIA 18 DE DICIEMBRE DE 2019 A LAS 07:10 A.M. PARA LLEVAR A CABO AUDIENCIA INICIAL                                                                                                                                                                                                                                                                                                                               18/12/2019 ACTA AUDIENCIA INICIAL CON SENTENCIA 19/12/2019 TÉRMINO APELACIÓN SENTENCIAS ART. 247 CPACA                                                                                                                                                                                 19/12/2019 HABIÉNDOSE NOTIFICADO EN LEGAL FORMA A LAS PARTES, DEL FALLO PROFERIDO EN LA AUDIENCIA EMITIDA EN EL DÍA DE HOY, A PARTIR DE MAÑANA 19 DE DICIEMBRE EN CURSO, LAS PARTES CUENTAN CON EL TÉRMINO DE DIEZ (10) DÍAS PARA INTERPONER Y SUSTENTAR RECURSO DE APELACIÓN, CONFORME LO ORDENA EL ARTÍCULO 247 NO. 1º DEL CPACA.                                                                                                                                                                                                                                                                                                                                                                                                                                                                                                                                                                                                                                                                                                                                                                                                                                                                                                                                                                                                                                                                                                                                                                                                                                                                                                                                                                                                                                                                                                                            03/02/2020 AL DESPACHO                                                                                                                                                                                                                                                                  11/03/2020 AUTO CONCEDE RECURSO A.CONCEDE RECURSO DE APELACIÓN CONTRA SENTENCIA, ANTE EL TRIBUNAL ADMINISTRATIVO, EN EL EFECTO SUSPENSIVO                                                                                                                                                                                                                                                                                                                                                                                                                                                                                                                                                                                                                                                                                                                                                                                                                                                                                                                                                                                                                                                                                                                                                                                                                                                                                                                                                                                                                                                                                                                                                                                                                                                                                                                                                                                                                                                                                                                                                                                                                                                                                                                                                                                                                                                                                                                                                                                                                                                                                                                                                                                                                                                                                                                                                                                                                                                                                                                                                                                                                                                                                                                                                                                                                                                                                                                                                                                                                                                                                                                                                                                                                                                                                                                                                                                                                                                                                                                                                                                                                                                                                                                                                                                                                                                    "/>
    <s v="FALLO DE PRIMERA INSTANCIA"/>
    <d v="2021-04-22T00:00:00"/>
    <m/>
    <x v="6"/>
    <x v="15"/>
    <s v="OK"/>
    <n v="0"/>
  </r>
  <r>
    <n v="435"/>
    <n v="688"/>
    <n v="2128678"/>
    <s v="41001333300420180021000"/>
    <d v="2019-08-14T00:00:00"/>
    <d v="2019-07-09T00:00:00"/>
    <n v="688"/>
    <s v="NEIVA"/>
    <s v="TRIBUNAL ADMINISTRATIVO DE NEIVA"/>
    <x v="3"/>
    <s v="NULIDAD Y RESTABLECIMIENTO DEL DERECHO"/>
    <s v="ANA RUBY LARA HERNÁNDEZ"/>
    <n v="6172808"/>
    <s v="FONDO NACIONAL DEL AHORRO Y HOSPITAL UNIVERSIRIO HERNANDO MONCALEANO"/>
    <s v="QUE SE RECONOZCA EL INTERÉS EQUIVALENTE A LA VARIACIÓN AL IPC SOBRE EL SALDO ACUMULADO DE CESANTÍAS, A CADA UNO DE LOS DEMANDANTES. EL DESPACHO INTEGRAR COMO LITIS CONSORTE NECESARIO AL FNA."/>
    <s v="COMJURIDICA"/>
    <n v="8000000"/>
    <n v="0"/>
    <s v="EN CONTRA"/>
    <x v="0"/>
    <s v="PODER PARA NOTIFICACION Y ATENCIÓN DEL ROCESO                                                                                                                                   11/09/2019 RECEPCION CONTESTACION DEMANDA_x000a_JST- APODERADO FONDO NACIONAL DEL AHORRO ALLEGA CONTESTACIÓN DE LA DEMANDA.                                                                                                                         22/11/2019 TRASLADO EXCEPCIONES PROPUESTAS POR EL LITISCONSORTE NECESARIO                                                                               28/11/2019 AL DESPACHO PARA FIJAR FECHA AUDIENCIA PASA EL EXPEDIENTE AL DESPACHO PARA FIJAR LA AUDIENCIA DEL ARTÍCULO 180 DEL CPACA                                                                               02/12/2019 AUTO FIJA FECHA AUDIENCIA INICIAL SE FIJA EL DIA 18 DE DICIEMBRE DE 2019 A LAS 07:10 A.M. PARA LLEVAR A CABO AUDIENCIA INICIAL                                                                                                                                                                                                                                                                                                                               18/12/2019 ACTA AUDIENCIA INICIAL CON SENTENCIA 19/12/2019 TÉRMINO APELACIÓN SENTENCIAS ART. 247 CPACA                                                                                                                                                                                 19/12/2019 HABIÉNDOSE NOTIFICADO EN LEGAL FORMA A LAS PARTES, DEL FALLO PROFERIDO EN LA AUDIENCIA EMITIDA EN EL DÍA DE HOY, A PARTIR DE MAÑANA 19 DE DICIEMBRE EN CURSO, LAS PARTES CUENTAN CON EL TÉRMINO DE DIEZ (10) DÍAS PARA INTERPONER Y SUSTENTAR RECURSO DE APELACIÓN, CONFORME LO ORDENA EL ARTÍCULO 247 NO. 1º DEL CPACA.                                                                                                                                                                                                                                                                                                                                                                                                                                                                                                                                                                                                                                                                                                                                                                                                                                                                                                                                                                                                                                                                                                                                                                                                                                                                                                                                                                                                                                                                                                                            02/03/2020 AUTO DECIDE RECURSO_x000a_A.CONCEDE RECURSO DE APELACIÓN CONTRA SENTENCIA DEL 18 DE DICIEMBRE DE 2019, ANTE EL TRIBUNAL ADMINISTRATIVO, EN EL EFECTO SUSPENSIVO                                                                                                                                                                                                                                                                                                                                                                                                                                                                                                                                                                                                                                                                                                                                                                                                                                                                                                                                                                                                                                                                                                                                                                                                                                                                                                                                                                                                                                                                                                                                                                                                                                                                                                                                                                                                                                                                                                                                                                                                                                                                                                                                                                                                                                                                                      17/10/2020 AL DESPACHO                                                                                                                                                                                                                                                                                                                                                                                                                                                                                                                                                                                                                                                    02/12/2020 AUTO ADMITE RECURSO APELACIÓN SE ADMITE RECURSO DE APELACION DE SENTENCIA DEL 18 DE DICIEMBRE DE 2019                                                                                                              09/12/2020 AL DESPACHO                                                                                                                                                                                                                                                                                                                                                                    17/02/2021 AL DESPACHO PARA SENTENCIA                                                                                                                                                                                                                                                                                                                                                                                                                                                                                                                                                                                                                                                                                                                                                                                                                                                                                                                                                                                                                                                                                                                                                                                                        "/>
    <s v="SEGUNDA INSTANCIA"/>
    <d v="2021-04-30T00:00:00"/>
    <m/>
    <x v="6"/>
    <x v="15"/>
    <s v="OK"/>
    <n v="0"/>
  </r>
  <r>
    <n v="436"/>
    <n v="691"/>
    <n v="2161361"/>
    <s v="11001400304520190072100"/>
    <d v="2019-08-14T00:00:00"/>
    <d v="2019-08-14T00:00:00"/>
    <n v="691"/>
    <s v="BOGOTÁ"/>
    <s v="JUZGADO CUARENTA Y CINCO CIVIL MUNICIPAL"/>
    <x v="0"/>
    <s v="INSOLVENCIA"/>
    <s v="VIVIANA ANDREA SANTANA DIAZ"/>
    <n v="1015409198"/>
    <s v="FONDO NACIONA DEL AHORRO Y OTROS ACREEDORES"/>
    <s v="SE ADMITE PROCESO DE INSOLVENCIA - FONDO NACIONAL DEL AHORRO Y OTROS ACREEDORES"/>
    <s v="COMJURIDICA"/>
    <n v="139352000"/>
    <n v="0"/>
    <s v="A FAVOR"/>
    <x v="0"/>
    <s v="PODER PARA NOTIFICACION Y ATENCIÓN DEL ROCESO                                                                                                                                   21/10/2019 SE INCLUYE PROCESO EN EL REGISTRO NACIONAL DE PERSONAS EMPLAZADAS                                                                                                                                                                                                                                                                                                                               19/12/2019 AL DESPACHO                                                                                                                                                                                                                                                                                                                                                                                                                                                                                                                                                                                                                                                                                                                                                                                                                                                                                                                                                                                                                                                                                                                                                                                                     11/02/2020 AUTO PONE EN CONOCIMIENTO INCLUÍR REGISTRO EMPLAZADOS                                                                                                                                                                                                                                                                                                                                                                                                                                                                                                                                                                                                                                                                                                                                                                                                                                                                                                                                                                                                                                                                                                                                                                                                                                                                                                                                                                                                                                                                                                                                                                                                                                                                                                                                                                                                                                                                                                                                                                                                                                                                                                                                                                                                                                                                                                                                                                                                                                                                                                                                                                                                                                                                                                                                                                                             06/11/2020 AL DESPACHO                                                                                                                                                                                                                                                                                                                                                                                                                                                                                                                                                                                                                                                                                                                                                                                                                                                                                                                                                                                                                                                                                                                                                                                                                                                                                                                                                                                                                                                                                                                                                                                                                                                                                                                                                                                                                                                                                                                                                                                                                                                                                                                                                                                                                                "/>
    <s v="PRIMERA INSTANCIA"/>
    <d v="2021-04-12T00:00:00"/>
    <m/>
    <x v="6"/>
    <x v="15"/>
    <s v="OK"/>
    <n v="0"/>
  </r>
  <r>
    <n v="437"/>
    <n v="693"/>
    <n v="2088938"/>
    <s v="11001310501820190029200"/>
    <d v="2019-08-16T00:00:00"/>
    <d v="2019-08-06T00:00:00"/>
    <n v="693"/>
    <s v="BOGOTÁ"/>
    <s v="JUZGADO DIECIOCHO LABORAL DEL CIRCUITO"/>
    <x v="4"/>
    <s v="ORDINARIO LABORAL"/>
    <s v="ELIZABETH SALCEDO FRANCO -  SALCEDO FRANCO Y ASOCIADOS"/>
    <s v="900562187-4"/>
    <s v="FONDO NACIONAL DEL AHORRO Y OTROS"/>
    <s v="QUE SE DECLARE QUE ENTRE SALCEDO FRANCO ASOCIADOS SAS Y LA DEMANDADA EXISTIO CONTRATO DE PRESTACION DE SERVICIOS PROFESIONALES,  QUE SE DECLARE QUE LA PARTE DEMANDADA SE HA SUSTRAIDO DE FORMA INJUSTIFICADA  EL PAGO DE LOS HONORARIOS PROFESIONALES A FAVOR DE LA PARTE DEMANDANTE."/>
    <s v="COMJURIDICA"/>
    <n v="181102483"/>
    <n v="0"/>
    <s v="EN CONTRA"/>
    <x v="0"/>
    <s v="PODER PARA NOTIFICACION Y ATENCIÓN DEL ROCESO                                                                                                                                   23/10/2019 AUTO TIENE POR NOTIFICADO POR CONDUCTA CONCLUYENTE AL FNA                                                                                                                                                                                                                                                                                                                                                                                                                                                                                                                                                                                                                                                                                                                                                                                                                                                                                                                                                                                                                                                                                                                                                                                                                                                  03/02/2020 AL DESPACHO                                                                                                                                                                                                                                                                                                                                                                                                                                                                                                                                                                                                                                                                                                                                                                                                                                                                                                                                                                                                                                                                                                                                                                                                                                                                                                                                                                                                                                                                                                                                                                                                                                                                                                                                                                                                                                                                                                                                                                                                                                                                                                                                                                                                                                                                                                                                                     30/07/2020 TIENE POR CONTESTADA LA DEMANDA POR PARTE DEL FONDO NACIONAL DEL AHORRO Y DE LA FIDUAGRARIA S.A. POR SERETARIA ELABORESE CON CARÁCTER URGENTE EL AVISO DE NOTIFICACIÓN DE LA DEMANDADA DISPROYECTOS S.A.S.                                                                                                                                                                                                                                                                                                                                                                                                                                                                                                                                                                                                                                                                                                                                                                                                                                                                                                                                                                                                                                                                                                                                                                                                                                                                                                                                                                                                                                                                                                                                                                                                                                                                                                                                                  12/02/2021 PROCESO REMITIDO AL JUZ 41 LABORAL DEL CIRUITO                                                                                                                                                                                                                                                                                                                                                                                                                                                                                                                                                                                                                                                                                                                                                                                                                                                                                                                                                                                                                                                                                                                                                                                                        "/>
    <s v="DEMANDA"/>
    <d v="2021-04-29T00:00:00"/>
    <m/>
    <x v="6"/>
    <x v="15"/>
    <s v="OK"/>
    <n v="0"/>
  </r>
  <r>
    <n v="438"/>
    <n v="695"/>
    <n v="2127842"/>
    <s v="05001310501520180050700"/>
    <d v="2019-08-26T00:00:00"/>
    <d v="2018-09-28T00:00:00"/>
    <n v="695"/>
    <s v="MEDELLIN"/>
    <s v="JUZGADO QUINCE LABORAL DEL CIRCUITO"/>
    <x v="4"/>
    <s v="ORDINARIO LABORAL"/>
    <s v="DANIEL ALEJANDRO CANO CAÑAS"/>
    <n v="1020450212"/>
    <s v="FONDO NACIONAL DEL AHORRO Y OPTIMIZAR"/>
    <s v="QUE SE DECLARA EXISTENCIA DE RELACIÓN LABORAL  ENTRE OPTIMIZAR Y EL DEMANDANTE, SE DECLARE SOLIDARIAMENTE AL FNA, CONDENASE A OPTIMIZAR Y AL FNA POR LAS PRESTACIONES SOCIALES ADEUDADAS, DEBIDAMENTE INDEXADAS Y CONDENA EN COSTAS DEL PROCESO."/>
    <s v="COMJURIDICA"/>
    <n v="31421246"/>
    <n v="31421246"/>
    <s v="EN CONTRA"/>
    <x v="1"/>
    <s v="PODER PARA NOTIFICACION Y ATENCIÓN DEL ROCESO                                                                                                                                   09/10/2019 AUTO RESUELVE RENUNCIA PODER NO ACEPTA RENUNCIA A PODER.     06/11/2019 AUTO RECONOCE PERSONERÍA_x000a_RECONOCE PERSONERIA A LOS APODERADOS DEL FONDO NACIONAL DEL AHORRO.                                                                                                                                                                                                                                                                                                                                                                                                                                                                                                                                                                                                                                                                                                                                                                                                                                                                                                                                                                                                                                                                                                                                                                                                                                                                                                                                                                                                                                                                                                                                                                                                                                                                                                                                                                                                                                                                                                                                                                                                                                                                                                                                                                                                                                                                                                                                                                                                                                                                                                                                                                                                                                                                                                                                                                                                                                                                                                                                                                                                                                                                                                                                                                                                                                                                                                                                                                                                                                                                                                                                                                                                                                                                                                                                                                                                                                                                                                                                                                                                                                                                                                                                                                                                                                                                                                                                                                                                                                                                                                                                                                                                                                                                                                                                                                                                                                                                                                                                                                                                                                                                                                                                                                                                                                                                                                                                                                                                                                                                                                                                                                                                                                                                                                                                                                                                                                                                                                                                                                 15/04/2021 AUTO ORDENA ENVIAR PROCESO REMITE PROCESO AL JUZGADO 25 LABORAL.                                                                                                                                                                                                                                                                                                                                                                                                                                                                                                                                                                                                "/>
    <s v="CONTESTACION DE LA DEMANDA"/>
    <d v="2021-06-03T00:00:00"/>
    <m/>
    <x v="6"/>
    <x v="15"/>
    <s v="OK"/>
    <n v="1"/>
  </r>
  <r>
    <n v="439"/>
    <n v="696"/>
    <n v="2130674"/>
    <s v="73001400300520190056100"/>
    <d v="2019-08-27T00:00:00"/>
    <d v="2019-08-08T00:00:00"/>
    <n v="696"/>
    <s v="IBAGUÉ"/>
    <s v="JUZGADO QUINTO DE PEQUEÑAS CAUSAS Y COMPETENCIAS MÚLTIPLES "/>
    <x v="0"/>
    <s v="VERBAL"/>
    <s v="JULIO CESAR RENGIFO"/>
    <m/>
    <s v="FONDO NACIONAL DEL AHORRO"/>
    <s v="QUE SE DECLARE QUE EL FNA INCUMPLIO EL CONTRATO CONTENIDO EN LA ESCRITURA -PAGARE 1749 DEL 21 DE SEPTIEMBRE DE 1995 DE LA NOTARIA SEXTA DE MEDELLIN, AL VARIAR LAS CONDICIONES INICIALMENTE PACTADAS AL VARIAR UNILATERALMENTE EL SISTEMA DE AMORTIZACIÓN."/>
    <s v="COMJURIDICA"/>
    <n v="13812660"/>
    <n v="0"/>
    <s v="EN CONTRA"/>
    <x v="0"/>
    <s v="PODER PARA NOTIFICACION Y ATENCIÓN DEL ROCESO                                                                                                                                 18/10/2019 AL DESPACHO                                                                                                           15/11/2019 AUTO ORDENA CORRER TRASLADO TIENE POR CONTESTADA LA DEMANDA Y CORRE TRASLADO EXCEPCIONES                                                                                                                                    11/11/2019 AL DESPACHO                                                                                                                                                                                                                                                                                                                                                                                                                                                                                                                                                                                                                                                                                                                                                                                                                                                                                                                                                                                                                                                                                                                                                                                                                                                                                                                                                                                                                                                                                                                                                                                                                                                                                                                                                                                                                                                                                                                                                                                                                                                                                                                                                                         24/01/2020 AUTO FIJA FECHA AUDIENCIA Y/O DILIGENCIA FIJA FECHA AUDIENCIA ART.392 CGP                                                                                               03/06/2020 AL DESPACHO                                                                                                                                                                                                                                                                                                                                                                                                                                                                                                                                                                                                                                                                                                                                                                                                                                                                                                                                                                                                                                                                                                                                                                                                                                                                                                                                                                                                                                                                                                                                                                                                                                                                                                 30/09/2020 AUTO FIJA FECHA AUDIENCIA Y/O DILIGENCIA_x000a_FIJA FECHA AUDIENCIA ART.392 CGP                                                                                               15/10/2020 SE REPROGRAMA AUDIENCIA INICIAL PARA EL DIA 05 DE NOVIEMBRE A LAS 09:30 AM                                                                                                                                                                                                                                                                                                                   09/11/2020 AUTO FIJA FECHA AUDIENCIA Y/O DILIGENCIA FIJA FECHA AUDIENCIA ART.392 CGP PROXIMO 27 DE ENERO DE 2021 A LAS 11:00 A.M.                                                                                                                                                                                                                                                                                                                                                                                                                                                                                                                                                                                                                                                                                                                                                                                                                                                                                                                                                                                                                        08/02/2021 AUTO FIJA FECHA AUDIENCIA Y/O DILIGENCIA FIJA FECHA AUDIENCIA MARZO 16 DE 2021 HORA 4:00 P.M.                                                                                                                                                                                                                                             16/03/2021 ACTA AUDIENCIA AUDIENCIA ART,392 CGP - SI HUBO - SE CONCEDIO AL DEMANDANTE EL TERMINO DE TRES (3) DIAS PARA JUSTIFICAR INASISTENCIA Y SE APLAZA PARA QUE SE ALLEGUE INFORMACIÓN DE LA SUPER FINANCIERA ALLEGADA LA MISMA SE PROCEDERÁ A FIJAR NUEVA FECHA                                                                                                                                                                                                                                                                                                                                                           16/03/2021 SE LLEVA A CABO AUDIENCIA INICIAL                                                                                                                                                                                                                                                                                                                                                                                                                                                                                                                                                                                                08/06/2021 AL DESPACHO"/>
    <s v="AUDIENCIA DE CONCILIACION"/>
    <d v="2021-07-04T00:00:00"/>
    <m/>
    <x v="6"/>
    <x v="15"/>
    <s v="OK"/>
    <n v="0"/>
  </r>
  <r>
    <n v="440"/>
    <n v="699"/>
    <n v="2171157"/>
    <s v="15759310300220180016300"/>
    <d v="2019-09-02T00:00:00"/>
    <d v="2019-02-28T00:00:00"/>
    <n v="699"/>
    <s v="SOGAMOSO"/>
    <s v="JUZGADO SEGUNDO CIVIL DEL CIRCUITO ORAL"/>
    <x v="0"/>
    <s v="REORGANIZACION EMPRESARIAL"/>
    <s v="CARLOS ALBERTO SOLER ARIAS"/>
    <n v="72326800"/>
    <s v="FONDO NACIONAL DEL AHORRO, ALCALDIA MUNICIPAL DE RAMIRIQUI,  TESORERIA MUNICIPAL  Y OTROS"/>
    <s v="ADMITE PROCESO DE REORGANIZAION EMPRESARIAL COMO ACREEDOR HIPOTEFARIO FONDO NACIONAL DEL AHORRO Y OTROS."/>
    <s v="COMJURIDICA"/>
    <n v="32702384"/>
    <n v="0"/>
    <s v="A FAVOR"/>
    <x v="0"/>
    <s v="PODER PARA NOTIFICACION Y ATENCIÓN DEL ROCESO                                                                                                                                                                              24/10/2019; AUTO RECONOCE PERSONERIA                                                                                                                                                                                                                                                                                                                                                                                                                                                                                                                                                                                                                                                                                                                                                                                                                                                                                                                                                                                                                                                                                                                                                                                                                                                                                                                                                                                                                                                                                                                                                                                                                                                                                                                                                                                                                                                                                                                                                                                                                                                                                                                                                                                                                                                                                                                                                                                                                                                                                                                                                                                                                                                                                                                                                                                                                                                                                                                                                                                                                                                                                                                                                                                                                                                                                                                                                                                                                                                                                                                                                                                                                                                                                                                                                                                                                                                                                                                                                                                                                                                                                                                                                                                                                                                                                                                                                                                                                                                                                                                                                                                                                                                                                                                                                                                                                                                                                                                                                                                                                                                                                                                                                                                                                                                                                                                                                                                                                                                                                                                                                                                                                                                                                                                                                                                                                                                                                                                                                                                                                                                                                                                                                                                                                                                                                                                                                                                                                                                                                                                                                                 "/>
    <s v="NOTIFICACION"/>
    <d v="2021-06-03T00:00:00"/>
    <m/>
    <x v="1"/>
    <x v="15"/>
    <s v="OK"/>
    <n v="0"/>
  </r>
  <r>
    <n v="441"/>
    <n v="700"/>
    <n v="2144853"/>
    <s v="540013340101020160107100"/>
    <d v="2019-09-03T00:00:00"/>
    <d v="2019-08-08T00:00:00"/>
    <n v="700"/>
    <s v="CÚCUTA"/>
    <s v="JUZGADO DECIMO ADMINISTRATIVO DEL CIRCUITO "/>
    <x v="3"/>
    <s v="NULIDAD Y RESTABLECIMIENTO DEL DERECHO"/>
    <s v="LUCY BEATRIZ CARDENAS HERNANDEZ"/>
    <n v="60320000"/>
    <s v="FONDO NACIONAL DE AHORRO Y PORVENIR"/>
    <s v="QUE SE DECLARE LA NULIDAD DE LOS ACTOS ADMINISTRATIVOS PROFERIDOS POR LA DIRECCION EJECUTIVA DE ADMINISTRACIÓN JUDICIAL Y SE CONDENE A LAS DEMANDAS A PAGAR LA TOTALIDAD DE CESANTÍAS HASTA EL 10DE JULIO DE 2016, MÁS INTERESES CAUSADOS A PARTIR DE LA FECHA CITADA ANTERIORMENTE HASTA QUE SE REALICE SU PAGO."/>
    <s v="COMJURIDICA"/>
    <n v="142599882"/>
    <n v="0"/>
    <s v="EN CONTRA"/>
    <x v="0"/>
    <s v="PODER PARA NOTIFICACION Y ATENCIÓN DEL ROCESO                                                                                                                                   27/09/2019 RECEPCIÓN MEMORIAL_x000a_LA APODERADA DEL FONDO NACIONAL DEL AHORRO ALLEGA MEMORIAL Y ANEXOS PARA SUSTITUIR PODER                                                                                                                                                                                                                                                                                                                                                                                                                                                                                                                                                                                                                                                                                                                                                                                                                                                                                                                                                                                                                                                                                                                                                                                                                                                                                                                                                                                                                                                                                                                                                                                                                                                                                                                                                                                                                                                                                                                                                                                                                                           05/03/2020 AL DESPACHO PARA FIJAR FECHA Y HORA DE AUDIENCIA INICIAL                                                                                                                                                                                                                                                                                                                                                                                                                                                                                                                                                                                                                                                                                                                                                                                                                                                                                                                                                                                                                                                                                                                                                                                                                                                                                                                                                                                                                                                                                                                                                                                                                                                                                                                                                                                                                                                                                                                                                                   08/10/2020 AUTO FIJA FECHA AUDIENCIA Y/O DILIGENCIA AUTO QUE FIJA FECHA Y HORA PARA LA REALIZACIÓN DE AUDIENCIA INICIAL, PARA LLEVARSE A CABO EL DÍA 28/10/2020 A LAS 9:00 A.M. SE RECONOCEN PERSONERÍAS JURÍDICAS. LA AUDIENCIA SE REALIZARÁ DE MANERA VIRTUAL                                                                                                                                                                    27/10/2020 SE CELEBRO AUDIENCIA PARA CONCILIACION FALLIDA, QUEDANDO CONSTANCIA DE NO CONCILIACIÓN.                                                                                                                                                                                                                                                                                                                                                                                                                                                                                                                                                                                                                                                                                                                                                                                                                                                                                                                                                                                                                                                                                                                                                                                                                                                                                                                                                                                                                                                                                                                                                                                                                                                                                                                                                                                                                                                                                                                                                                                                                                                                                                                                                                                                                                                                                                                                                                                                                                                                                                                                                   "/>
    <s v="AUDIENCIA DE CONCILIACION"/>
    <d v="2021-02-15T00:00:00"/>
    <m/>
    <x v="1"/>
    <x v="15"/>
    <s v="OK"/>
    <n v="0"/>
  </r>
  <r>
    <n v="442"/>
    <n v="703"/>
    <n v="2127048"/>
    <s v="47001310500120190023100"/>
    <d v="2019-09-13T00:00:00"/>
    <d v="2019-09-13T00:00:00"/>
    <n v="703"/>
    <s v="SANTA MARTA"/>
    <s v="JUZGADO PRIMERO LABORAL DEL CIRCUITO "/>
    <x v="4"/>
    <s v="ORDINARIO LABORAL"/>
    <s v="MARCOS AURELIO PAEZ PARDO"/>
    <n v="72167737"/>
    <s v="FONDO NACIONAL DEL AHORRO, TEMPORALES UNO A, OPTIMIZAR, ACTIVOS Y SERVICIOS Y ASESORIAS"/>
    <s v="Que se declare la existencia de un contrato de trabajo (Articulos  23 y 24 CST)  entre el actor y el FNA,. Pago de salarios  prestaciones de ley  y  de los  benéficos extralegales"/>
    <s v="COMJURIDICA"/>
    <n v="335000000"/>
    <n v="335000000"/>
    <s v="EN CONTRA"/>
    <x v="1"/>
    <s v="PODER PARA NOTIFICACION Y ATENCIÓN DEL ROCESO                                                                                                                                   26/07/2019. ADMISIÓN                                                                                                        29709/2019. CONTESTACIÓN FNA Y PIDE LLAMAR EN GARANTÍA                                                                                                                                                                                                                                                                                                                                                                                                                                                                                                                                                                                                                                                                                                                                                                                                                                                                                                                                                                                                                                                                                                                                                                                                                                                                                                                                                                                                                                                                                                                                                                                                                                                                                                                                                                                                                                                                                                                                                                                                                                                                                                                                                                                                                                                                                                                                                                                                                                                                                                                                                                                                                                                                                                                                                                                                                                                                                                                                                                                                                                                                                                                                                                                                                                                                                                                                                                                                                                                                                                                                                                                                                                                                                                                                                                                                                                                                                                                                                                                                                                                                                                                                                                  30/09/2020 AUTO FIJA FECHA - FIJA NUEVA FECHA AUD._x000a_CONCENTRADA PARA EL 20 DE OCTUBRE                                                                                                    16/10/2020 SE DEJA SIN EFECTO AUTO DE FECHA 30 DE SEPTIEMBRE QUE FIJO FECHA PARA LLEVAR A CABO AUDIENCIA INICIAL                                                                                                                                                                                                                                                                                                                                                                                                                                                                                                                                                                                                                                                                                                                                                                                                                                                                                                                                                                                                                                                                                                                                                                                                                                                                                                                                                                                                                                                                                                                                                                                                                                                                                                                                                                                                                                                                                                                                                                                                                                                                                                                                                                                                                                                                                                                                                                                                                                                                                                                                                   12/02/2021 NOTIFICADA CONDUCTA CONCLUYENTE- TENER POR CONTESTADA LA DEMANDA-REQUIERE NOTIFICAR"/>
    <s v="AUDIENCIA DE CONCILIACION"/>
    <d v="2021-07-04T00:00:00"/>
    <m/>
    <x v="1"/>
    <x v="15"/>
    <s v="OK"/>
    <n v="1"/>
  </r>
  <r>
    <n v="443"/>
    <n v="704"/>
    <n v="2179547"/>
    <s v="15001315300320180026200"/>
    <d v="2019-09-17T00:00:00"/>
    <d v="2019-05-30T00:00:00"/>
    <n v="704"/>
    <s v="TUNJA "/>
    <s v="JUZGADO TERCERO CIVIL DE CIRCUITO DE ORALIDAD"/>
    <x v="0"/>
    <s v="REORGANIZACION"/>
    <s v="SONIA DEL CARMEN ORTIZ MARTINEZ"/>
    <n v="52234442"/>
    <s v="FONDO NACIONAL DE AHORRO Y OTROS PROVEEDORES"/>
    <s v="LA DEMANDANTE INSTAURO SOLICITUD DE REORGANIZACI0N DE PASIVOS, LA CUAL FUE ADMITIDA MEDIANTE AUTO DEL 30 DE MAYO DEL 2019. ACREEDORES FNA, SECRETARIA DE HACIENDA, ACALDIA MAYOR, DAVIVIENDA, BBWA Y VICTOR RODRIGUEZ."/>
    <s v="COMJURIDICA"/>
    <n v="34000000"/>
    <n v="0"/>
    <s v="A FAVOR"/>
    <x v="0"/>
    <s v="PODER PARA NOTIFICACION Y ATENCIÓN DEL ROCESO                                                                                                             26/11/2019: LA DIAN INFORMA QUE A LA DEMANDANTE NO SE ADELANTAN PROCESOS                                                                                                                                    28/11/2019 RECEPCION MEMORIAL                                                                                         02/12/2019 SALURIA REYES NO ACEPTA DESIGNACION                                                                                                                                                                                                                                                                                                                                                                                                                                                                                                                                                                                                                                                                                                                                                                                                                                                                                                                                                                                                                                                                                                                                                                                                                                                                                                                                                                                                                                                                                                                                                                                                                                                                                                                                                                                                                                                                                                                                                                                                                                                                                                                                                                                                                                                                                                                                                                                                                                                                                                                                                                                                                                                                                                                                                                                                                                                                                                                                                                                                                                                                                 26/11/2019: LA DIAN INFORMA  QUE A LA DEMANDANTE NO SE ADELANTAN PROCESOS;  28/11/2019 RECEPCION MEMORIAL ; 02/12/2019 SALURIA REYES NO ACEPTA DESIGNACION; 20 DE FEBRERO DE 2020 DESIGNA PROMOTOR; 16 DE MARZO DE 2020 SE POSESIONA PROMOTOR; 06 DE JULIO DE 2020 AL DESPACHO                                                                                                                                                                                                                                                                                                                                                                                                                                                                                                                                                                                                                                                                                                                                                                                                                                                                                                                                                                                                                                                                                                                                                                                                                                                                                                                                                                                                                                                                                                                                                                                                                                                                                                                                                                                                                                                                                                                                                                                                                                                                                                                                                                                                                                                                                                                                                                                                                                                                                                                                                                                                                                                                                                                                                                                                                                                                                                                                                                                                                                                                                                                                                                                                                                                                                                                                                                                                                                                                                "/>
    <s v="PRUEBAS"/>
    <d v="2021-05-01T00:00:00"/>
    <m/>
    <x v="1"/>
    <x v="15"/>
    <s v="OK"/>
    <n v="0"/>
  </r>
  <r>
    <n v="444"/>
    <n v="708"/>
    <s v="NO SE INLCUYEN EN EKOGUI"/>
    <s v="58930"/>
    <d v="2019-09-20T00:00:00"/>
    <d v="2005-09-30T00:00:00"/>
    <n v="708"/>
    <s v="SANTA MARTA"/>
    <s v="FISCALIA 34 SECCIONAL "/>
    <x v="2"/>
    <s v="PENAL"/>
    <s v="CARMEN SOFIA CUETO DE LA HOZ"/>
    <n v="39030780"/>
    <s v="FONDO NACIONAL DEL AHORRO Y MONICA PATRICIA ROSALES MENDOZA, HENRY MRA, NATASHA TAYLOR Y EL REPRESENTANTE DE LIMOS LTDA."/>
    <s v="LA DEMANDANTE  PRESENTA DENUNCIA PENAL  POR LOS DELITOS DE FALSEDAD DOCUMENTAL, FRAUDE PROCESAL Y PECULADO POR APROPIACIÓN CONTRA LOS EMPLEADIOS DEL FNA QUE RESULTEN IMPLICADOS Y OTROS "/>
    <s v="COMJURIDICA"/>
    <n v="0"/>
    <n v="0"/>
    <s v="EN CONTRA"/>
    <x v="0"/>
    <s v="PODER PARA NOTIFICACION Y ATENCIÓN DEL ROCESO                                                                                                                                   01/10/2019 SE REALIZÓ UNA REUNIÓN CON EL FISCAL PARA OBETENR INFORMACIÓN DEL PROCESO-PROCESO EN INDAGACIÓN PRELIMINAR                                                                                                                                                                                                                                                                                                                                                                                                                                                                                                                                                                                                                                                                                                                                                                                                                                                                                                                                                                                                                                                                                                                                                                                                                                                                                                                                                                                                                                                                                                                                                                                                                                                                                                                                                                                                                                                                                                                                                                                                                                                                                                                                                                                                                                                                                                                                                                                                                                                                                                                                                                                                                                                                                                                                                                                                                                                                                                                                                                                                                                                                                                                                                                                                                                                                                                                                                                                                                                                                                                                                                                                                                                                                                                                                                                                                                                                                                                                                                                                                                                                                                                                                                                                                                                                                                                                                                                                                                                                                                                                                                                                                                                                                                                                                                                                                                                                                                                                                                                                                                                                                                                                                                                                                                                                                                                                                                                                                                                                                                                                                                                                                                                                                                                                                                                                                                                                                                                                                                                                                                                                                                                                                                                                                                                                                                                                                                                                                                                                                                                                                                                 "/>
    <s v="NOTIFICACION DEMANDA"/>
    <d v="2021-04-20T00:00:00"/>
    <m/>
    <x v="1"/>
    <x v="15"/>
    <s v="OK"/>
    <e v="#DIV/0!"/>
  </r>
  <r>
    <n v="445"/>
    <n v="710"/>
    <n v="2170678"/>
    <s v="63001400300420190065900"/>
    <d v="2019-09-23T00:00:00"/>
    <d v="2019-09-16T00:00:00"/>
    <n v="710"/>
    <s v="ARMENIA "/>
    <s v="JUZGADO CUARTO CIVIL MUNICIPAL"/>
    <x v="0"/>
    <s v="INSOLVENCIA"/>
    <s v="OSCAR IVAN TORRES VALDERRAMA"/>
    <n v="79844268"/>
    <s v="FNA Y OTROS ACREEDORES"/>
    <s v="QUE SE DE INICIO AL PROCESO DE INSOLVENCIA SOBRE LOS BIENES DEL COSUMIDOR FINANCIERO."/>
    <s v="COMJURIDICA"/>
    <n v="19085432.149999999"/>
    <n v="0"/>
    <s v="A FAVOR"/>
    <x v="0"/>
    <s v="PODER PARA NOTIFICACION Y ATENCIÓN DEL ROCESO                                                                                                                                                               23/10/2019 A DESPACHO PARA DECISIÓN                                                                                         28/10/2019 TRASLADO ART. 110 DEL CGP                                                                                                                                  14/11/2019 AUTO REQUIRIENDO AUXILIAR DE LA JUSTICIA Y INCOANTE Y RESEULVE SOSTITUCION DE PODER                                                                                                   26/11/2019 AUTO ORDENA OFICIAR                                                                               06/12/2019 AUTO NOMBRA AUXILIAR DE LA JUSTICIA Y COMPULSA COPIAS                                                                                                                                    13/12/2019 SE NOTIFICÓ EL LIQUIDADOR                                                                                                                                                                                                                                                                                                                                                                            17/01/2020 AUTO RESUELVE SOLICITUD                                                                                                                                                                                                                                                                         23/01/2020 A DESPACHO PARA DECISIÓN                                                                                                                                                                                                                                                                                                                                                                                                                                                         06/02/2020 AUTO RESUELVE PRORROGA                                                                                                                                                                                                                                                                                                                                                                                                                                                                                                                                                                                                                                                                                                                                                                                         06/03/2020 AUTO RESUELVE RENUNCIA PODER                                                                                                                                                                                                                                                                                                                                                                                                                                                           03/07/2020 AUTO RECONOCE PERSONERÍA                                                                                                                                                                                                                                                                                                                                                                                                                                                                                                                                                                                                                                                                                                                                                                    31/07/2020 AUTO RESUELVE SOLICITUD                                                                                                                                                                                                                                                                                                                             19/08/2020 AUTO RESUELVE SOLICITUD NIEGA SOLICITUD                                                                                                                                                                        24/08/2020 AUTO RESUELVE SOLICITUD                                                                                                                                                                                                                                                                                                                                                                                                       15/09/2020 AUTO RESUELVE SUSTITUCIÓN PODER REQUIERE                                                                                                                                                                                                                                                                                                                   06/11/2020 AUTO REQUIRIENDO                                                                                                                                                                                                                                                                                                                                                                                                                                                                                                                                                                                                                                                                                                                                                                                                                                                                                                                                                                                                                        19/02/2021 AUTO REQUIRIENDO_x000a_CORRECCIÓN INVENTARIO Y ANEXE SOPORTES  25/02/2021 AUTO NIEGA PERSONERIA                                                                                                                                                                                                                                             01/03/2021 AUTO REQUIRIENDO CONCEDE 5 DÍAS                                                                                               12/03/2021 AUTO DE TRÁMITE ORDENA LIBRAR COMUNICACIÓN                                                                               24/03/2021 AUTO REQUIRIENDO NUEVAMENTE CORREGIR DICTAMEN                                                                                                                                                                                                                                                                                                                                                           28/04/2021 AUTO CORRE TRASLADO_x000a_INVENTARIO Y AVALUO DE BIENES - 10 DÍAS                                                                                                                                                                                                                                                                                                                                                                                                                                                                                                                                                                                                                                                                                                                                                                                                                                                                                                                                                      27/05/2021 AUTO FIJA FECHA AUDIENCIA Y/O DILIGENCIA 28 DE JUNIO DE 2021, APRUEBA INVENTARIOS Y AVALÚO DE HABERES DEL OBLIGADO                                                                                                                                                                                                                                                                                                                                                                                          18/06/2021 AUTO REQUIRIENDO_x000a_AL LIQUIDADOR DESIGNADO 02/06/2021 AUTO RECONOCE PERSONERÍA"/>
    <s v="AUDIENCIA DE CONCILIACION"/>
    <d v="2021-07-04T00:00:00"/>
    <m/>
    <x v="1"/>
    <x v="15"/>
    <s v="OK"/>
    <n v="0"/>
  </r>
  <r>
    <n v="446"/>
    <n v="711"/>
    <n v="2145984"/>
    <s v="76520400300720190002900"/>
    <d v="2019-09-23T00:00:00"/>
    <d v="2019-02-25T00:00:00"/>
    <n v="711"/>
    <s v="PALMIRA"/>
    <s v="JUZGADO SEPTIMO CIVIL MUNICIPAL"/>
    <x v="0"/>
    <s v="VERBAL "/>
    <s v="FONDO NACIONAL DEL AHORRO"/>
    <n v="31171101"/>
    <s v="AURA MARIA ROZO MUÑOZ"/>
    <s v="QUE SE DECLARE QUE ENTRE EL FNA Y EL CONSUMIDOR FINANCIERO SE CELEBRÓ CONTRATO DE NUTUO CONTENIDO EN LA E S CRITURA PUBLICA 1636 DEL 10 DE DICIEMBRE DE 1997, QUE SE DECLARE EL INCUMPLIMIENTO DEL CONTRATO  Y SE ORDENE A LA AFILIADA A PAGAR AL FNA EL VALOR DE LA OBLIGACIÓN CON ISNTERESES MORATORIOS."/>
    <s v="COMJURIDICA"/>
    <n v="75952629.329999998"/>
    <n v="0"/>
    <s v="A FAVOR"/>
    <x v="0"/>
    <s v="PODER PARA NOTIFICACION Y ATENCIÓN DEL ROCESO                                                                                                                                   10/10/2019 AUTO DE TRÁMITE DE CONFORMIDAD AL ART. 590 DEL C.G.P INSCRIBASE LA PREDSENTE DEMANDA EN EL FOLIO DE MATRICULA INMOBILIARIA NO. 378-108088                                                                                                                                                                                                                                                                                                                                                                                                                                                                                                                                                                                                                                                                                                                                                                                                                                                                                                                                                                                                                                                                                                                                                                                                                                                  04/02/2020 AUTO RECONOCE PERSONERÍA AL DR. GABRIEL EDUARDO ROJAS VELEZ                                                                                                                                                                                                                                                                                                                                                                                                                                                                                                                                                                                                                                                                                                                                                                                                                                                                                                                                                                                                                                                                                                                                                                                                                                                                                                                                                                                                                                                                                                                                                                                                                                                                                                                                                                                                                                                                                                                                                                                                                                                                                                                                                                                                                                                                                                                                                                                                                                                                                                                                                                                                                                                                                                                                                                                                                                                                                                                                                                                                                                                                                                                                                                                                                                                                                                                                                                                                                                                                                                                                                                                                                                                                                                                                                                                                                                                                                                                                                                                                                                                                                                                                                                                                                                                                                                                                                                                                                                                                                                                                                                                                                                                                                                                                                                                                                                                                                                                                                                                                                                                                                                                                                                                                                                                                                                               "/>
    <s v="NOTIFICACION DEMANDA"/>
    <d v="2021-04-22T00:00:00"/>
    <m/>
    <x v="1"/>
    <x v="15"/>
    <s v="OK"/>
    <n v="0"/>
  </r>
  <r>
    <n v="447"/>
    <n v="713"/>
    <n v="2130749"/>
    <s v="11001310302220190028400"/>
    <d v="2019-09-23T00:00:00"/>
    <d v="2019-06-04T00:00:00"/>
    <n v="713"/>
    <s v="BOGOTÁ"/>
    <s v="JUZGADO VEINTIDÓS CIVIL DEL CIRCUITO"/>
    <x v="0"/>
    <s v="VERBAL"/>
    <s v="FONDO NACIONAL DEL AHORRO"/>
    <n v="79819600"/>
    <s v="LUIS EDUARDO GUTIERREZ GÓMEZ"/>
    <s v="QUE SE DECLARE QUE ENTRE EL FNA Y EL CONSUMIDOR FINANCIERO SE CELEBRÓ CONTRATO DE NUTUO CONTENIDO EN LA ESCRITURA PUBLICA 0616 DEL 24 DE MAYO DEL 2012, QUE SE DECLARE EL INCUMPLIMIENTO DEL CONTRATO  Y SE ORDENE PAGAR AL FNA EL VALOR DE LA OBLIGACIÓN CON INTERESES MORATORIOS."/>
    <s v="COMJURIDICA"/>
    <n v="213449654.00999999"/>
    <n v="0"/>
    <s v="A FAVOR"/>
    <x v="0"/>
    <s v="PODER PARA NOTIFICACION Y ATENCIÓN DEL ROCESO                                                                                                                                                                                                                                                                                                                               19/12/2019 AUTO PONE EN CONOCIMIENTO TENGASE EN CUNTA QUE SE RECONOCIÓ PERSONERIA                                                                                                                                                                                                                                                                                                                                                                                                                                                                                                                                                                                                                                                                                                                                                                                                                                                                                                                   03/02/2020 SE EVACUO AUDIENCIA ART. 372 30 DE ENERO. QUWEDFA EN LETRA AUDIENCIA PARA EL 18 DE MAYO DE 2020 ART. 373 C.G.P                                                                                                                                                                                                                                                                                                                                                                                                                                                                                                                                                                                                                                                                                                                                                                                                                                                                                                                                                                                                                                                                                                                                                                                                                                                                                                                                                                                                                                                                                                                                                                                                                                                                                                                                                                                                                                                                                                                                                                                                                                                                                                                                                                                                                                                                                                                                                     24/008/2020 AL DESPACHO PARA SEÑALAR NUEVA FECHA                                                                                                                                                                                                                                                                                                                                                                                                       09/10/2020 AUTO FIJA FECHA AUDIENCIA Y/O DILIGENCIA SEÑALA FECHA ART. 372 C.G.P                                                                                                                                                                                                                                                                                                                                                                                                                                                                                                                                                                                                                                                                                                24/11/2020 AL DESPACHO                                                                                                                                                                                                                                                                       02/12/2020 AUTO FIJA FECHA AUDIENCIA Y/O DILIGENCIA SEÑALA FECHA MARZO 12 DE 2021 HORA 10.30 A.M ART. 373 C.G.P                                                                                                                                                                                                                                                                                                                                                                                                                                                                                                                                                                                                                 12/03/2021 SENTENCIA DE PRIMERA INSTANCIA-DICTA SENTENCIA                                                                                                                                                                                                                                                                                                                                                                                                                                                                                                                                                                                                                                                                                                                                                                                                                 13/05/2021 AUTO APRUEBA LIQUIDACIÓN DE COSTAS                                                                                                                                                                                                                                                                                                                                                                                                                                                                                                21/05/2021 SE SOLICITA INICIO EJECUTIVO-25/05/2021 AL DESPACHO                                                                                                                                                                                                                                                                                                                                                                                          "/>
    <s v="PRIMERA INSTANCIA"/>
    <d v="2021-06-03T00:00:00"/>
    <m/>
    <x v="1"/>
    <x v="15"/>
    <s v="OK"/>
    <n v="0"/>
  </r>
  <r>
    <n v="448"/>
    <n v="714"/>
    <s v="PENDIENTE DE INGRESAR"/>
    <s v="13430408900320190025500"/>
    <d v="2019-09-23T00:00:00"/>
    <d v="2019-06-18T00:00:00"/>
    <n v="714"/>
    <s v="MAGANGUE"/>
    <s v="JUZGADO TERCERO PROMISCUO MUNICIPAL "/>
    <x v="0"/>
    <s v="DECLARATIVO"/>
    <s v="FONDO NACIONAL DEL AHORRO"/>
    <n v="9132210"/>
    <s v="ONESIMO ANTONIO PAVA OBREGÓN"/>
    <s v="QUE SE DECLARE QUE ENTRE EL FNA Y EL CONSUMIDOR FINANCIERO SE CELEBRÓ CONTRATO DE NUTUO CONTENIDO EN LA ESCRITURA PUBLICA 477 DEL 24 DE FEBRERO DE 1998, QUE SE DECLARE EL INCUMPLIMIENTO DEL CONTRATO  Y SE ORDENE PAGAR AL FNA EL VALOR DE LA OBLIGACIÓN CON INTERESES MORATORIOS."/>
    <s v="COMJURIDICA"/>
    <n v="79703780.730000004"/>
    <n v="0"/>
    <s v="A FAVOR"/>
    <x v="0"/>
    <s v="PODER PARA NOTIFICACION Y ATENCIÓN DEL ROCESO                                                                                                                                                                                                                                                                                                                                                                                                                                                                                                                                                                                                                                                                                                                                                                                                                                                                                                                                                                                                                                                                                                                                                                                                                                                                                                                                                                                                                                                                                                                                                                                                                                                                                                                                                                                                                                                                                                                                                                                                                                                                                                                                                                                                                                                                                                                                                                                                                                                                                                                                                                                                                                                                                                                                                                                                                                                                                                                                                                                                                                                                                                                                      11/03/2020: NO SE REALIZÓ AUDIENCIA. QUEDA PENDIENTE LA NUEVA FECHA                                                                                                                                                                                                                                                                                                                             07/09/2020 SE FIJA FECHA PARA LLEVAR A CABO AUDIENCIA DE INSTRUCCIÓN Y JUZGAMIENTO PARA EL DIA 08 DE OCTUBRE DE 2020 A LAS 02:00 PM                                                                                                                                                                                                                                                                                                                                                                                                                                                                                                                                                                                                                                                                                                                                                                                                                                                                                                                                                                                                                                                                                                                                                                                                                                                                                                                                                                              0810/2020 SE PROFIERE SENTENCIA DE PRIMERA INSTANCIA                                                                                                                                                                                                                                                                                                                                                                    09/02/2021 SE ADMITE RECURSO DE APELACIÓN                                                                                    16/02/2021 FNA PRESENTA ALEGATOS DE CONCLUSIÓN       _x000a_10/05/2002 PROFIERE SENTENCIA DE SEGUNDA INSTANCIA, CONFIRMA LA SENTENCIA PRIMERA.                                                                                                                                                                                                                                                                                                                                                                                                                                                                                                                                                                                                                                                                                                                                                                                                                                                                                                                                                                                                                                                                                                                                                                                                  "/>
    <s v="SEGUNDA INSTANCIA"/>
    <d v="2021-02-24T00:00:00"/>
    <m/>
    <x v="1"/>
    <x v="15"/>
    <s v="OK"/>
    <n v="0"/>
  </r>
  <r>
    <n v="449"/>
    <n v="715"/>
    <n v="2128616"/>
    <s v="73001418900320190039000"/>
    <d v="2019-09-23T00:00:00"/>
    <d v="2019-06-10T00:00:00"/>
    <n v="715"/>
    <s v="IBAGUÉ"/>
    <s v="JUZGADO TERCERO DE PEQUEÑAS CAUSAS Y COMPETENCIA MÚLTIPLE"/>
    <x v="0"/>
    <s v="VERBAL"/>
    <s v="FONDO NACIONAL DEL AHORRO"/>
    <n v="38257589"/>
    <s v="EVA CARMENZA ALBADAN MURILLO"/>
    <s v="QUE SE DECLARE QUE ENTRE EL FNA Y EL CONSUMIDOR FINANCIERO SE CELEBRÓ CONTRATO DE NUTUO CONTENIDO EN LA ESCRITURA PUBLICA 2210 DEL 4 DE OCTUBERE DE 1999, QUE SE DECLARE EL INCUMPLIMIENTO DEL CONTRATO  Y SE ORDENE PAGAR AL FNA EL VALOR DE LA OBLIGACIÓN CON INTERESES MORATORIOS."/>
    <s v="COMJURIDICA"/>
    <n v="12531803.800000001"/>
    <n v="0"/>
    <s v="A FAVOR"/>
    <x v="0"/>
    <s v="PODER PARA NOTIFICACION Y ATENCIÓN DEL ROCESO                                                                                                                                   18/10/2019 RENUNCIA A PODER_x000a_ACEPTA RENUNCIA PODER                                                                                                                                                                                                                                                                                                                                                                                                                                                                                                                                                                                                                                                                                                                                                                                                                                                                                                                                                                                                                                                                                                                                                                                                                                                                                                                                                                                                                                                                                                                                                                                                                                                                                                                                                                                                                                                                                                                                                                                                                                                                                                                                                                                                                                                                                                                                                                                                                                                                                                                                                                                                                                                                                                                                                                                                                                                                                                                                                                                                                                                                                                                                                                                                                                                                                                                                                                                                                                                                                                                                                                                                                                                                                                                                                                                                                                                                                                                                                                                                              18/10/2019 RENUNCIA A PODER ACEPTA RENUNCIA PODER 29/09/2020 SE PRESENTA DEMANDA DE RECONVENCIÓN EN CONTRA DEL FNA                                                                                                          19/10/2020 AUTO ADMITE DEMANDA DE RECONVENCION-RECONOCE PERSONERIA - ORDENA CONTROLAR TEMINOS DE NOTIFICACION.                                                                                                                                                                                                                                                                                                                                                                                                                                                                                                                                                                                                                                                                                                                                                                                                                                                                                                                                                                                                                                                                                                                                                                                                                                                                                                                                                                                                                                                                                                                                                                                                                                                                                                                                                                                                                                                                                                                                                    2604/2021 AUTO ORDENA CORRER TRASLADO CORRE TRASLADO EXCEPCIONES (DEMANDA DE RECONVENCION)                                                                                                                                                                                                                                                                                                                                                                                                                                                                                                                                                                                                                                                                                                      14/05/2021 AUTO FIJA FECHA AUDIENCIA Y/O DILIGENCIA DECRETA PRUEBAS Y FIJA FECHA DE AUDIENCIA PARA EL DIA 17 DE JUNIO DE 2021 A LAS 9:30 A.M                                                                                                                                                                                                                                                                                                                                                                                                                                                                                                                                                                                                                                          04/06/2021 FIJACION EN LISTA TRASLADO (ART. 110 CGP) ) (1 DIA)_x000a_HOY 4 DE JUNIO DE 2021, SIENDO LAS 8 A.M. SE FIJA EN LISTA EL ANTERIOR RECURSO DE REPOSICION POR 1 DIAS, AL SIGUIENTE DIAS HABIL CORREN 3 DIAS DE TRASLADO (08/06/2021 AL 10/06/2021). EL INTERESADO PUEDE REVISAR EL RECURSO SOLICITANDO EL LINK DEL PROCESO AL CORREO INSTITUCIONAL."/>
    <s v="AUTO ADMISORIO DE LA DEMANDA"/>
    <d v="2021-07-04T00:00:00"/>
    <m/>
    <x v="1"/>
    <x v="15"/>
    <s v="OK"/>
    <n v="0"/>
  </r>
  <r>
    <n v="450"/>
    <n v="716"/>
    <n v="2073617"/>
    <s v="76001310501320190052800"/>
    <d v="2019-09-25T00:00:00"/>
    <d v="2019-09-13T00:00:00"/>
    <n v="716"/>
    <s v="CALI"/>
    <s v="JUZGADO TRECE LABORAL DEL CIRCUITO "/>
    <x v="4"/>
    <s v="ORDINARIO LABORAL"/>
    <s v="DIELA DEL CARMEN CALAMBAS MELO"/>
    <n v="66773934"/>
    <s v="FONDO NACIONAL DEL AHORRO, OPTIMIZAR, ACTIVOS SAS Y SERVICIOS Y ASESORÍAS"/>
    <s v="Que se declare la existencia de un contrato de trabajo (Articulos  23 y 24 CST)  entre el actor y el FNA,. Pago de salarios  prestaciones de ley  y  de los  benéficos extralegales"/>
    <s v="COMJURIDICA"/>
    <n v="16562320"/>
    <n v="16562320"/>
    <s v="EN CONTRA"/>
    <x v="1"/>
    <s v="PODER PARA NOTIFICACION Y ATENCIÓN DEL ROCESO                                                                                                                                   16/10/2019 RECEPCIÓN MEMORIAL CONTESTACIONES DE: FONDO NACIONAL DEL AHORRO, CONFIANZA S.A., LIBERTY SEGUROS, SEGUROS DEL ESTADO, Y CHUBB SEGUROS//25/10/2019 DILIGENCIA DE NOTIFICACIÓN PERSONAL (ACTA) SE NOTIFICA EL APODERADO DE ACTIVOS SAS                                                                                                                                                                                                      02/12/2019 SE NOTIFICA AL APODERADO DE OPTIMIZAR SERVICIOS TEMPORALES                                                                                                                                    11/12/2019 DILIGENCIA DE NOTIFICACIÓN PERSONAL APODERADA DE S&amp;amp;A SERVICIOS Y ASESORIAS S.A.S.                                                                                                                                                                                                                                                                                                                                                                                                                                                                                                                                                                                                                                                                                                                                                                                                                                                                                                                                                                                                                                                                                                                                                                                                                                                                                                                                                                                                                                                                                                                                                                                                                                                                                                                                                                                                                                                                                                                                                                                                                                                                                                                                                                                                                                                                                                                                                                                                                                                                                                                                                                                                                                                                                                                                                                                                                                                                                                                                                                                                                                                                                                                                                                                                                                                                                                                                                                                                                                                                                                                                                                                                                                                                                                                                                                                                                                                                                                                                                                                                                                                                                                                                                                                                                                                                                                                                                                                                                                                                                                                                                                                                                                                                                                                                                                                                                                                                                                                                                                                                                                                                                                                                                                                                                                                                                                                                                                                                                                                                                                                                                                                                                                                                                                                                                                                                                             14/04/2021 AUTO ORDENA ENVIAR PROCESO ACUERDOS CSJVAA21-20 DEL 10 DE MARZO DE 2021 Y PCSJA20-11686 DEL 10 DE DICIEMBRE DEL 2020; SE REMITE AL JUZGADO 20 DE LABORAL DEL CIRCUITO DE CALI,PARA QUE CONTINÚE EL TRÁMITE QUE CORRESPONDA                                                                                                                                                                                                                                                                                                                                                                                                                                                                                                                                                                                                "/>
    <s v="CONTESTACION DE LA DEMANDA"/>
    <d v="2021-04-29T00:00:00"/>
    <m/>
    <x v="1"/>
    <x v="15"/>
    <s v="OK"/>
    <n v="1"/>
  </r>
  <r>
    <n v="451"/>
    <n v="717"/>
    <n v="2077830"/>
    <s v="11001310502820160065300"/>
    <d v="2019-09-25T00:00:00"/>
    <d v="2019-03-15T00:00:00"/>
    <n v="717"/>
    <s v="BOGOTÁ"/>
    <s v="JUZGADO VEINTIOCHO LABORAL DEL CIRCUITO"/>
    <x v="4"/>
    <s v="ORDINARIO LABORAL"/>
    <s v="JULIETH KATRINE BARRAGÁN HERNANDEZ, ROBEERTO IVAN CUARTAS GÓMEZ Y GUSTAVO EDUARDO ECHEVERRY MEJIA"/>
    <s v="1010177075, 10134793 Y 5946769"/>
    <s v="FONDO NACIONAL DEL AHORRO YOPTIMIZAR"/>
    <s v="QUE SE DECLARE QUE ENTRE LOS DEMANDANTES Y OPTIMIZAR EXISTIÓ RELACIÓN LABORAL,  QUE SE DECLARE QUE OPTIMIZAR NO CUMLIÓ  CON EL PAGO DE PRESTACIONES SOCIALES CORRESPONDIENTES Y QUE SE CONDENE AL OOPTIMIZAR  Y SOLIDARIAMENTE AL FNA AL PAGO DE LAS PRESTACIONES A QUE HAYA LUGAR."/>
    <s v="COMJURIDICA"/>
    <n v="16562320"/>
    <n v="16562320"/>
    <s v="EN CONTRA"/>
    <x v="1"/>
    <s v="PODER PARA NOTIFICACION Y ATENCIÓN DEL ROCESO                                                                                                                                   21/10/2019 AL DESPACHO                                                                                                                                                                                                                                                                                                                               18/12/2019 AUTO TIENE POR CONTESTADA LA DEMANDA_x000a_POR LAS DEMANDADAS Y ADMITE LLAMADO EN GARANTIA CON LAS ASEGURADORA COMPAÑIA SEGUROS FIANZA -CONFIANZA Y LIBERTY SEGUROS .- ORDENA NOTIFICAR                                                                                                                                                                                                                                                                                                                                                                                                                                                                                                                                                                                                                                                                                                                                                                                                                                                                                                                    04/02/2020 SE NOTIFICA CONFIANZA                                                                    06/02/2020 SE NOTIFICA LIBERTY                                                                                                                                                                                                                                                                                                                                                                                                                                                                                                                                                                        19/02/2020 AL DESPACHO                                                                                                                                                                                                                                                                                                                                                                                                                                                                                                                                                                                                                                                                                                                                                                                                                                                                                                                                                                                                                                                                                                                                                                                                                                                                                                                                                                                                                                                                                                                                                                                                                                                                                                                                                                                                                                                                                                                                                                                                                                                                                                                                                                                                                                                                                                                                                                                                                                                                                                                                                                                                                                                                                                                                                                                                                                                                                                                                                                                                                                                                                                                                                                                                                                                                                                                                                                                                                                                                                                                               15/02/2021 AUTO FIJA FECHA AUDIENCIA Y/O DILIGENCIA 30 DE AGOSTO 2021 A LA HORA DE LAS 8:30 AM - RECONOCE PERSONERIA- ACEPTA RENUNCIA- REQUIERE DTE APC                                                                                                                                                                                                                                                                                                                                                                                                                                                                                                                                                                                                                                                                                                                                                                                                                                                                                                                                                                                                                                                                                                                                                                                                        "/>
    <s v="CONTESTACION DE LA DEMANDA"/>
    <d v="2021-06-03T00:00:00"/>
    <m/>
    <x v="1"/>
    <x v="15"/>
    <s v="OK"/>
    <n v="1"/>
  </r>
  <r>
    <n v="452"/>
    <n v="718"/>
    <s v="PENDIENTE DE INGRESAR"/>
    <s v="15001310500420100043800"/>
    <d v="2019-09-25T00:00:00"/>
    <d v="2019-06-12T00:00:00"/>
    <n v="718"/>
    <s v="TUNJA"/>
    <s v="JUZGADO CUARTO LABORAL DEL CIRCUITO"/>
    <x v="4"/>
    <s v="EJECUTIVO LABORAL"/>
    <s v="JOSE GUILLERMO JIMENEZ PERALTA"/>
    <n v="1015011"/>
    <s v="FONDO NACIONAL DEL AHORRO Y JOSE YOBANY MENDEZ CAICEDO"/>
    <s v="QUE SE DECLARE LA EXISTENCIA DE UNA REALACIÓN LABORAL A TERMINO INDEFINIDO CON BASE EN UN CONTRATO VERBAL ENTRE EL DEMANDANTE Y JOSE GIOVANI  MENDEZ CAICEDO COMO EMPLEADOR. COMO CONSECUENCIA, SE CONDENE AL PAGO DE LAS PRESTACIONES SOCIALES A QUE TENGA DERECHO, SANCION MORATORIA, SANCIÓN POR NO PAGO DE LAS PRESTACIONES, DEBIDAMENTE, SANCIÓN POR NO AFIKIACION A SALUD Y PENSION, INTERESES DE MORA Y COSTAS DEL PROCESO. AUTO LIBRA MANDAMIENTO DE PAGO  Y ORDENA CONTINUAR CON EL TRÁMITE DE LA EJECUCIÓN. TRASLADO A LAS PARTES PARA QUE EJERZAN SU DERECHO COMO ACREEDOR HIPOTECARIO."/>
    <s v="COMJURIDICA"/>
    <n v="12035844"/>
    <n v="0"/>
    <s v="EN CONTRA"/>
    <x v="0"/>
    <s v="PODER PARA NOTIFICACION Y ATENCIÓN DEL ROCESO                                                                                                                                   04/10/2019 AGREGA MEMORIAL AL PROCESO SE ANEXA LIQUIDACION DE CRDITO                                                                                           15/11/2019 AUTO ORDENA CORRER TRASLADO INCORPORA DESPACHO, CORRE TRASLADO                                                                                                                                                                              06/12/2019 AUTO RECONOCE PERSONERÍA RECONOCE PERSONERIA Y ORDENA CORRER TRASLADO                                                                                                                                                                                                                                                                                                                                                                                                                                                                                                                                                                                                                                                                                                                                                                                         22/01/2020 TRASLADO DE LIQUIDACIÓN DE CRÉDITO PRESENTADA POR LA PARTE EJECUTANTE                                                                                                                                                                                                                                                                                                                                                                                                                                                                                                                                                                                                                                                                                                                                                                                                                                                                                                                                                                                                                                 17/02/2020 AL DESPACHO                                                                                                                                                                                                                                                                                                                                                                                                                                                                                                                                                                                                                                                                                                                                                                                                                                                                                                                                                                                                                                                                                                                                                                                                                                                       07/11/2019 SOLICITUD SEGÚN LO PREVISTO ART 462; 26/11/2019 ALLEGAN PODER; 02/12/2010 ALDEAPCHO PARA RESOLVER; 05/12/2019 RECONCE PERSONERIA CORRE TRASLADO; 07/03/2020 FNA APORTA CONSTANCIA DEL CREDITO. PROCESO TERMINADO, INFORME COMJURIDICA SE REVIVE, AUTO DEL 15 DE OCTUBRE DLE 2020, ORDENA SE CONTINUE CON EL TRAMITE DEL PROCESO ORDENANDO EL SECUESTO DEL BIEN OBJETO DE CAUTELA.                                                                                                                                                                                                                                                                                                                                                                                                                                                                                                            16/10/2020 AUTO ORDENA COMISIÓN ARA SECUESTRO DEL INMUBELE                                                                                                                                                                                                                                                                                                                                                                                                                                                                                                                                                                                                                                                                                                                                                                                                                                                                                                                                                                                                                                                                                                                                                                                                                                                                                                                                                                                                                                                                                                                                                                                                                                                                                                                                                                                                                                                                                                                                                                                                                                                                                                                                                                                                                                "/>
    <s v="PRIMERA INSTANCIA"/>
    <d v="2021-05-01T00:00:00"/>
    <m/>
    <x v="1"/>
    <x v="15"/>
    <s v="OK"/>
    <n v="0"/>
  </r>
  <r>
    <n v="453"/>
    <n v="719"/>
    <n v="2143223"/>
    <s v="15001311000220120001600"/>
    <d v="2019-09-30T00:00:00"/>
    <d v="2012-01-20T00:00:00"/>
    <n v="719"/>
    <s v="TUNJA"/>
    <s v="JUZGADO PRIMERO DE FAMILIA DEL CIRCUITO "/>
    <x v="0"/>
    <s v="EJECUTIVO ALIMENTOS"/>
    <s v="LEIDY  ALEXANDRA PEÑA SALAMANCA"/>
    <n v="1052381364"/>
    <s v="FNA Y ELBERNEY RINCON MONTOYA"/>
    <s v="QUE SE LIBRE MANDAMIENTO DE PAGO A FAVOR DE LA MENOR SARA VALENCIA PEÑA SALAMANCA, POR LAS CUOTAS ALIMENTARIAS CAUSADAS Y LAS QUE LLEGAREN A FUTURO, MAS INTERESES MORATORIOS A LA TASA PERMITIDA CERTIFICADA POR LA SUPERINTENDENCIA FINANCIERA Y COSTAS DEL PROCESO."/>
    <s v="COMJURIDICA"/>
    <n v="3767000"/>
    <n v="0"/>
    <s v="EN CONTRA"/>
    <x v="0"/>
    <s v="PODER PARA NOTIFICACION Y ATENCIÓN DEL ROCESO                                                                                                                                   10/10/2019 AUTO CONCEDE PETICIÓN                                                                                                24/10/2019 AL PUESTO - EJECUCION                                                                                                                                                                                                                                                                                                                                                                                                                                                                                                                                                                                                                                                                                                                                                                                                                                                                                                                                                                                                                                                                                                                                                                                                                                                                                                                                                                                                                                                                                                                                                                                                                                                                                                                                                                                                                                                                                                                                                                                                                                                                                                                                                                                                                                                                                                                                                                                                                                                                                                                                                                                                                                                                                                                                                                                                                                                                                                                                                                                                                                                                                                                                                                                                                                                                          24/07/2020 PARA PASAR AL DESPACHO                                                                                                                                                                                                                                                                                                                                                                                                                                                                                                                                                                                                                                                                                                                                    22/09/2020 AL DESPACHO02/10/2020 AUTO ORDENA COMPLEMENTAR PETICION_x000a_SERÍA DEL CASO ACCEDER AL DECRETO DEL SECUESTRO SOLICITADO, PERO DEBE VERIFICARSE LA NOTIFICACIÓN REALIZADA POR AVISO AL ACREEDOR HIPOTECARIO, PARA LO CUAL DEBE ALLEGARSE LA COPIA COTEJADA DE LA EMPRESA DE CORREOS DE LA COMUNICACIÓN EMITIDA.                                                                                                                                                                                                                                                                                                                                                                                                                                                                                                                                                                                                                                                                                                                                                                                                                                                                                                                                                                       14/12/2020 AL DESPACHO                                                                                                                                                                                                                                                                                                                                                                                                                                                                                                                                                                                                                                                                                                                                                                                                                                                                                                                                                                                                                                                                                                                                                                                                                                                                                                                                                                                                                                                                                                                                                                            "/>
    <s v="PRIMERA INSTANCIA"/>
    <d v="2021-04-12T00:00:00"/>
    <m/>
    <x v="1"/>
    <x v="15"/>
    <s v="OK"/>
    <n v="0"/>
  </r>
  <r>
    <n v="454"/>
    <n v="720"/>
    <n v="2130682"/>
    <s v="54001333300220180028100"/>
    <d v="2019-10-02T00:00:00"/>
    <d v="2018-11-14T00:00:00"/>
    <n v="720"/>
    <s v="CÚCUTA"/>
    <s v="JUZGADO SEGUNDO ADMINISTRATIVO ORAL DEL CIRCUITO"/>
    <x v="3"/>
    <s v="NULIDAD Y RESTABLECIMIENTO DEL DERECHO"/>
    <s v="DINAEL GUEVARA IBARRA"/>
    <n v="13467364"/>
    <s v="FNA Y UNIVERSIDAD FRANCISCO DE PAULA SANTANDER"/>
    <s v="LLAMAMIENTO EN GARANTÍA AL FNA PARA AMPARAR LAS OBLIGACIONES QUE RESULTEN EN EL PRESENTE TRÁMITE EN CONTRA Y/O A FAVOR DEL DEMANDANTE."/>
    <s v="COMJURIDICA"/>
    <n v="14299806"/>
    <n v="0"/>
    <s v="EN CONTRA"/>
    <x v="0"/>
    <s v="PODER PARA NOTIFICACION Y ATENCIÓN DEL ROCESO                                                                                                                                   02/10/2019 NOTIFICACION ELECTRONICA - CPACA SE NOTIFICA PERSONALMENTE AL FNA EL AUTO QE ADMITE EL LLAMAMIENTO Y SE LE CORRE TRASLADO DE DICHA SOLICITUD POR EL TERMINO DE LEY                                                                                                                                    12/11/2019 TRASLADO DE EXCEPCIONES ART 175 PARAGRAFO 2 CPACA                                                                                                                                                                                                                                                                                                                                                                                                                                                                                                                                                                                                                                                                                                                                                                                                                                                                                                                                                                                                                                                                                                              31/01/2020 AL DESPACHO PARA FIJAR FECHA AUDIENCIA INICIAL                                                                                                                                                                                                                                                                                                                                                                                                                                                                                                                                                                                                                                                                                                                                                                                                                                                                                                                                                                                                                                                                                                                                                                                                                                                                                                                                                                                                                                                                                                                                                                                                                                                                                                                                                                                                                                                                                                                                                                                                                                                                                                                                                                                                                                                                                                                                                                                                                                                                                                                                                                                                                                                                                                                                                                                                                                                                                                                                                                                                                                                                                                                                                                                                                                                                                                                                                                                                                                                                                                                                                                                                                                                                                                                                                                                                                                                                                                                                                                                                                                                                                                                                                                                                                                                                                                                                                                                                                                                                                                                                                                                                                                                                                                                                                                                                                                                                                                                                                                                                                                                                                                                                                                                                                                                                                                               "/>
    <s v="AUDIENCIA DE CONCILIACION"/>
    <d v="2021-05-01T00:00:00"/>
    <m/>
    <x v="9"/>
    <x v="15"/>
    <s v="OK"/>
    <n v="0"/>
  </r>
  <r>
    <n v="455"/>
    <n v="722"/>
    <n v="2078925"/>
    <s v="11001310302920190052700"/>
    <d v="2019-10-04T00:00:00"/>
    <d v="2019-09-19T00:00:00"/>
    <n v="722"/>
    <s v="BOGOTÁ"/>
    <s v="JUZGADO VEINTINUEVE CIVIL DEL CIRCUITO DE BOGOTÁ"/>
    <x v="0"/>
    <s v="DECLARATIVO"/>
    <s v="EUCLIDES AUGUSTO MIRANDA ARROYO"/>
    <n v="17151040"/>
    <s v="FONDO NACIONAL DEL AHORRO"/>
    <s v="DECLARAR QUE EL FNA INCUMPLIO LAS OBLIGACIONES CONTRACTUALES DERIVADAS DEL CONTRATO  DE CESION DEL CREDITO HIPOTECARIO. CONDENAR AL FNA  A PAGARLE AL DEMANDANTE LA SUMAS DE DINERO POR PERJUICIOS MATERIALES."/>
    <s v="COMJURIDICA"/>
    <n v="734263000"/>
    <n v="0"/>
    <s v="EN CONTRA"/>
    <x v="0"/>
    <s v="PODER PARA NOTIFICACION Y ATENCIÓN DEL ROCESO                                                                                                                                                                   15/10/2019 DILIGENCIA DE NOTIFICACIÓN PERSONAL (ACTA)_x000a_SE NOTIFICA APODERADO JUDICIAL DEL FONDO NACIONAL DEL AHORRO                                                                                                                                                                                                                                                                                                                                                                                                                                                                                                                                                                                                                                                                                                                                                                                         22/01/2020 TRASLADO ART. 370 C.G.P.                                                                                                                                                                                                                        29/01/2020 AL DESPACHO                                                                                                                                                                                                                                                                                                                                                                                                                                                                                                                                                                                                                                                                                                                                                                                                                                                                                                                                                                                                                                                                                                                                                                                                                                                                                                                                                                                                                                                                                                                                                                                                                                                                                                                                                                                                                                                                                                                                                                                                                                                                                                                                                                                                                                                                                                                                                                                                                                                                                                                                                                                                                                                                                                                                                                                                                                                                                                                                                                                                                                                                                                                                                                                                                                                                                                                                                                                                                                                                                                                                                                                                                                                                                                                                                                                                                                                                                                                                                                                                                                                                                                                                                                                                                                                                                                                                                                                                                                                                                                                                                                                                                                                                                                                                                                                                                                                                                                                                                                                                                                                                                                                                                                                                                                                                                                                                                                                                                                                                                                                                                "/>
    <s v="NOTIFICACION"/>
    <d v="2021-04-28T00:00:00"/>
    <m/>
    <x v="9"/>
    <x v="15"/>
    <s v="OK"/>
    <n v="0"/>
  </r>
  <r>
    <n v="456"/>
    <n v="723"/>
    <n v="2155090"/>
    <s v="68001310300920190008500"/>
    <d v="2019-10-07T00:00:00"/>
    <d v="2019-06-11T00:00:00"/>
    <n v="723"/>
    <s v="BUCARAMANGA"/>
    <s v="JUZGADO NOVENO CIVIL DEL CIRCUITO"/>
    <x v="0"/>
    <s v="REORGANIZACION EMPRESARIAL"/>
    <s v="MARIELA MARIN MENDEZ"/>
    <n v="49555556"/>
    <s v="FONDO NACIONAL DEL AHORRO Y OTROS ACREEDORES"/>
    <s v="APERTURA DEL PROCESO DE REORGANIZACION EMPRESARIAL, ACREEDORES EL FONDO NACIONAL DEL AHORRO Y OTROS"/>
    <s v="COMJURIDICA"/>
    <n v="0"/>
    <n v="0"/>
    <s v="A FAVOR"/>
    <x v="0"/>
    <s v="PODER PARA NOTIFICACION Y ATENCIÓN DEL ROCESO                                                                                                                                                                                                 10/10/2019 AUTO DE TRÁMITE                                                                                                                                                                                                                                                                                                                                                                                                                                                                                                                                                                                                                                                                                                                                                                                                                                                                                                                                                                                                                                                                                                                                                                                                                                                                                                                                                                                                                                                                                                                                                                                                                                                                                                                                                                                                                                                                                                                                                                                                                                                                                                                                                                                                                                                                                                             12/03/2020 AUTO RECONOCE PERSONERÍA A LA DOCTORA DORA BEATRIZ SOTO SERRANO COMO APODERADA DE SCOTIANBNAK COLPATRIA S.A. Y SE REQUIERE A LA DEUDORA.                                                                                                                                                                                                                                                                                                                                                                                                                                                                                                                                                                                                                                                                                                                                                                                                                                                                                                                                                                                                                                                                                                                                                                                                                                                                                                                                                                                                                                                                                                                                                                                                                                                                                                                                                                                                                                                                                                                                                                                                                    23/10/2020 FNA HACE PRESTACIÓN DEL CREDITO-CONTESTA DEMANDA                                                                                                                                                                                                                                                                                                                                                                                                                                                                                                                                                                                                                                                                                                                                                                                                                                                                                                                                                                                                                                                                                                                                                                                                                                                                                                                                                                                                                                                                                                                                                                                                                                                                                                                                                                                                                                                                                                                                                                                                                                                                                                                                                                                                                                "/>
    <s v="CONTESTACION DE LA DEMANDA"/>
    <d v="2021-04-28T00:00:00"/>
    <m/>
    <x v="9"/>
    <x v="15"/>
    <s v="OK"/>
    <e v="#DIV/0!"/>
  </r>
  <r>
    <n v="457"/>
    <n v="724"/>
    <n v="2079237"/>
    <s v="11001310502120190032200"/>
    <d v="2019-10-09T00:00:00"/>
    <d v="2019-08-08T00:00:00"/>
    <n v="724"/>
    <s v="BOGOTÁ"/>
    <s v="JUZGADO VEINTIUNO LABORAL DEL CIRCUITO"/>
    <x v="4"/>
    <s v="ORDINARIO LABORAL "/>
    <s v="ADRIANA LUCIA OLIVAR QINTERO"/>
    <n v="30355828"/>
    <s v="FONDO NACIONAL DEL AHORRO, TEMPORALES UNO A, OPTIMIZAR, ACTIVOS Y ASESORIAS Y SERVICIOS"/>
    <s v="Que se declare la existencia de un contrato de trabajo (Articulos  23 y 24 CST)  entre el actor y el FNA,. Pago de salarios  prestaciones de ley  y  de los  benéficos extralegales"/>
    <s v="COMJURIDICA"/>
    <n v="335000000"/>
    <n v="335000000"/>
    <s v="EN CONTRA"/>
    <x v="1"/>
    <s v="PODER PARA NOTIFICACION Y ATENCIÓN DEL ROCESO                                                                                                                                   09/10/2019 ENTREGA AVISO NOTIFICACIÓN_x000a_NOTIFICADO REPRESENTANTE LEGAL DEL FONDO NACIONAL DEL AHORRO.                                                 30/10/2019 FNA ALLEGA CONTESTACIÓN                                                                                                                                          25/11/2019 AL DESPACHO                                                                                                                                                                                                                                                                                                                                                                                                                                                                                                                                                                                                                                                                                                                                                                                                                                                                                                                                                                                                                                                                                                                                                                                                                                                  03/01/2020 AUTO TIENE POR CONTESTADA LA DEMANDA_x000a_// RECONOCE PERSONERÍA// FIJA FECHA PARA EL MIÉROLES 10 DE JUNIO DE 2020 A LAS 10:30 A.M.                                                                                                                                                                                                                                                                                  03/01/2020 AUTO TIENE POR CONTESTADA LA DEMANDA_x000a_// RECONOCE PERSONERÍA// FIJA FECHA PARA EL MIÉROLES 10 DE JUNIO DE 2020 A LAS 10:30 A.M. 06/02/2020 FONDO NACIONAL DEL AHORRO ALLEGA RECURSO.                                                                                                                                                                                                                                                                                      21/02/2020 TRASLADO REPOSICIÓN - ART. 349                                                                                                                                                                                                                                                                                                                                                                                                                                                                                                                                                                                                                                                                                                                                                                                                                                                                                                                                                                                                                                                                                                                                                                                                                                                                                                                                                                                                                                                                                                                                                                                                                                                                                                                                                                                                                                                                                                                                                                                                                                                                                                                                                                                    29/009/2020 AUTO CONCEDE APELACIÓN EFECTO SUSPENSIVO_x000a_RECHAZA POR EXTEMPORÁNERO EL RECURSO DE REPOSICIÓN.                                                                                                                                                                                                                                                                                                                   09/11/2020 AUTO QUE ADMITE RECURSO                                                                                                                                                                                                                                                                                                                                                                                                                                                                                                                                                                                                                                                                                                                                                                                                                                                                                                                                                                                                                                                                                                                                                                                                                                                                                                                                                                                                                                                                                                                                                                                                                                                                                                                                                                                                                                                                                                                                                                                                                                                                                                                                                                                                                                "/>
    <s v="CONTESTACION DE LA DEMANDA"/>
    <d v="2021-02-18T00:00:00"/>
    <m/>
    <x v="9"/>
    <x v="15"/>
    <s v="OK"/>
    <n v="1"/>
  </r>
  <r>
    <n v="458"/>
    <n v="725"/>
    <n v="2161583"/>
    <s v="11001400304520190091100"/>
    <d v="2019-10-11T00:00:00"/>
    <d v="2019-09-27T00:00:00"/>
    <n v="725"/>
    <s v="BOGOTÁ"/>
    <s v="JUZGADO CUARENTA Y CINCO CIVIL MUNICIPAL"/>
    <x v="0"/>
    <s v="INSOLVENCIA"/>
    <s v="YENY DENY TELLEZ PIRABAN"/>
    <n v="40436970"/>
    <s v="FONDO NACIONAL DEL AHORRO Y OTROS ACREEDORES"/>
    <s v="QUE SE INICIE PROCESO DE INSOLVENCIA DE YENY DENY TELLEZ PIRABAN - FONDO NACIONAL DEL AHORRO Y OTROS ACREEDORES."/>
    <s v="COMJURIDICA"/>
    <n v="27809900"/>
    <n v="0"/>
    <s v="A FAVOR"/>
    <x v="0"/>
    <s v="PODER PARA NOTIFICACION Y ATENCIÓN DEL ROCESO                                                                                                                                   09/10/2019 AUTO ADMITE DEMANDA                                                                                                                                         28/11/2019 AL DESPACHO                                                                                                                                                                                                                                                                                                                                                                                                                                                                                                                                                                                                                                                                                                                                                                                                                                                                                                                                                                                                                                                                                                                                                                                                                                                  03/02/2020 AUTO REQUIERE                                                                                                                                                                                                                                                                                                                                                                                                                                                                                                                                                                                                                                                                                                                                                                                                                                                                                                                                                                                                                                                                                                                                                                                                                                                                                                                                                                                                                                                                                                                                                                                                                                                                                                                                                                                                                                                                                                                                                                                                                                                                                                                                                                                                                                                                                                                                                                                                                                                                                                                                                                                                                                                                                                                                                                                                                                                                                                                                                                                                                                                                                                                                                                                                                                                                                                                                                                                                                                                                                                                                                                                                                                                                                                                                                                                                                                                                                                                                                                                                                                                                                                                                                                                                                                                                                                                                                                                                                                                                                                                                                                                                                                                                                                                                                                                                                                                                                                                                                                                                                                                                                                                                                                                                                                                                                                               "/>
    <s v="NOTIFICACION DEMANDA"/>
    <d v="2021-04-20T00:00:00"/>
    <m/>
    <x v="9"/>
    <x v="15"/>
    <s v="OK"/>
    <n v="0"/>
  </r>
  <r>
    <n v="459"/>
    <n v="728"/>
    <n v="2128398"/>
    <s v="11001310300120190032600"/>
    <d v="2019-10-18T00:00:00"/>
    <d v="2019-08-06T00:00:00"/>
    <n v="728"/>
    <s v="BOGOTÁ"/>
    <s v="JUZGADO PRIMERO CIVIL DEL CIRCUITO"/>
    <x v="0"/>
    <s v="SIMULACION CONTRATO DE COMPRAVENTA"/>
    <s v="LIBIA STELLA PINZON ORTIZ"/>
    <n v="35329269"/>
    <s v="FONDO NACIONAL DEL AHORRO Y OTROS"/>
    <s v="QUE SE DECLARE ABSOLUTAMENTE SIMULADO EL CONTRATO DE FIDEICOMISO CONTENIDO EN LA ESCRITURA PUBLICA 0007 DEL 12 DE ENERO DEL 2016, QUE SE DECLALREN SIMULADO LOS CONTRATOS DE COMRPAVENTA CONTENIDOS EN LAS ESCRITURAS PUBLICAS 0006 DEL 12 DE ENERO DEL 2016, COMO CONSECUENCIA DE LO ANTERIOR, SE DECLARE QUE DICHOS INMUEBLES HACEN PARTE DE LA SOCIEDAD PATRIMONIAL DE LIBIA STELLA PINZON ORTIZ. "/>
    <s v="COMJURIDICA"/>
    <n v="900000000"/>
    <n v="0"/>
    <s v="EN CONTRA"/>
    <x v="0"/>
    <s v="PODER PARA NOTIFICACION Y ATENCIÓN DEL ROCESO                                                                                                                                                              25/10/2019 DILIGENCIA DE NOTIFICACIÓN PERSONAL (ACTA) SE NOTIFICA APODERADO DEL FONDO NACIONAL DEL AHORRO                                                                                                                                                                                                                                                                                                                                                                                                                                                                                                                                                                                                                                                                                                                                                                                                                                                                                                                                                                                                                                                                                                                                                                                                                                                                                                                                                                                                                                                                                                                                                                                                                                                                                                                                                                                                                                                                                                                                                                                                                                                                                                                                                                                                                                                                                                                                                                                                                                                                                                                                                                                                                                                                                                                                                                                                                                                                                                                                                                                                                                                                                                                                                                                                                                                                                                                                                                                                                                                                                                                                                                                                                                                                                                                                                                                                                                                                                                                                                                                                                                                                                                                                                                                                                                                                                                                                                                                                                                                                                                                                                                                                                                                                                                                                                                                                                                                                                                                                                                                                                                                                                                                                                                                                                                                                                                                                                                                                                                                                                                                                                                                                                                                                                                                                                                                                                                                                                                                                                                                                                                                                                                                                                                                                                                                                                                                                                                                                                                                                                                                                                                 13/11/2019 FNA CONTESTA DEMANDA"/>
    <s v="CONTESTACION DE LA DEMANDA"/>
    <d v="2021-07-04T00:00:00"/>
    <m/>
    <x v="9"/>
    <x v="15"/>
    <s v="OK"/>
    <n v="0"/>
  </r>
  <r>
    <n v="460"/>
    <n v="730"/>
    <n v="2128696"/>
    <s v="66001310500420190031200"/>
    <d v="2019-10-23T00:00:00"/>
    <d v="2019-07-29T00:00:00"/>
    <n v="730"/>
    <s v="PEREIRA"/>
    <s v="JUZGADO CUARTO LABORAL DEL CIRCUITO "/>
    <x v="4"/>
    <s v="ORDINARIO LABORAL"/>
    <s v="JHONNIER AGUIRRE RAMIREZ"/>
    <n v="1088261872"/>
    <s v="FONDO NACIONAL DEL AHORRO, OPTIMIZAR, ACTIVOS Y SERVICIOS Y ASESORIAS"/>
    <s v="Que se declare la existencia de un contrato de trabajo (Articulos  23 y 24 CST)  entre el actor y el FNA,. Pago de salarios  prestaciones de ley  y  de los  benéficos extralegales"/>
    <s v="COMJURIDICA"/>
    <n v="16562320"/>
    <n v="17556060"/>
    <s v="EN CONTRA"/>
    <x v="1"/>
    <s v="PODER PARA NOTIFICACIÓN Y ATENCIÓN DEL PROCESO                                                                                                                                    12/12/2019 AUTO DE SUSTANCIACIÓN _x000a_ADMITE CONTESTACION Y VINCULACION Y REQUIERE DEMANDANTE                                                                                                                                                                                                                                                                                                                                                                                                                                                                                                                                                                                                                                                                                                                                                                                                                                                                                                                                                                                                                                                                                                                                                                                                                                                                                                                                                                                                                                                                                                                                                                                                                                                                                                                                                                                                                                                                                                                                                                                                                                                                                                                                                                                                                                                                                                                                                                                                                                                                                                                                                                                                                                                                                                                                                                                                                                                                                                                                                                                                                                                                                                                                      24/02/2020 AUTO DE SUSTANCIACIÓN REQUIERE PARTES                                                                                                                                                                                                                                                                                                                                                                                                                                                                                                                                                                                                                                                                                                                                                                                                                                                                                                                                                                                                                                                                                                                                                                                                                                                                                                                                                                                                                                                                                                                                                                                                                                                                                                                                                                                                                                                                                                                                                                                                                                                                                                                                                                                                                                                                                                                                                                                                                                                                                                                                                                                                                                                                                                                                                                                                                                                                                                                                                                                                                                                                                                                                                                                                                                                                                       "/>
    <s v="CONTESTACION DE LA DEMANDA"/>
    <d v="2021-04-30T00:00:00"/>
    <m/>
    <x v="9"/>
    <x v="15"/>
    <s v="OK"/>
    <n v="1.0600000483024117"/>
  </r>
  <r>
    <n v="461"/>
    <n v="731"/>
    <n v="2128709"/>
    <s v="66001310500420190028500"/>
    <d v="2019-10-23T00:00:00"/>
    <d v="2019-07-29T00:00:00"/>
    <n v="731"/>
    <s v="PEREIRA"/>
    <s v="JUZGADO CUARTO LABORAL DEL CIRCUITO"/>
    <x v="4"/>
    <s v="ORDINARIO LABORAL"/>
    <s v="CARLOS ARTURO RESTREPO ALVAREZ"/>
    <n v="10091384"/>
    <s v="FONDO NACIONAL DEL AHORRO, TEMPORALES UNO A, OPTIMIZAR, ACTIVOS, ASESORIAS Y SERVICIOS"/>
    <s v="Que se declare la existencia de un contrato de trabajo (Articulos  23 y 24 CST)  entre el actor y el FNA,. Pago de salarios  prestaciones de ley  y  de los  benéficos extralegales"/>
    <s v="COMJURIDICA"/>
    <n v="16562320"/>
    <n v="16562320"/>
    <s v="EN CONTRA"/>
    <x v="1"/>
    <s v="PODER PARA NOTIFICACIÓN Y ATENCIÓN DEL PROCESO                                                                                                                                  29/07/2019 AUTO ADMITE DEMANDA                                                                                                                                                                                                                                                                                                                                                                                                                                                                                                                                                                                                                                                                                                                                                                                                                                                                                                                                                                                                                                                                                                                                                                                                                                                                                                                                                                                                                                                                                                                                                                                                                                                                                                                                                                                                                                                                                                                                                                                                                                                                                                                                                                                                                                                                                                                                                                                                                                                                                                                                                                                                                                                                                                                                                                                                                                                                                                                                                                                                                                                                                                                                                                                                                                                                          24/02/2020 AUTO DE SUSTANCIACIÓN REQUIERE PARTES                                                                                                                                                                                                                                                                                                                                                                                                                                                                                                                                                                                                                                                                                                                                                                                                                                                                                                                                                                                                                                                                                                                                                                                                                                                                                                                                                                                                                                                                                                                                                                                                                                                                                                                                                                                                                                                                                                                                                                                                                                                                                                                                                                                                                                                                                                                                                                                                                                                                                                                                                                                                                                                                                                                                                                                                                                                                                                                                                                                                                                                                                                                                                                                                                                                                                       "/>
    <s v="NOTIFICACION DEMANDA"/>
    <d v="2021-04-12T00:00:00"/>
    <m/>
    <x v="9"/>
    <x v="15"/>
    <s v="OK"/>
    <n v="1"/>
  </r>
  <r>
    <n v="462"/>
    <n v="733"/>
    <n v="2087495"/>
    <s v="5200133300120190014700"/>
    <d v="2019-10-23T00:00:00"/>
    <d v="2019-07-29T00:00:00"/>
    <n v="733"/>
    <s v="PASTO"/>
    <s v="JUZGADO PRIMERO ADMINISTRATIVO DEL CIRCUITO"/>
    <x v="3"/>
    <s v="REPARACION DIRECTA"/>
    <s v="MARIA PIEDAD CASTILLO DOMINGUEZ YOTROS"/>
    <n v="27155924"/>
    <s v="FONDO NACIONAL DEL AHORRO Y SUPERINTENDENCIA NOTARIADO Y REGISTRO"/>
    <s v="QUE SE DECLARE QUE LASUPERINTENDENCIA DE NOTARIADO Y REGISTRO Y FNA, INCURRIERON EN FALLA DEL SERVICIO OCASIONADO DETRIMENTRO PATRIMONIAL CON OCASIÓN DE LA COMPRA VENTA DEL INMUEBLE DE OMAR ARMANDO SANTACRUZ ARCINIEGAS, Y SE CONDENE EN PERJUICIOS, DAÑO EMERGENTE Y MORAL, Y COMO CONSECUENCIA SE CONDENE A LAS ENTIDADES DEMANDADAS AL PAGO DE LOS DAÑOS MATERIALES."/>
    <s v="COMJURIDICA"/>
    <n v="454945736"/>
    <n v="0"/>
    <s v="EN CONTRA"/>
    <x v="0"/>
    <s v="PODER PARA NOTIFICACIÓN Y ATENCIÓN DEL PROCESO                                                                                                                                                           22/10/2019 AUTO ADMITE DEMANDA                                                                                                                                                                                                                                                                                                                                                                                                                                                                                                                                                                                                                                                                                                                                                                                         21/01/2020 REPOSICIÓN DE AUTO                                                                                                                                                                                                                                                                                                                                                                                                                                                                                                                                                                                                                                                                                                                                                                                                                                                                                                                                                                                                                                                                                                                                                                                                                                                                                                                                                                                                                                                                                                                                                                                                                                                                                                                                                                                                                                                                                                                                                                                                                                                                                                                                                                                                                                                                                                                                                                                                                                                                                                                                                                                                                                                                                                                                                                                                                                                                                                                                                                                                                                                                                                                                                                                                                                                                                                                                                                                                                                                                                                                                        10/11/2020 AUTO APLAZA Y FIJA NUEVA FECHA DE JUZGAMIENTO                                                                                                                                                                                                                                                                                                                                                                                                                                                                                                                                                                                                                                                                                                                                                                                                                                                                                                                                                                                                                                                                                                                                                                                                                                                                                                                                                                                                                                                                                                                                                                                                                                                                                                                                                                                                                                                                                                                                                                                                                                                                                                                                                                                                                                                                                                                                      23/02/2021 SE LLEVA A CABO AUDIENCIA INICIAL-SE CONCEDE RECURSO DE APELACIÓN FRENTE A AUTO QUE NEGÓ EXCEPCIONES PREVIAS                                                                                                                                                                                                                                                                                                                                                                                                                                                                                                                                                                                                                                          "/>
    <s v="AUDIENCIA DE JUZGAMIENTO"/>
    <d v="2021-06-03T00:00:00"/>
    <m/>
    <x v="9"/>
    <x v="15"/>
    <s v="OK"/>
    <n v="0"/>
  </r>
  <r>
    <n v="463"/>
    <n v="734"/>
    <n v="2127129"/>
    <s v="08758311200120190022100"/>
    <d v="2019-10-28T00:00:00"/>
    <d v="2019-10-11T00:00:00"/>
    <n v="734"/>
    <s v="SOLEDAD"/>
    <s v="JUZGADO PRIMERO CIVIL DEL CIRCUITO "/>
    <x v="4"/>
    <s v="ORDINARIO LABORAL"/>
    <s v="HERNANDO MARTINEZ SARA"/>
    <n v="72054411"/>
    <s v="FONDO NACIONAL DEL AHORRO Y SERVICIOS Y ASEOSRÍAS TEMPORALES SAS"/>
    <s v="Que se declare la existencia de un contrato de trabajo (Articulos  23 y 24 CST)  entre el actor y el FNA,. Pago de salarios  prestaciones de ley  y  de los  benéficos extralegales"/>
    <s v="COMJURIDICA"/>
    <n v="235000000"/>
    <n v="235000000"/>
    <s v="EN CONTRA"/>
    <x v="1"/>
    <s v="PODER PARA NOTIFICACIÓN Y ATENCIÓN DEL PROCESO                                                                                                                                                                 PENDIENTE CONTESTACIÓN DE DEMANDA                                                                                                                                                                                                                                                                                                                               07/11/2019. CONTESTACION DEMANDA                                                                                                                                                                                                                                                                                                                                                                                                                                                                                                                                                                                                                                                                                                                                                                                                                                                                                                                                                                                                                                                                                                                                                                                                                                                                                                                                                                                                                                                                                                                                                                                                                                                                                                                                                                                                                                                                                                                                                                                                                                                                                                                                                                                                                                                                                                                                                                                                                                                                                                                                                                                                                                                                                                                                                                                                                                                                                                                                                                                                                                                                                                                                                                                                                                                                                                                                                                                                                                                                                                                                                                                                                                                                                                                                                                                                                                                                                                                                                                                                                                                                                                                                                                                                                                                                                                                                                                                                                                                                                                                                                                                                                                                                                                                                                                                                                                                                                                                                                                                                                                                                                                                                                                                                                                                                                                                                                                                                                                                                                                                                                                                                                                                                                                                                                                                                                                                                                                                                                                                                                                                                                                                                                                                                                                  "/>
    <s v="CONTESTACION DE LA DEMANDA"/>
    <d v="2021-04-29T00:00:00"/>
    <m/>
    <x v="9"/>
    <x v="15"/>
    <s v="OK"/>
    <n v="1"/>
  </r>
  <r>
    <n v="464"/>
    <n v="735"/>
    <n v="2127565"/>
    <s v="47001418900220180100400"/>
    <d v="2019-10-28T00:00:00"/>
    <d v="2019-09-18T00:00:00"/>
    <n v="735"/>
    <s v="SANTA MARTA"/>
    <s v="JUZGADO SEGUNDO DE PEQUEÑAS CAUSAS Y COMPETENCIA MÚLTIPLE"/>
    <x v="0"/>
    <s v="VERBAL SUMARIO"/>
    <s v="JOSE LUIS OROBIO BONILLA Y OTROS"/>
    <n v="16480968"/>
    <s v="FONDO NACIONAL DEL AHORRO"/>
    <s v="DECRETAR LA CANCELACIÓN DE LA OBLIGACION CREDITICIA CONTRAIDA POR EL DEMANDANTE SEGÚN ESCREITURA PUBLICA 1662 DEL 7 DE MAYO  DE 1196, FOLIO DE MATRICULA 080-41667, SE DECRETE LA CANCELACIÓN DE LA HIPOTECA A FAVOR DEL FNA POR PRESCRIPCIÓN EXTINTIVA DE LA OBLIGACIÓN"/>
    <s v="COMJURIDICA"/>
    <n v="33124640"/>
    <n v="0"/>
    <s v="EN CONTRA"/>
    <x v="0"/>
    <s v="PODER PARA NOTIFICACIÓN Y ATENCIÓN DEL PROCESO                                                                                                                                                                      29/11/2019 SE CONTESTA DEMANDA POR PARTE DEL FNA                                                                                                                                                                                                                                                                                                                                                                                                                                                                                                                                                                                                                                                                                                                                                                                                                                                                                                                                                                                                                                                                                                                                                                                                                                                                                                                                                                                                                                                                                                                                                                                                                                                                                                                                                                                                                                                                                                                                                                                                                                                                                                                                                                                                                                                                                                                                                                                                                                                                                                                                                                                                                                                                                                                                                                                                                                                                                                                                                                                                                                                                                                                                                                                                                                                                                                                                                                                                                                                                                                                                                                                                                                                                                                                                                                                                                                                                                                                                                                                                                                                                                                                                                                                                                                                                                                                                                                                                                                                                                                                                                                                                                                                                                                                                                                                                                                                                                                                                                                                     30/11/2020 AUTO FIJA FECHA PARA LLEVAR A CABO AUDIENCIA ART 392 PARA EL DIA 18 DE MARZO DE 2021 A LAS 09:00 AM.                                                                                                                                                                                                                                                                                                                                                                                                                                                                                                                                                                                                                 18/03/2021 SE LLEVA A CABO AUDIENCIA INICIAL Y SE SUSPENDE PARA EL DÍA 05 DE ABRIL DE 2021 A LAS 09:00 AM                                                                                                                                                                                                                                                                                                                                                           05/04/2021 SE LLEVA A CABO AUDIENCIA INICIAL, PERO LA MISMA SE SUSPENDE HASTA EL DIA 16 DE ABRIL.                                                                                                                                                                                                                                                                                                                                                                                                                                                                                                                                                                                                "/>
    <s v="AUDIENCIA DE CONCILIACION"/>
    <d v="2021-06-03T00:00:00"/>
    <m/>
    <x v="9"/>
    <x v="15"/>
    <s v="OK"/>
    <n v="0"/>
  </r>
  <r>
    <n v="465"/>
    <n v="737"/>
    <s v="NO SE INLCUYEN EN EKOGUI"/>
    <s v="08001312000120190005200"/>
    <d v="2019-10-28T00:00:00"/>
    <d v="2019-10-17T00:00:00"/>
    <n v="737"/>
    <s v="BARRANQUILLA"/>
    <s v="JUZGADO PENAL DEL CIRCUITO ESPECIALIZADO DE EXTINCIÓN DE DOMINIO"/>
    <x v="2"/>
    <s v="EXTINCION DOMINIO"/>
    <s v="FISCALÍA 13 ESPECIALIZADA DE EXTINCIÓN DEL DERECHO DE BOGOTÁ"/>
    <n v="9144715"/>
    <s v="SAMIR GREGORIO SERPA ALVAREZ y FONDO NACIONAL DEL AHORRO"/>
    <m/>
    <s v="COMJURIDICA"/>
    <n v="0"/>
    <n v="0"/>
    <s v="EN CONTRA"/>
    <x v="0"/>
    <e v="#N/A"/>
    <e v="#N/A"/>
    <d v="2021-07-04T00:00:00"/>
    <m/>
    <x v="9"/>
    <x v="15"/>
    <s v="OK"/>
    <e v="#DIV/0!"/>
  </r>
  <r>
    <n v="466"/>
    <n v="741"/>
    <n v="2128523"/>
    <s v="63001400300720190035600"/>
    <d v="2019-11-07T00:00:00"/>
    <d v="2019-08-26T00:00:00"/>
    <n v="741"/>
    <s v="ARMENIA "/>
    <s v="JUZGADO SEPTIMO CIVIL MUNICIPAL"/>
    <x v="0"/>
    <s v="VERBAL DE PERTENENCIA"/>
    <s v="GERMAN PALACIO VILLEGAS"/>
    <n v="7520704"/>
    <s v="FONDO NACIONAL DEL AHORRO Y HEREDEROS DE HUMBERTO GIL BORRERO."/>
    <s v="QUE SE DECLARE LA PERTENENCIA POR PRESCRIPCIÓN ADQUISITIVA DEL INMUEBLE OBJETO DEL PROCESO IDENTIFICADO CON EL FOLIO DE MATRICULA INMOBLIARIA NUMERO 280-126116 OFICINA DE REGISTRO DE ARMENIA."/>
    <s v="COMJURIDICA"/>
    <n v="45000000"/>
    <n v="0"/>
    <s v="EN CONTRA"/>
    <x v="0"/>
    <s v="18/11/2019 NOTIFICACION ACREEDOR HIPOTECARIO...FONDO NACIONAL DEL AHORRO- PROCESO VERBAL                                                                                                           28/11/2019 DE CESIÓN DE DERECHOS- Y SE RECONOCE PERSONERÍA                                                                             17/07/2020 AUTO REQUIRIENDO A LA PARTE DEMANDANTE                                                                                                                                                                                                                                                                                                                                                                                                                                                                                                                                                                                                                                                                                                                                                                                                                                                                                                                                                                                                                                                                                                                                                                                                                                                                                                                                                                                                                                                                                                                                                                                                                                                                                                                                                                                                                                                                                                                                                                                                                                                                                                                                                                                                                                                                                                                                                                                                                                                                                                                                                   "/>
    <s v="CONTESTACION DE LA DEMANDA"/>
    <d v="2021-02-24T00:00:00"/>
    <m/>
    <x v="5"/>
    <x v="15"/>
    <s v="OK"/>
    <n v="0"/>
  </r>
  <r>
    <n v="467"/>
    <n v="744"/>
    <n v="2088353"/>
    <s v="25000233600020190048200"/>
    <d v="2019-11-14T00:00:00"/>
    <d v="2019-10-07T00:00:00"/>
    <n v="744"/>
    <s v="BOGOTÁ"/>
    <s v="TRIBUNAL CONTENCIOSO ADMINISTRATIVO"/>
    <x v="3"/>
    <s v="CONTROVERSIAS CONTRACTUALES"/>
    <s v="FONDO NACIONAL DEL AHORRO"/>
    <s v="800108095-7"/>
    <s v="COMERCIALIZADORA NAVE LTDA"/>
    <s v="QUE SE DECLARE QUE LA DEMANDADA INCUMPLIÓ EL CONTRATO 361/2015, SE CONDENE A PAGAR AL FNA LOS PERJUICIOS CAUSADOS, SEA INDEXADA LA SUMA ANTERIOR, PAGAR INTERESES, CONDENAR A LA ASEGURADORA CONFIANZA A PAGAR LOS VALORES RECONOCIDOS COMO PERJUICIOS OCASIONADOS MAS LOS RESPECTIVOS INTERESES"/>
    <s v="COMJURIDICA"/>
    <n v="3048254975"/>
    <n v="0"/>
    <s v="A FAVOR"/>
    <x v="0"/>
    <s v="ADMISION DEMANDA                                                                                                                    18/11/2019 INGRESOS - GASTOS ORDINARIOS DEL PROCESO                                                                                                                                                                                                                                                                                                                                                                                                                                                                                                                                                                                                                                                                                                                                                                                         20/01/2020 AL DESPACHO                                                                                                                                                                                                                                                                                                                                                                                                                                                                                                                                                                                                                                                                                                                                           07/02/2020 SE RADICA REFORMA DE LA DEMANDA POR PARTE DEL FNA                                                                                                                                                                                                                                                                                                                                                                                                                                                                                                                                                                                                                                                                                                                                                                                                                                                                                                                                                                                                                                                                                                                                                                                                                                                                                                                                                                                                                                                                                                                                                                                                                                                                                                                                                                                                                                                                                                                                                                                                                                                                                                                                                                                                                                                                                                                                                                                                                                                                          01/10/2020 AUTO QUE RESUELVE EXCEPCIONES PREVIAS                                                                                                                                                                                                                                                                                                                                                                                                                                                                                                                                                                                                                                                                                                                                                                                                                                                                                                                                                                                                                                                                                                                                                                                                                                                                                                                                                                                                                                                                                                                                                                                                                                                                                                                                                                                                                                                                                                                                                                                                                                                                                                                                                                                                                                                                                                                                                                                                                                                                                                                                                   "/>
    <s v="CONTESTACION DE LA DEMANDA"/>
    <d v="2021-06-03T00:00:00"/>
    <m/>
    <x v="5"/>
    <x v="15"/>
    <s v="OK"/>
    <n v="0"/>
  </r>
  <r>
    <n v="468"/>
    <n v="745"/>
    <n v="1385608"/>
    <s v="11001400305920180074400"/>
    <d v="2019-11-14T00:00:00"/>
    <d v="2018-08-01T00:00:00"/>
    <n v="745"/>
    <s v="BOGOTÁ"/>
    <s v="JUZGADO SEPTIMO CIVIL MUNICIPAL DE ORALIDAD"/>
    <x v="0"/>
    <s v="VERBAL"/>
    <s v="FONDO NACIONAL DEL AHORRO"/>
    <n v="51918091"/>
    <s v="ELVIRA PAULINA MARTINEZ SANCHEZ"/>
    <s v="QUE SE DECLARE QUE ENTRE EL DEMANDO Y EL FNA CELEBRÓ CONTRATO DE MUTUO SEGÚN ESCRITURA 1209  DEL 31 DE MARZO  DE 1998, QUE SE DECLARE EL INCUMPLIMIENTO AL MISMO, QUE SE DECLARE ENRIQUECIMIENTO SIN CAUSA, SE CONDENE AL PAGO A FAVOR DEL FNA  Y SE CONDENE EN COSTAS Y AGENCIAS DEL PROCESO."/>
    <s v="COMJURIDICA"/>
    <n v="90636953"/>
    <n v="0"/>
    <s v="A FAVOR"/>
    <x v="0"/>
    <s v="ADMISI0N DEMANDA                                                                                                               22/11/2019 AUTO NOMBRA AUXILIAR DE JUSTICIA                                                                                                                                  25/11/2019 AUTO NOMBRA AUXILIAR DE LA JUSTICIA                                                                                                                                    12/11/2019 DILIGENCIA DE NOTIFICACIÓN PERSONAL _x000a_DR. MIGUEL ERNESTO SALDAÑA PARRA COMO CURADOR AD-LITEM                                                                                                                                                                                                                                                                                                                                                                                                                                                                                                                                                                                                                                                                                                                                                                                                                                                                                                                                                                                                                                                                                                                                                                                                                                                                                                                                                                                                12/02/2020 AL DESPACHO                                                                                                                                                                                                                                                                                      18/02/2020 AUTO RECONOCE PERSONERÍA Y PONE EN CONOCIMIENTO                                                                                                                                                                                                                                                                                                                                                                                                                                                                                                                                                                                                                                                                                                                                                                                                                                                                                                                                                                                                                                                                                                                                                                                                                                                                                                                                                                                                                                                                                                                                                                                                                                                                                                                                                                                                                                                                                                                                                                                                                                                                                                                                                                                    28/10/2020 AL DESPACHO                                                                                                                                                                                                                                                                                                                   04/11/2020 AUTO REQUIERE PARTES                                                                                                                                                                                                                                                                                                                                                                                                                                                                                                                                                                                                                                                                                                                                                                                                                                                                                                                                                                                                                        05/02/2021 AL DESPACHO                                                                                                                                                                                                                                             23/03/2021 AUTO FIJA FECHA AUDIENCIA Y/O DILIGENCIA-AUTO RESUELVE SOLICITUD                                                                                                                                                                                                                                                                                                                                                                                                                                                                                                                                                                                                                                                                                                                                                                                                                                                                                                                                                                                                                                                                                                                                                                                                                                                                                                                 24/05/2021 AL DESPACHO                                                                                                                                                                                                                                                                                                                                                                                          31/05/2021 AUTO PONE EN CONOCIMIENTO DICTAMEN 09/06/2021 SE REALIZA AUDIENCIA INICIAL-SENTENCIA PROFERIDA EN AUDIENCIA"/>
    <s v="FALLO DE PRIMERA INSTANCIA"/>
    <d v="2021-07-04T00:00:00"/>
    <m/>
    <x v="5"/>
    <x v="15"/>
    <s v="OK"/>
    <n v="0"/>
  </r>
  <r>
    <n v="469"/>
    <n v="746"/>
    <n v="1385737"/>
    <s v="11001400302520180086100"/>
    <d v="2019-11-14T00:00:00"/>
    <d v="2018-07-18T00:00:00"/>
    <n v="746"/>
    <s v="BOGOTÁ"/>
    <s v="JUZGADO VEINTICINCO CIVIL MUNICIPAL "/>
    <x v="0"/>
    <s v="VERBAL"/>
    <s v="FONDO NACIONAL DEL AHORRO"/>
    <n v="22648800"/>
    <s v="HELVER ALFREDO SNADOVAL"/>
    <s v="QUE SE DECLARE QUE ENTRE EL DEMANDO Y EL FNA CELEBRÓ CONTRATO DE MUTUO SEGÚN ESCRITURA 4019  DEL 2 DE DICIEMBRE  DE 1998, QUE SE DECLARE EL NCUMPLIMIENTO AL MISMO, QUE SE DECLARE ENRIQUECIMIENTO SIN CAUSA, SE CONDENE AL PAGO A FAVOR DEL FNA  Y SE CONDENE EN COSTAS Y AGENCIAS DEL PROCESO."/>
    <s v="COMJURIDICA"/>
    <n v="57065901"/>
    <n v="0"/>
    <s v="A FAVOR"/>
    <x v="0"/>
    <s v="ADMISI0N DEMANDA                                                                                                                           04/12/18 AL DESPACHO                                                                                                                                                                                                                                                                                                                                                                                                                                                                                                                                                                                                                                                                                                                                                                                                                                                                                                                                                       21/01/2020 AUTO DE TRÁMITE_x000a_SE TIENE POR NOTIFICADO A ELVER ALFREDO SALDOVAL, EN CONSECUENCIA PODRÁ RETIRAR LAS COPIAS DENTRO DEL TÉRMINO ESTABLECIDO, SE ACEPTA LA PÓLIZA, SE DECRETA LA INSCRIPIÓN DE LA DEMANDA, SE ACEPTA LA RENUNCIA DE PODER.                                                                                                                                                                                                                                                                                                                                                                                                                                                                                                                                                                                                                                                                                                                                           11/02/2020 OFICIO ELABORADO                                                                                                                                                                                                                                                                                                                                                                                                                                                                                                                                                                                                                                                                                                                                                                                                                                                                                                                                                                                                                                                                                                                                                                                                                                                                                                                                                                                                                                                                                                                                                                                                                                                                                                                                                                                                                                                                                                                                                                                                                                                                                                                                                                                                                                                                                                                                                                                                                                                                                                                                                                                                                                                                                                                                                                                                                                                                                                                                                                                                                                                                                                                                                                                                                                                                                                                                                                                                                                                                                                                                                                                                                                                                                                                                                                                                                                                                                                                                                                                                                                                                                                                                                                                                                                                                                                                                                                                                                                                                                                                                                                                                                                                                                                                                                                                                                                                                                                                                                                                                                             "/>
    <s v="CONTESTACION DE LA DEMANDA"/>
    <d v="2021-04-28T00:00:00"/>
    <m/>
    <x v="5"/>
    <x v="15"/>
    <s v="OK"/>
    <n v="0"/>
  </r>
  <r>
    <n v="470"/>
    <n v="747"/>
    <n v="2140759"/>
    <s v="08758418900220190055200"/>
    <d v="2019-11-14T00:00:00"/>
    <d v="2019-04-17T00:00:00"/>
    <n v="747"/>
    <s v="SOLEDAD "/>
    <s v="JUZGADO SEGUNDO DE PEPQUEÑAS CAUSAS Y COMPETENCIA MULTIPLE"/>
    <x v="0"/>
    <s v="VERBAL"/>
    <s v="FONDO NACIONAL DEL AHORRO"/>
    <n v="22314998"/>
    <s v="ROSA RIVERO MARTINEZ"/>
    <s v="QUE SE DECLARE QUE ENTRE EL DEMANDADO Y EL FNA CELEBRÓ CONTRATO DE MUTUO SEGÚN ESCRITURA 466  DEL 10 DE DICIEMBRE  DE 1998, QUE SE DECLARE EL INCUMPLIMIENTO AL MISMO, QUE SE DECLARE ENRIQUECIMIENTO SIN CAUSA, SE CONDENE AL PAGO A FAVOR DEL FNA  Y SE CONDENE EN COSTAS Y AGENCIAS DEL PROCESO."/>
    <s v="COMJURIDICA"/>
    <n v="11367909.1"/>
    <n v="0"/>
    <s v="A FAVOR"/>
    <x v="0"/>
    <s v="PENDIENTE RADICAR PODER                                                                                                                                                                                                                                                                                                                                                                                                                                                                                             12/12/2019: SE RADICAPODER PROCESO ALD ESPACHO NO TUVIMOS ACCESO                                                                                                                                                                                                                                                                                                                                                                                                                                                                                                                                                                                                                                                                                                                                                                                                                                                                                                                                                                                                                                                                                                                                                                                                                                                                                                                                                                                                                                                                                                                                                                                                                                                                                                                                                                                                                                                                                                                                                                                                                                                                                                                                                                                                                                                                                                                                                                                                                                                                                                                                                         12/12/2019: SE RADICAPODER PROCESO ALD ESPACHO NO TUVIMOS ACCESO.06/07/2020: REMITIMOS MEMORIAL PIDIENDO RECONOCIMIENTO DEPERSONERÍA. ESTÁ PENDIENTE CONCOER AUTO ADMISORIO PARA ACTUALIZAR EKOGUI                                                                                                                                                                                                                                                                                                                                                                                                                                                                                                                                                                                                                                                                                                                                                                                                                                                                                                                                                                                                                                                                                                                                                                                                                                                                                                                                                                                                                                                                                                                                                                                                                                                                                                                                                                                                                                                                                                                                                                                                                                                                                                                                                                                                                                                                                                                                                                                                                                                                                                                                                                                                                                                                                                                                                                                                                                                                                                                                                                                                                                                                                                                                                                                                                                                                                                                                                                                                                                                                                                                                                                                                                                                                         "/>
    <s v="NOTIFICACION DEMANDA"/>
    <d v="2021-04-20T00:00:00"/>
    <m/>
    <x v="5"/>
    <x v="15"/>
    <s v="OK"/>
    <n v="0"/>
  </r>
  <r>
    <n v="471"/>
    <n v="748"/>
    <n v="2127134"/>
    <s v="47001405300720190015700"/>
    <d v="2019-11-14T00:00:00"/>
    <d v="2019-05-13T00:00:00"/>
    <n v="748"/>
    <s v="SANTA MARTA"/>
    <s v="JUZGADO SEPTIMO CIVIL MUNICIPAL DE ORALIDAD"/>
    <x v="0"/>
    <s v="VERBAL"/>
    <s v="FONDO NACIONAL DEL AHORRO"/>
    <n v="36545481"/>
    <s v="NAZLI NAMEC  HERNANDEZ RAMIREZ"/>
    <s v="QUE SE DECLARE QUE ENTRE EL DEMANDO Y EL FNA CELEBRÓ CONTRATO DE MUTUO SEGÚN ESCRITURA 2589   DEL 15 DE SEPTIEMBRE  DE 1999, QUE SE DECLARE EL INCUMPLIMIENTO AL MISMO, QUE SE DECLARE ENRIQUECIMIENTO SIN CAUSA, SE CONDENE AL PAGO A FAVOR DEL FNA  Y SE CONDENE EN COSTAS Y AGENCIAS DEL PROCESO."/>
    <s v="COMJURIDICA"/>
    <n v="30653601.34"/>
    <n v="0"/>
    <s v="A FAVOR"/>
    <x v="0"/>
    <s v="PENDIENTE RADICAR PODER                                                                                                                                                                                                                                                                                                                                                                                                                                                                                             12/12/2019: RADICACION PODER                                                                                                                                                                                                                                                                                                                                                                                                                                                           12/12/2019: RADICACION PODER 20/01/2020 ETAPA DE NOTIFICACIÓN                                                                                                                                                                                                                                                                                                                                                                                                                                                                                                                                                                                                                                                                                                                                                                                                                                                                                                                                                                                                                                                                                                                                                                                                                                                                                                                                                                                                                                                                                                                                                                                                                                                                                                                                                                                                                                                                                                                                                                                                                                                                                                                                                                                                                                                                                                                                                                                                                                                                                                                                                                                                                                                                                                                                                                                                                                                                                                                                                                                                                                                                                                                                                                                                                     12/12/2019: RADICACION PODER 20/01/2020 ETAPA DE NOTIFICACIÓN 28/09/2020 SE ACEPTA RENUNCIA A PODER                                                                                                                                                                                                                                                                                                                                                                                                                                                                                                                                                                                                                                                                                                                                                                                                                                                                                                                                                                                                                                                                                                                                                                                                                                                                                                                                                                                                                                                                                                                                                                                                                                                                                                                                                                                                                                                                                                                                                                                                                                                                                                                                                                                                                                                                                                                                                                                                                                                                                                                                                   "/>
    <s v="NOTIFICACION DEMANDA"/>
    <d v="2021-04-23T00:00:00"/>
    <m/>
    <x v="5"/>
    <x v="15"/>
    <s v="OK"/>
    <n v="0"/>
  </r>
  <r>
    <n v="472"/>
    <n v="749"/>
    <n v="2127397"/>
    <s v="50001315300220190019900"/>
    <d v="2019-11-14T00:00:00"/>
    <d v="2019-08-06T00:00:00"/>
    <n v="749"/>
    <s v="VILLAVICENCIO"/>
    <s v="JUZGADO SEGUNDO CIVIL DEL CIRCUITO "/>
    <x v="0"/>
    <s v="VERBAL"/>
    <s v="FONDO NACIONAL DEL AHORRO"/>
    <n v="5577363"/>
    <s v="MARCO FIDEL SANTMARIA PINEDA"/>
    <s v="QUE SE DECLARE QUE ENTRE EL DEMANDO Y EL FNA CELEBRÓ CONTRATO DE MUTUO SEGÚN ESCRITURA 0978   DEL 3 DE ABRIL  DE 1998, QUE SE DECLARE EL INCUMPLIMIENTO AL MISMO, QUE SE DECLARE ENRIQUECIMIENTO SIN CAUSA, SE CONDENE AL PAGO A FAVOR DEL FNA  Y SE CONDENE EN COSTAS Y AGENCIAS DEL PROCESO."/>
    <s v="COMJURIDICA"/>
    <n v="134580368.05000001"/>
    <n v="0"/>
    <s v="A FAVOR"/>
    <x v="0"/>
    <s v="08/10/2019 AUTO DECRETA MEDIDA CAUTELAR                                                                   17/10/2019 OFICIO ELABORADO                                                                                                                                                              29/11/2019 AL DESPACHO                                                                                                                                    11/12/2019 AUTO RECONOCE PERSONERIA                                                                                                                                                                                                                                                                                                                                                                                                                                                                                                                                                                                                                                                                                                                                                                                                                                                                                                                                                                                                                                                                                                                                                                                                                                                                                                                                                                                                                                                                                                                                                                                                                                                                                                                                                                                                                                                                                                       04/03/2020 DILIGENCIA DE NOTIFICACIÓN PERSONAL (ACTA)_x000a_SE NOTIFICA AL DEMANDADO MARCO FIDEL SANTAMARIA PINEDA SE HACE ENTREGA DE TRASLADOS                                                                                                                                                                                                                                                                                                                                                                                                                                                                                                                                                                                                                                                                                                                                                                                                                                                                                                                                                                                                                                                                                                                                                                                                                                                                                                                                                                                                                                                                                                                                                                                                                                                                                                                                                                                                                                                                                                                                                                                                                                                                                                                                                                                                                                                                                                                                                                                                                                                                                                                                                                                                                                                                                                                                                                                                                                                                                                                                                                                                                                                                                                                                                                                                                                                                                                                                                                                                                                                                                                                                                                                                                                                                                                                                                                                                                                                                                                                                                                                                                                                                                                                                                                                                                                                                                                                                                                                                                                                                                                                      01/06/2021 TRASLADO EXCEPCIONES DE MERITO PROCESO VERBAL ART. 370 CODIGO GENERAL DEL PROCESO 29/06/2021 AL DESPACHO"/>
    <s v="CONTESTACION DE LA DEMANDA"/>
    <d v="2021-07-04T00:00:00"/>
    <m/>
    <x v="5"/>
    <x v="15"/>
    <s v="OK"/>
    <n v="0"/>
  </r>
  <r>
    <n v="473"/>
    <n v="750"/>
    <n v="2127265"/>
    <s v="20001333300620180049000"/>
    <d v="2019-11-14T00:00:00"/>
    <d v="2019-03-26T00:00:00"/>
    <n v="750"/>
    <s v="VALLEDUPAR"/>
    <s v="JUZGADO SEXTO ADMINISTRATIVO "/>
    <x v="3"/>
    <s v="ACCIÓN DE REPETICIÓN "/>
    <s v="FONDO NACIONAL DEL AHORRO"/>
    <n v="7570877"/>
    <s v="FNA-JOSE JORGE CRESPO ANDRADE"/>
    <s v="QUE SE DECLARE QUE EL DEMANDADO ACTUO CON CULPA GRAVE AL OMITIR LA FORMA INEXCUSABLE LAS OBLIGACIONES DERIVADAS DEL CONTRATO DE PRESTACION DE SERVICIOS 061/2013, QUE SE DECLARE PATRIMONIALMENTE RESPONSABLE POR LA CONDENA IMUESTA AL FNA DENTRO DEL PROCESO DE RODOLFO eRASMO bARRAGAM GIL Y SE CONDENE AL PAGO DE LA CONDEN CON LAS INDEXACIONES CORRESPONDIENTES Y SE CONDENE EN COSTAS Y AGENCIAS DEL PROCESO."/>
    <s v="COMJURIDICA"/>
    <n v="62599876"/>
    <n v="0"/>
    <s v="A FAVOR"/>
    <x v="0"/>
    <s v="26/03/2019 AUTO ADMITE DEMANDA                                                                                   19/07/2019 SE ALLEGAN GASTOS PROCESALES                                                                                                                                                                                                                                                                                                                                                                                                                                                                                                                                                                                                                                                                                                                                                                                                                                                                                                                                                                                                                                                                                                                                                                                                                                                                                                                                                                                                                                                                                                                                                                                                                                                                                                                                                                                                                                                                                                                                                                                                                                                                                                                                                                                                                                                                                                                                                                                                                                                                                                                                                                                                                                                                                                                                                                                                                                                                                                                                                                                                                                                                                                                                                                                                                                                                                                                                                                                                                                                                                                                                                                                                                                                                                                                                                                                                                                                                                                                                                                                                                                                                                                                                                                                                                                                                                                                                                                                                                                                                                                                                                                                                                                                                                                                                                                                                                                                                                                                                                                                                                                                                                                                                                                                                                                                                                                                                                                                                                                                                                                                                                                                                                                                                                                                                                                                                                                                                                                                                                                                                                                                                                                                                                                                                                                                                                                                                                                                                                                                                                                                                                                 "/>
    <s v="NOTIFICACION DEMANDA"/>
    <d v="2021-04-30T00:00:00"/>
    <m/>
    <x v="5"/>
    <x v="15"/>
    <s v="OK"/>
    <n v="0"/>
  </r>
  <r>
    <n v="474"/>
    <n v="751"/>
    <n v="2169953"/>
    <s v="0255/2019"/>
    <d v="2019-11-15T00:00:00"/>
    <d v="2019-10-17T00:00:00"/>
    <n v="751"/>
    <s v="TUNJA"/>
    <s v="JUZGADO PRIMERO CIVIL DEL CIRCUITO"/>
    <x v="0"/>
    <s v="REORGANIZACION DE PASIVOS"/>
    <s v="ROSA ENIS MARTINEZ "/>
    <n v="40047129"/>
    <s v="FNA Y OTROS ACREEDORES"/>
    <s v="PROCESO DE REORGANIZACION DE PASIVOS A FONDO NACIONAL DEL AHORRO Y OTROS ACREEDORES"/>
    <s v="COMJURIDICA"/>
    <n v="59560600"/>
    <n v="0"/>
    <s v="A FAVOR"/>
    <x v="0"/>
    <s v="PENDIENTE RADICAR PODER                                                                                                                                                              17/10/2019: AUTO ADMITE PROCES ODE REORGANIZACION                                                                 28/11/2019 NIEGA EMPLAZAMIENTO A ACREEDORES , PONE EN CONOCIMIENTO DEL PROMOTOR                                                                                                                                                                                                                                                                                                                                                                                                                                                                                                                                                                                                                                                                                                                                                                                                                                                                                                                                                                                                                                                                                                                                                                                                                                                                                                                                                                                                                                                                                                                                                                                                                                                                                                                                                                                                                                                                                                                                                                                                                                                                                                                                                                                                                                                                                                                                                                                                                                                                                                                                                                                                                                                                                                                                                                                                                                                                                                                                                                                                                                                                                                                                                                                                                                                                                                                                                                                                                                                                                                                                                                                                                                                                                                                                                                                                                                                                                                                                                                                                                                                                                                                                                                                                                                                                                                                                                                                                                                                                                                                                                                                                                                                                                                                                                                                                                                                                                                                                                                                                                                                                                                                                                                                                                                                                                                                                                                                                                                                                                                                                                                                                                                                                                                                                                                                                                                                                                                                                                                                                                                                                                                                                                                                                                                                                                                                                                                                                                                                                                                                                                                 "/>
    <s v="PRIMERA INSTANCIA"/>
    <d v="2021-04-08T00:00:00"/>
    <m/>
    <x v="5"/>
    <x v="15"/>
    <s v="OK"/>
    <n v="0"/>
  </r>
  <r>
    <n v="475"/>
    <n v="753"/>
    <s v="PENDIENTE DE INGRESAR"/>
    <s v="44001310500220140007201"/>
    <d v="2019-11-19T00:00:00"/>
    <d v="2019-10-08T00:00:00"/>
    <n v="753"/>
    <s v="BOGOTÁ"/>
    <s v="CORTE SUPREMA DE JUSTICIA - SALA LABORAL"/>
    <x v="4"/>
    <s v="ORDINARIO LABORAL"/>
    <s v="YOLEIDA YANETH OÑATE PULIDO"/>
    <n v="40923902"/>
    <s v="FONDO NACIONALD EL AHORRO Y OTROS"/>
    <s v="Que se declare la existencia de un contrato de trabajo (Articulos  23 y 24 CST)  entre el actor y el FNA,. Pago de salarios  prestaciones de ley  y  de los  benéficos extralegales"/>
    <s v="IVAN EDUARDO PALACIO BORJA"/>
    <n v="150000000"/>
    <n v="150000000"/>
    <s v="EN CONTRA"/>
    <x v="1"/>
    <s v="En casación ante la Sala Laboral de la Corte Suprema de Justiicia incoada por la parte actora                                                                                                                                                                                                                                                                                                                                                                                                                                                                                                                                                                                                                                                                                                                                                                                                                                                                                                                                                                                                                                                                                                                                                                                                                                                                                                                                                                                                                                                                                                                                                                                                                                                                                                                                                                                                                                                                                                                                                                                                                                                                                                                                                                                                                                                                                                                                                                                                                                                                                                                                                                                                                                                                                                                                                                                                                                                                                                                                                                                                                                                                                                                                                                                                                                                                                                                                                                                                                                                                                                                                                                                                                                                                                                                                                                                                                                                                                                                                                                                                                                                                                                                                                                                                                                                    "/>
    <s v="RECURSO CASACION"/>
    <d v="2021-04-30T00:00:00"/>
    <m/>
    <x v="5"/>
    <x v="15"/>
    <s v="OK"/>
    <n v="1"/>
  </r>
  <r>
    <n v="476"/>
    <n v="754"/>
    <n v="2127586"/>
    <s v="70001310500220190029100"/>
    <d v="2019-11-28T00:00:00"/>
    <d v="2019-10-24T00:00:00"/>
    <n v="754"/>
    <s v="SINCELEJO"/>
    <s v="JUZGADO SEGUNDO LABORAL DEL CIRCUITO "/>
    <x v="4"/>
    <s v="ORDINARIO LABORAL"/>
    <s v="DANYS LUZ HERNANDEZ MONTIEL"/>
    <n v="34943037"/>
    <s v="FONDO NACIONAL DEL AHRRO, OPTIMIZAR, ACTIVOS, SERVICIOS Y ASESORIAS"/>
    <s v="Que se declare la existencia de un contrato de trabajo (Articulos  23 y 24 CST)  entre el actor y el FNA,. Pago de salarios  prestaciones de ley  y  de los  benéficos extralegales"/>
    <s v="COMJURIDICA"/>
    <n v="16562320"/>
    <n v="16562320"/>
    <s v="EN CONTRA"/>
    <x v="1"/>
    <s v="PODER PARA NOTIFICACIÓN Y ATENCIÓN DEL PROCESO                                                                               PENDIENTE CONTESTACIÓN DE DEMANDA                                                                                                                                                                                                                                                                                                                                                                                                              02/12/2019: FNA CONTESTA DEMANDA                                                                                                                                                                                                                                                                                                                                                                                                                                                                                                                                                                                                                                                                                                                                                                                                                                                                                                                                                                                                                                                                                                                                                                                                                                                                                                                                                                                                                                                                                                                                                                                                                                                                                                                                                                                                                                                                                                                                                                                                                                                                                                                                                                                                                                                                                                                                                                                                                                                                                                                                                                                                                                                                                                                                                                                                                                                                                                                                                                                                                                                                                                                                                                                                                                                                                                                                                                                                                                                                                                                                                                                                                                                                                                                                                                                                                                                                                                                                                                                                                                                                                                                                                                                                                                                                                                                                                                                                                                                                                                                                                                                                                                                                                                                                                                                                                                                                                                                                                                                                                                                                                                                                                                                                                                                                                                                                                                                                                                                                                                                                                                                                                                                                                                                                                                                                                                                                                                                                                                                                                                                                                                                                                                                                                                  "/>
    <s v="CONTESTACION DE LA DEMANDA"/>
    <d v="2021-04-29T00:00:00"/>
    <m/>
    <x v="5"/>
    <x v="15"/>
    <s v="OK"/>
    <n v="1"/>
  </r>
  <r>
    <n v="477"/>
    <n v="756"/>
    <s v="NO SE INLCUYEN EN EKOGUI"/>
    <s v="11001600004920111078500"/>
    <d v="2019-11-28T00:00:00"/>
    <d v="2019-03-26T00:00:00"/>
    <n v="756"/>
    <s v="BOGOTÁ"/>
    <s v="JUZGADO CUARENTA Y DOS PENAL DEL CIRCUITO"/>
    <x v="2"/>
    <s v="EXTINCION DOMINIO"/>
    <s v="FISCALIA GENERAL  - 393 SECCIONAL "/>
    <s v="860036884-1"/>
    <s v="FONDO NACIONAL DEL AHORRO MOISES MONTES GARCIA"/>
    <m/>
    <s v="VICTOR ZULUAGA"/>
    <n v="0"/>
    <n v="0"/>
    <s v="EN CONTRA"/>
    <x v="0"/>
    <s v="PODER PARA NOTIFICACIÓN Y ATENCIÓN DEL PROCESO. NO SE LLEVÓ A CABO AUDIENCIA PROGRAMADA PARA EL 14 DE DICIEMBRE DEL 2020  en razón a que el Juzgado 414 de descongestión  terminó su encargo el 11 de Diciembre. La nueva fecha será programada por el juzgado  42 Penal del circuito con funciones de conocimiento.                                                                                                                                                                                                                                                                                                                                                                                                                                                                                                                                                                                                                                                                                                                                                                                                                                                                                                                                                                                                                                                                                                                                                                                                                                                                                                                                                                                                                                                                                                                                                                                                                                                                                                                                                                                                                                                                                                                                                                                                                                                                                                                                                                                                                                                                                                                                                                                                                                                                                                                                                                                                                                                                                                                                                                                                                                                                                                                                                                                                                                                                                                                                                                                                                                                                                                                                                                                                                                                                                                                                                                                                                                                                                                                                                                                                                                                                                                                                                                                                                                                                                                                                                                                                                                                                                                                                                                                                                                                                                                                                                                                                                                                                                                                                                                                                                                                                                                                                                                                                                                                                                                                                                                                                                                                                                                                                                                                                                                                                                                                                                                                                                                                                                                                                                                                                                                                                                                                                                                                                                                                                                                                                                                                                                                                                                                                                                                                                                                                                                                                                                                                                                                                                                                                              "/>
    <s v="NOTIFICACION"/>
    <d v="2021-06-03T00:00:00"/>
    <m/>
    <x v="5"/>
    <x v="15"/>
    <s v="OK"/>
    <e v="#DIV/0!"/>
  </r>
  <r>
    <n v="478"/>
    <n v="757"/>
    <s v="NO SE INLCUYEN EN EKOGUI"/>
    <s v="11001609906820201900116"/>
    <d v="2019-11-28T00:00:00"/>
    <d v="2019-08-20T00:00:00"/>
    <n v="757"/>
    <s v="BOGOTÁ"/>
    <s v="JUZGADO PRIMERO PENAL DEL CIRCUITO ESPECIALIZADO EXTINCIÓN DE DOMINIO"/>
    <x v="2"/>
    <s v="EXTINCION DOMINIO"/>
    <s v="FISCALIA 26 ESPECIALIZADA EXTINCION DERECHO DE DOMINIO"/>
    <n v="73132907"/>
    <s v="FONDO NACIONAL DEL AHORRO Y MARTIN EMILIO MORALES DIAZ"/>
    <s v="PROFERIR SENTENCIA DE PROCEDENCIA DE LA ACCION DE EXTINCION DEL DERECHO DE DOMINIO SOBRE LOS INMUEBLES EN LISTADOS EN LA DEMANDA. SOLICITA RECONOCER AL FNA EL VALOR DE LOS CREDITOS GARANTIZADOS CON LAS HIPOTECAS QUE RECAEN EN LOS INMUEBLES QUE SE PRETENDE LA EXTINCION DE DOMINIO."/>
    <s v="COMJURIDICA"/>
    <n v="1090591544.98"/>
    <n v="0"/>
    <s v="EN CONTRA"/>
    <x v="0"/>
    <s v="PODER PARA NOTIFOCACIÓN Y ATENCIÓN DEL PROCESO                                                                               PENDIENTE RADICACIÓN PODER                                                                                                                                                                                                                                                                                                                                                                                                              PROCESO EN FASE INICIAL                                                                                                                                                                                                                                                                                                                                                                                                                                                                                                                                                                                                                                                                                                                                                                                                                                                                                                                                                                                                                                                                                                                                                                                                                                                                                                                                                                                                                                                                                                                                                                                                                                                                                                                                                                                                                                                                                                                                                                                                                                                                                                                                                                                                                                                                                                                                                                                                                                                                                                                                                                                                                                                                                                                                                                                                                                                                                                                                                                                                                                                                                                                                                                                                                                                                                                                                                                                                                                                                                                                                                                                                                                                                                                                                                                                                                                                                                                                                                                                                                                                                                                                                                                                                                                                                                                                                                                                                                                                                                                                                                                                                                                                                                                                                                                                                                                                                                                                                                                                                                                                                                                                                                                                                                                                                                                                                                                                                                                                                                                                                                                                                                                                                                                                                                                                                                                                                                                                                                                                                                                                                                                                                                                                                                                  22/06/2021 FNA PRESENTA INTERVENCIÓN COMO TERCERO DE BUENA FE"/>
    <s v="PRIMERA INSTANCIA"/>
    <d v="2021-07-04T00:00:00"/>
    <m/>
    <x v="5"/>
    <x v="15"/>
    <s v="OK"/>
    <n v="0"/>
  </r>
  <r>
    <n v="479"/>
    <n v="758"/>
    <n v="2130639"/>
    <s v="11001400300220190080500"/>
    <d v="2019-11-28T00:00:00"/>
    <d v="2019-11-01T00:00:00"/>
    <n v="758"/>
    <s v="BOGOTÁ"/>
    <s v="JUZGADO SEGUNDO CIVIL MUNICIPAL DE BOGOTÁ"/>
    <x v="0"/>
    <s v="PERTENENCIA"/>
    <s v="AMALIA MOTTA CORTÉS"/>
    <n v="23274433"/>
    <s v="FONDO NACIONAL DEL AHORRO Y ANIBAL LEAL BERNAL"/>
    <s v="QUE SE DECLARE QUE LA DEMANDANTE HA ADQUIRIDO LA PERTENENCIA POR PRESCRIPCIÓN EXTRAORDINARIA ADQUISITIVA DEL INMUEBLE IDENTIFICADO CON EL FOLIO DE MATRICULA INMOBILIARIA 50S-648201"/>
    <s v="COMJURIDICA"/>
    <n v="83779000"/>
    <n v="0"/>
    <s v="EN CONTRA"/>
    <x v="0"/>
    <s v="PODER PARA SU NOTIFICACIÓN Y ATENCIÓN DEL PROCESO                                                                                                                                       PENDIENTE CONTESTACIÓN DE DEMANDA                                                                                                                                                                                                                                                                                                                                                                                                                                                                                                                                                                                                                                                                                                                                                                                                                                                                                                                                                                                                                                                                                                                                                                                                                                                                                                                                                                                                                                                                                                                                                                                                                                                                                                                                                                                                                                                                                                                                                                                                                                                                                                                                                                         11/03/2020 AGREGUESE A AUTOS_x000a_LA DOCUMENTAL ALLEGADA POR LA UNIDAD ADMINISTRATIVA ESPECIAL CATASTRO, TENGASE POR NOTIFICADO AL ACREEDOR HIPOTECARIO, POR SECRETARIA SURTASE LA INCLUSIÓN DE LA PUBLICACION DEL EMPLAZAMIENTO.                                                                                                                                                                                                                                                                                                                                                                                                                                                                                                                                                                                                                                                                                                                                                                                                                                                                                                                                                                                                                                                                                                                                                                                                                                                                                          08/09/2020 AUTO NOMBRA AUXILIAR DE LA JUSTICIA                                                                                                                                                                                                                                                                                                                                                                                                                                                                                                                                                                                                                                                                                                                                                                                                                                                                                                                                                                                                                                                                                                                                                                                                                                                                                                                                                                                                                                                                                                                                                                                                                                                                                                                                                  25/02/2021 AL DESPACHO                                                                                                                                                                                                                                             02/03/2021 AUTO NOMBRA AUXILIAR DE LA JUSTICIA                                                                                                                                                                                                                                                                                                                                                                                                                                                                                                                                                                                                                                                                                                                                                                                                                                                                                                                                                           02/06/2021 AL DESPACHO 08/06/2021 AUTO PONE EN CONOCIMIENTO SE TIENEN POR NOTIFICADAS A LAS PERSONAS INDETERMINADAS, A TRAVÉS DE CURADOR AD-LITEM. RECONOCE PERSONERIA."/>
    <s v="PRIMERA INSTANCIA"/>
    <d v="2021-07-04T00:00:00"/>
    <m/>
    <x v="5"/>
    <x v="15"/>
    <s v="OK"/>
    <n v="0"/>
  </r>
  <r>
    <n v="480"/>
    <n v="759"/>
    <n v="2122871"/>
    <s v="15001310500220190017800"/>
    <d v="2019-12-04T00:00:00"/>
    <d v="2019-06-28T00:00:00"/>
    <n v="759"/>
    <s v="TUNJA"/>
    <s v="JUZGADO SEGUNDO LABORAL DEL CIRCUITO DE TUNJA"/>
    <x v="4"/>
    <s v="ORDINARIO LABORAL"/>
    <s v="SANDRA LUCIA VACA FULA"/>
    <n v="23423356"/>
    <s v="FONDO NACIONAL DEL AHORRO, OPTIMIZAR Y SERVICIOS Y ASESORÍAS"/>
    <s v="Que se declare la existencia de un contrato de trabajo (Articulos  23 y 24 CST)  entre el actor y el FNA,. Pago de salarios  prestaciones de ley  y  de los  benéficos extralegales"/>
    <s v="COMJURIDICA"/>
    <n v="44358132"/>
    <n v="44358132"/>
    <s v="EN CONTRA"/>
    <x v="1"/>
    <s v="PODER PARA SU NOTIFICACIÓN Y ATENCIÓN DEL PROCESO                                                                                                                                                                                                                                                                                                  28/11/2019 SE REMITE CITACIÓN PARA LA NOTIFICACIÓN  PERSONAL AL FNA-PENDIENTE CONESTACIÓN DE DEMANDA                                                                                                                                                                                                                                                                                                                                                                                                                                                                                                                                                                                                                                                                                                                                                                                                                                                                                                                                                                                                                                                                                                                                                                                                                                                                                                                                                                                                                                                                                                                                                                                                                                                                                                                                                                                                                                                                                                       04/03/2020 CONSTANCIA SECRETARIAL EN LA FECHA SE NOTIFICO AGENCIA NACIONAL - MINISTERIO PUBLICO                                                                                                                                                                                                                                                                                                                                                                                                                                                                                                                                                                                                                                                                                                                                                                                                                                                                                                                                                                                                                                                                                                                                                                                                                                                                                                                                                                                                                                                                                                                                                                                                                                                                                                                                                                                                                                                                                                                                                                   09/10/2020 FNA CONTESTA DEMANDA 20/10/2020 AL DESPACHO                                                                                                                                                                                                                                                                                                                                                                                                                                                                                                                                                                                                                                                                                                                                                                                                                                                                                                                                                                                                                                                                                                                                                                                                                                                                                                                                                                                                                                                                                                                                                                                                                                                                                                                                                                                                                                                                                                                                                                                                                                                                                                                                                                                                                                                                                                                                                                                                                                                                                                                                                   "/>
    <s v="CONTESTACION DE LA DEMANDA"/>
    <d v="2021-04-28T00:00:00"/>
    <m/>
    <x v="10"/>
    <x v="15"/>
    <s v="OK"/>
    <n v="1"/>
  </r>
  <r>
    <n v="481"/>
    <n v="760"/>
    <n v="2128584"/>
    <s v="41001333300120170026500"/>
    <d v="2019-12-04T00:00:00"/>
    <d v="2019-11-28T00:00:00"/>
    <n v="760"/>
    <s v="NEIVA"/>
    <s v="JUZGADO PRIMERO ADMINISTRATIVO OAL DEL CIRCUITO "/>
    <x v="3"/>
    <s v="NULIDAD Y RESTABLECIMIENTO DEL DERECHO"/>
    <s v="YANEHT CECILIA MENESES HOYOS"/>
    <n v="26566488"/>
    <s v="FONDO NACIONAL DEL AHORRO Y ESE CARMEN EMILIA OSPINA"/>
    <s v="QUE SE DECLARE LA NULIDAD DEL ACTO ADMINISTRATIVO MEDIANTE EL CUAL EL E.S.E CARMEN EMILIA OSPINA  NIEGA A LA DEMADANTE EL PAGO DE SUS CESANTÍAS, EN CONSECUENICA SE CONDENA AL PAGO DE LAS CESANTÍAS Y PAGO SANCIÓN MORATORIA  Y COSTAS DEL PROCESO."/>
    <s v="COMJURIDICA"/>
    <n v="146860000"/>
    <n v="0"/>
    <s v="EN CONTRA"/>
    <x v="0"/>
    <s v="PODER PARA SU NOTIFICACIÓN Y ATENCIÓN DEL PROCESO                                                                                                                                                                                                                                                                                                  15/11/2019 ACTA AUDIENCIA INICIAL_x000a_EN LA FECHA SE REALIZO AUDIENCIA INICIAL EN LA CUAL SE ORDENO VINCULACION DEL FONDO NACIONAL DEL AHORRO COMO LITIS CONSORTE NECESARIO-PENDIENTE CONTESTAR DEMANDA                                                                                                                                                                                                                                                                                                                                                                                                                                                                                                                                                                                                                                                     22/01/2020 EL 22 DE ENERO DE 2020 SE NOTIFICA PERSONALMENTE EL AUTO ADMISORIO, MEDIANTE MENSAJE DIRIGIDO AL BUZÓN DE CORREO ELECTRÓNICO DE FONDO NACIONAL DEL AHORRO Y A LA AGENTE DEL MINISTERIO PÚBLICO. TAMBIÉN FUERON REMITIDOS LOS TRASLADOS CORRESPONDIENTES. A PARTIR DEL 23 DE ENERO DE 2020, LOS DEMANDADOS TENDRÁN 25 DÍAS PARA RETIRAR EL TRASLADO DE LA DEMANDA CONFORME LO ORDENA EL ARTÍCULO 199 DEL CPACA, MODIFICADO POR EL ARTÍCULO 612 DEL CÓDIGO GENERAL DEL PROCESO.                                                                                                                                                                                                                                                                                                                                                                                                                                                                                                                                                                                                                                                                                                                                                                                                                                                                                                                                                                                                                                                                                                                                                                                                                                                       23/07/2020 A PARTIR DEL 23 DE JULIO DE 2020, QUEDA EL PROCESO EN SECRETARÍA CORRIENDO TRASLADO DE TREINTA (30) DÍAS QUE TIENE (N) LA (S) ENTIDAD (ES) DEMANDADA (S) PARA CONTESTAR LA DEMANDA, PROPONER EXCEPCIONES, SOLICITAR PRUEBAS, LLAMAR EN GARANTÍA O PRESENTAR DEMANDA DE RECONVENCIÓN. CONSTE.                                                                                                                                                                                                                                                                                                                                                                                                                                                                                                                                                                                                                                                                                                                                                                                                                                                                                                                             01/10/2020 TRASLADO EXCEPCIONES ORAL ART.175 PARAGRAFO 2O.                                                                                                                                                                                                                                                                                                                   10/11/2020 AL DESPACHO PARA FIJAR FECHA AUDIENCIA                                                                                                                                                                                                                                                                                                                                                                                                                                                                                                                                                                                                                                                    11/12/2020 AUTO FIJA FECHA AUDIENCIA INICIAL AUTO FIJA FECHA PARA AUDIENCIA INICIAL PARA EL DIA TRECE (13) DE ABRIL DE 2021 A LAS 02:30 P.M                                                                                                                                                                                                                                                                                                                                                                                                                                                                                                                                                                                                                                                                                                                                                                                                                                                                                                                                                                            13/04/2021 ACTA AUDIENCIA INICIAL_x000a_EN LA FECHA SE REALIZO AUDIENCIA INICIAL                                                                                                                                                                                                                                                                                                                                                                                                                                                                                                                                                                                                27/05/2021 SE LLEVA A CABO AUDIENCIA DE PRUEBAS 08/06/2021 FNA RADICA ALEGATOS DE CONCLUSIÓN 21/06/2021 AL DESPACHO PARA SENTENCIA"/>
    <s v="AUDIENCIA DE CONCILIACION"/>
    <d v="2021-07-04T00:00:00"/>
    <m/>
    <x v="10"/>
    <x v="15"/>
    <s v="OK"/>
    <n v="0"/>
  </r>
  <r>
    <n v="482"/>
    <n v="762"/>
    <n v="2131047"/>
    <s v="66001310500420190017400"/>
    <d v="2019-12-13T00:00:00"/>
    <d v="2019-05-08T00:00:00"/>
    <n v="762"/>
    <s v="PEREIRA"/>
    <s v="JZGADO CUARTO LABORAL DEL CIRCUITO"/>
    <x v="4"/>
    <s v="ORDINARIO LABORAL"/>
    <s v="ZULMA STELLA BURGOS TRUJILLO"/>
    <n v="42131357"/>
    <s v="FONDO NACIONAL DEL AHORRO"/>
    <s v="QUE QUE DECLARE QUE ENTRE LA DEMANDANTE Y EL FNA EXISTIO CONTRATO DE TRABAJO A TERMINO INDEFINIDO Y QUE OBSTENTÓ LA CALIDAD DE TRABAJADOR OFICIAL, QUE SE CONDENE AL FNA Y SOLIDARIAMENTE A SERVICIOS Y ASESORÍA, A PAGAR  POR SANCIÓN  DEL ARTICULO 26 DE LA LEY 361 DE 1997,  180  SMLV POR VALOR DE $11.100.000 Y COSTAS DEL PROCESO."/>
    <s v="COMJURIDICA"/>
    <n v="15624840"/>
    <n v="15624840"/>
    <s v="EN CONTRA"/>
    <x v="1"/>
    <s v="PODER PARA SU NOTIFICACIÓN Y ATENCIÓN DEL PROCESO                                                                                                                                                                                                                                                                                                  04/12/2019 SE NOTIFICA PERSONALMENTE AL FNA DE LA DEMANDA-PENDIENTE CONTESTACIÓN                                                                                                                                                                                                                                                                                                                                                                                                                                                                                                                                                                                                                                                                                                                                                                                                                                                                                                                                                                                                                                                                                                                                                                                                                                                                                                                                                                                                                                                                                                                                                                                                                                                                                                                                                                                                                                                                                                                                                                                                                                                                                                                                                                                                                                                                                                                                                                                                                                                                                                                                                                                                                                                                                                                                                                                                                                                                                                                                                                                                                                                                                                                                      26/02/2020 AUTO TIENE POR CONTESTADA LA DEMANDA Y ADMITE INTERVENCIÓN DE LITIS CONSORTES                                                                                                                                                                                                                                                                                                                                                                                                                                                                                                                                                                                                                                                                                                                                                                                                                                                                                                                                                                                                                                                                                                                                                                                                                                                                                                                                                                                                                                                                                                                                                                                                                                                                                                                                                                                                                                                                                                                                                                                                                                                                                                                                                                                                                                                                                                                                                                                                                                                                                                                                                                                                                                                                                                                                                                                                                                                                                                                                                                                                                                                                                                                                                                                                                                                                                       02/06//2021 AUTO ORDENA NOTIFICAR_x000a_ORDENA NOTIFICAR EN LA DIRECCIÓN APORTADA"/>
    <s v="CONTESTACION DE LA DEMANDA"/>
    <d v="2021-07-04T00:00:00"/>
    <m/>
    <x v="10"/>
    <x v="15"/>
    <s v="OK"/>
    <n v="1"/>
  </r>
  <r>
    <n v="483"/>
    <n v="764"/>
    <n v="2128653"/>
    <s v="85001310300220190006300"/>
    <d v="2019-12-13T00:00:00"/>
    <d v="2019-08-02T00:00:00"/>
    <n v="764"/>
    <s v="YOPAL"/>
    <s v="JUZGADO SEGUNDO CIVIL DEL CIRCUITO"/>
    <x v="0"/>
    <s v="REORGANIZACION EMPRESARIAL"/>
    <s v="ALBEIRO GAITAN HUERTAS"/>
    <n v="8047012"/>
    <s v="FONDO NACIONAL DEL AHORRO Y OTROS ACREEDORES"/>
    <s v="QUE SE ADMITA EL PROCESO DE REORGANIZACION DE DEUDAS AL FNA COMO ACREEDOR HIPOTECARIO Y OTROS ACREDORES. "/>
    <s v="COMJURIDICA"/>
    <n v="0"/>
    <n v="0"/>
    <s v="A FAVOR"/>
    <x v="0"/>
    <s v="PODER PARA SU NOTIFICACIÓN Y ATENCIÓN DEL PROCESO                                                                                                                                                                                                                                                                                                                                                                                                                                                                                                                                                                                                                                                                                                                                                                                                                                                                                                                                                                                                                                                                                                                                                                                                                                                                                                                                                                                                                                                                                                                                                                                                                                                                                                                                                                                                                                                                                                                                                                                                                                                                                                                                                                                                                                                                                                                                                                                                                                                                         02/03/2020 AUTO RECONOCE PERSONERIA Y ORDENA A LA PARTE DEMANDANTE TRAMITAR LOS OFICIOS SO PENA DE DESISTIMIENTO TACITO                                                                                                                                                                                                                                                                                                                                                                                                                                                                                                                                                                                                                                                                                                                                                                                                                                                                                                                                                                                                                                                                                                                                                                                                                                                                                                                                                                                                                                                                                                                                                                                                                                                                                                                                                                                                                                                                                                                                                                                                                                                                                                                                                                                                                                                                                                                                                                                                  27/11/2020 SE RADICA CONTESTACIÓN DE DEMANDA                                                                                                                                                                                                                                                                                                                                                                                                                                                                                                                                                                                                                                                                                                                                                                                                                                                                                        23/02/2021 AUTO DESIGNA PROMOTOR E INCORPORA EL CREDITO PRESENTADO POR EL FNA                                                                                                                                                                                                                                                                                                                                                                                                                                                                                                                                                                                                                                                                                                                                                                                                                 04/05/2021 AUTO REQUIERE DEUDOR – DESIGNA NUEVO PROMOTOR                                                                                                                                                                                                                                                                                                                                                                                                                                                                                                                                                                                                                                                                                                                                                                                                                                                                                          "/>
    <s v="CONTESTACION DE LA DEMANDA"/>
    <d v="2021-06-03T00:00:00"/>
    <m/>
    <x v="10"/>
    <x v="15"/>
    <s v="OK"/>
    <e v="#DIV/0!"/>
  </r>
  <r>
    <n v="484"/>
    <n v="765"/>
    <n v="2127809"/>
    <s v="70001310500120190027600"/>
    <d v="2019-12-16T00:00:00"/>
    <d v="2019-11-28T00:00:00"/>
    <n v="765"/>
    <s v="SINCELEJO"/>
    <s v="JUZGADO PRIMERO LABORAL DEL CIRCUITO"/>
    <x v="4"/>
    <s v="ORDINARIO LABORAL"/>
    <s v="NILKA LUZ LAMBRAÑO ESQUIVEL"/>
    <n v="64571183"/>
    <s v="FONDO NACIONAL DEL AHORRO"/>
    <s v="Que se declare la existencia de un contrato de trabajo (Articulos  23 y 24 CST)  entre el actor y el FNA,. Pago de salarios  prestaciones de ley  y  de los  benéficos extralegales"/>
    <s v="COMJURIDICA"/>
    <n v="16562320"/>
    <n v="16562320"/>
    <s v="EN CONTRA"/>
    <x v="1"/>
    <s v="PODER PARA SU NOTIFICACIÓN Y ATENCIÓN DEL PROCESO                                                                                                                                                                                                                                                                                                                                                                                                                                                                                                                                                                                                                                                                                                                                                                                                                                                                                                                                                                                                                                                                                                                                                                                                                                                                                                                                                                                                                                                                                                                                                                                                                                                                                                                                                                                                                                                                                                                                                                                                                                                                                                                                                                                                                                                                                                                                                                                                                                                                                                                                                                                                                                                                                                                                                                                                                                                                                                                                                                                                                                                                                                                                                                                                                                                                                                                                                                                                                                      16/01/2020 SE RADICA CONTESTACIÓN DE DEMANDA POR PARTE DEL FNA                                                                                                                                                                                                                                                                                                                                                                                                                                                                                                                                                                                                                                                                                                                                                                                                                                                                                                                                                                                                                                                                                                                                                                                                                                                                                                                                                                                                                                                                                                                                                                                                                                                                                                                                                                                                                                                                                                                                                                                                                                                                                                                                                                                                                                                                                                                                                                                                                                                                                                                                                                                                                                                                                                                                                                                                                                                                                                                                                                                                                                                                                                                                                                                                                                                                                       "/>
    <s v="CONTESTACION DE LA DEMANDA"/>
    <d v="2021-04-20T00:00:00"/>
    <m/>
    <x v="10"/>
    <x v="15"/>
    <s v="OK"/>
    <n v="1"/>
  </r>
  <r>
    <n v="485"/>
    <n v="766"/>
    <n v="2144137"/>
    <s v="11001400304020190033300"/>
    <d v="2019-12-17T00:00:00"/>
    <d v="2019-03-26T00:00:00"/>
    <n v="766"/>
    <s v="BOGOTÁ"/>
    <s v="JUZGADO CUARENTA CIVIL MUNICIPAL DE ORALIDAD"/>
    <x v="0"/>
    <s v="DECLARATIVO DE PERTENENCIA"/>
    <s v="GLORIA INES LOZANO VILLAMARIN"/>
    <n v="39709955"/>
    <s v="FONDO NACIONAL DEL AHORRO, JULIO ALBERTO LEAL CRISTANCHO, CAJA DE VIVIENDA POPULAR"/>
    <s v="QUE EN SENTENCIA QUE CAUSE EJECUTORIA SE DECLARE QUE LA DEMANDANTE HA ADQUIRIDO EL 50% POR PRESCRIPCIÓN ADQUISITIVA DE DOMINIO EXTRAORDINARIA EL DOMINIO PLENO Y ABSOLUTO DEL INMUEBLE CON FOLIO DE MATRICULA INMOBILIARIA 50C-568829, COMO CONSECUENCIA SE ORDENE LA CANCELACION DEL REGISTRO DE PROPIEDAD DE JULIO ALBERTO LEAL CRISTANCHO Y SE ORDENE LA INSCRIPCIÓN DE LA SENTENCIA AL FOLIO DE MATRICULA IMOBIOLIARIA CORRESPONDIENTE."/>
    <s v="COMJURIDICA"/>
    <n v="51516000"/>
    <n v="0"/>
    <s v="EN CONTRA"/>
    <x v="0"/>
    <s v="PODER PARA SU NOTIFICACIÓN Y ATENCIÓN DEL PROCESO                                                                                                                                                                                                                                                                                                                                                                                                                                                                                                                                                                                                                                                                            16/12/2019 AUTO DE TRÁMITE                                                                                                                                                                                                                                                                                                                                                                                                                                                                                                                                                                                                                                                                                                                                                                                                                                                                                                                                                                                                                                                                                                                                                                                                                                                                                                                                                                                                                                                                                                                                                                                                                                                                                                                                                                                                                                                                                                                                                                                                                                                                                                                                                                                                                                                                                                                                                                                                                                                                                                                                                                                                                                                                                                                                                                                                                                                                                                                                                                                                                                                                                       10/03/2020 AUTO RESUELVE RENUNCIA PODER AUTO DE TRÁMITE 04/08/2020 CONSTANCIA SECRETARIAL PROCESO SE ENCUENTRA PARA REGISTRO NACIONAL                                                                                                                                                                                                                                                                                                                                                                                                                                                                                                                                                                                                                                                                                                                                                                                                                                                                                                                                                                                                                                                                                                                                                                                                                                                                                                                                                                              07/12/2020 AL DESPACHO                                                                                 11/12/2020 AUTO DE TRÁMITE                                                                                                                                                                                                                                                                                                                                                                                                                                                                                                                                                                                                                 03/03/2021 AL DESPACHO                                                                                                                                                                                                                                                                                                                                                                                                                                                                                                                                                                 04/05/2021 AL DESPACHO                                                                                                                                                                                                                                                                                                                                                                                                                                                                                                                                                                                                                                                                                                                                                                                                                                                                                                                                                                                                                                                                                                                                          02/06/2021 AUTO FIJA FECHA AUDIENCIA Y/O DILIGENCIA_x000a_DECRETA PRUEBAS Y PROGRAMA AUDIENCIA 21/06/2021 AL DESPACHO_x000a_25/06/2021 AUTO RECONOCE PERSONERÍA RECONOCE PERSONERIA Y NO ACEPTA SUSTITUCIÓN PODER"/>
    <s v="NOTIFICACION DEMANDA"/>
    <d v="2021-07-04T00:00:00"/>
    <m/>
    <x v="10"/>
    <x v="15"/>
    <s v="OK"/>
    <n v="0"/>
  </r>
  <r>
    <n v="486"/>
    <n v="767"/>
    <n v="2127796"/>
    <s v="70001310500120180011500"/>
    <d v="2019-12-20T00:00:00"/>
    <d v="2018-07-13T00:00:00"/>
    <n v="767"/>
    <s v="SINCELEJO"/>
    <s v="JUZGADO PRIMERO LABORAL DEL CIRCUITO"/>
    <x v="4"/>
    <s v="ORDINARIO LABORAL"/>
    <s v="RODOLFO LOZANO JULIO"/>
    <n v="72146817"/>
    <s v="FONDO NACIONAL DEL AHORRO, TEMPORALES UNO A BOGOTA S.A.S"/>
    <s v="Que se declare la existencia de un contrato de trabajo (Articulos  23 y 24 CST)  entre el actor y el FNA,. Pago de salarios  prestaciones de ley  y  de los  benéficos extralegales"/>
    <s v="COMJURIDICA"/>
    <n v="564979967"/>
    <n v="564979967"/>
    <s v="EN CONTRA"/>
    <x v="1"/>
    <s v="PODER PARA SU NOTIFICACIÓN Y ATENCIÓN DEL PROCESO                                                                                                                                                                                                                                                                                                                                                                                                                                                                                                                                                                                                                                                                                                                                                                                                                                                                                                                                                                                                                                                                                                                                                                                                                                                                                                                                                                                                                                                                                                                                                                                                                                                                                                                                                                                                                                                                                                                                                                                                                                                                                                                                                                                                                                                                                                                                                                                                                                                                                                                                                                                                                                                                                                                                                                                                                                                                                                                                                                                                                                                                                                                                                                                                                                                                                                                                                                                                                                      16/01/2020 SE RADICA CONTESTACIÓN DE DEMANDA POR PARTE DEL FNA                                                                                                                                                                                                                                                                                                                                                                                                                                                                                                                                                                                                                                                                                                                                                                                                                                                                                                                                                                                                                                                                                                                                                                                                                                                                                                                                                                                                                                                                                                                                                                                                                                                                                                                                                                                                                                                                                                                                                                                                                                                                                                                                                                                                                                                                                                                                                                                                                                                                                                                                                                                                                                                                                                                                                                                                                                                                                                                                                                                                                                                                                                                                                                                                                                                                                       "/>
    <s v="CONTESTACION DE LA DEMANDA"/>
    <d v="2021-04-22T00:00:00"/>
    <m/>
    <x v="10"/>
    <x v="15"/>
    <s v="OK"/>
    <n v="1"/>
  </r>
  <r>
    <n v="487"/>
    <n v="768"/>
    <n v="2127785"/>
    <s v="70001310500120180023800"/>
    <d v="2019-12-20T00:00:00"/>
    <d v="2018-08-28T00:00:00"/>
    <n v="768"/>
    <s v="SINCELEJO"/>
    <s v="JUZGADO PRIMERO LABORAL DEL CIRCUITO"/>
    <x v="4"/>
    <s v="ORDINARIO LABORAL"/>
    <s v="DAVID ANDRES BERTEL HERNANDEZ"/>
    <n v="92541730"/>
    <s v="FONDO NACIONAL DEL AHORRO, TEMPORALES UNO A BOGOTA S.A.S Y OPTIMIZAR SERVICIOS TEMPORALES EN LIQUIDACION"/>
    <s v="Que se declare la existencia de un contrato de trabajo (Articulos  23 y 24 CST)  entre el actor y el FNA,. Pago de salarios  prestaciones de ley  y  de los  benéficos extralegales"/>
    <s v="COMJURIDICA"/>
    <n v="332539366"/>
    <n v="332539366"/>
    <s v="EN CONTRA"/>
    <x v="1"/>
    <s v="PODER PARA SU NOTIFICACIÓN Y ATENCIÓN DEL PROCESO                                                                                                                                                                                                                                                                                                                                                                                                                                                                                                                                                                                                                                                                                                                                                                                                                                                                                                                                                                                                                                                                                                                                                                                                                                                                                                                                                                                                                                                                                                                                                                                                                                                                                                                                                                                                                                                                                                                                                                                                                                                                                                                                                                                                                                                                                                                                                                                                                                                                                                                                                                                                                                                                                                                                                                                                                                                                                                                                                                                                                                                                                                                                                                                                                                                                                                                                                                                                                                      16/01/2020 SE RADICA CONTESTACIÓN DE DEMANDA POR PARTE DEL FNA                                                                                                                                                                                                                                                                                                                                                                                                                                                                                                                                                                                                                                                                                                                                                                                                                                                                                                                                                                                                                                                                                                                                                                                                                                                                                                                                                                                                                                                                                                                                                                                                                                                                                                                                                                                                                                                                                                                                                                                                                                                                                                                                                                                                                                                                                                                                                                                                                                                                                                                                                                                                                                                                                                                                                                                                                                                                                                                                                                                                                                                                                                                                                                                                                                                                                       "/>
    <s v="CONTESTACION DE LA DEMANDA"/>
    <d v="2021-04-30T00:00:00"/>
    <m/>
    <x v="10"/>
    <x v="15"/>
    <s v="OK"/>
    <n v="1"/>
  </r>
  <r>
    <n v="488"/>
    <n v="769"/>
    <n v="2110974"/>
    <s v="13001310500420190030100"/>
    <d v="2020-01-10T00:00:00"/>
    <d v="2019-11-28T00:00:00"/>
    <n v="769"/>
    <s v="CARTAGENA"/>
    <s v="JUZGADO CUARTO LABORAL DEL CIRCUITO"/>
    <x v="4"/>
    <s v="ORDINARIO LABORAL "/>
    <s v="CELICA MARIA PEREZ CHARRIS"/>
    <n v="22581548"/>
    <s v="FONDO NACIONAL DEL AHORRO, OPTIMIZAR, ACTIVOS Y SERVICIOS Y ASESORIAS"/>
    <s v="Que se declare la existencia de un contrato de trabajo (Articulos  23 y 24 CST)  entre el actor y el FNA,. Pago de salarios  prestaciones de ley  y  de los  benéficos extralegales"/>
    <s v="COMJURIDICA"/>
    <n v="135000000"/>
    <n v="135000000"/>
    <s v="EN CONTRA"/>
    <x v="1"/>
    <s v="PODER PARA SU NOTIFICACIÓN Y ATENCIÓN DEL PROCESO                                                                                                                                                                                                                                                                                                                                                                                                                                                                                                                                                                                                                                                                                                                                                                                                                                                                                                                                                     20/01/2020 SE RADICA CONTESTACIÓN DE DEMANDA POR PARTE DEL FNA                                                                                                                                                                                                                                                                                                                                                                                                                                                                                                                                                                                                                                                                                                                                                                                                                                                                                                                                                                                                                                                                                                                                                                                                                                                                                                                                                                                                                                                                                                                                                                                                                                                                                                                                                                                                                                                                                                                                                                                                                                                                                                                                                                                                                                                                                                                                                                                                                                                                                                                                                                                                                                                                                                                                                                                                                                                                                                                                                                                                                                                                                                                                                                                                                                                                                                                                                                                                                                                                                                                                                                                                                                                                                                                                                                                                                                                                                                                                                                                                                                                                                                                                                                                                                                                                                                                                                                                                                                                                                                                                                                                                                                                                                                                                                                                                                                                                                                                                                                                                                                                                                                                                                                                                                                                                                                                                                                                                                                                                                                                                                                                                                                                                                                                                                                        "/>
    <s v="CONTESTACION DE LA DEMANDA"/>
    <d v="2021-03-23T00:00:00"/>
    <m/>
    <x v="3"/>
    <x v="16"/>
    <s v="OK"/>
    <n v="1"/>
  </r>
  <r>
    <n v="489"/>
    <n v="774"/>
    <n v="2130789"/>
    <s v="11001310302720190073900"/>
    <d v="2020-01-15T00:00:00"/>
    <d v="2019-12-09T00:00:00"/>
    <n v="774"/>
    <s v="BOGOTÁ"/>
    <s v="JUZGADO VEINTISIETE CIVIL DEL CIRCUITO"/>
    <x v="0"/>
    <s v="VERBAL"/>
    <s v="NIDIA YINETH FERRIN CASTILLO"/>
    <n v="59673900"/>
    <s v="FONDO NACIONAL DEL AHORRO, LA PREVISORA Y QBE SEGUROS  Y ASEGURADORA DE COLOMBIA "/>
    <s v="QUE SE CONDENE AL FNA, LA PREVISORA Y QBE SEGUROS  Y ASEGURADORA DE COLOMBIA, A QUE SE RECONOZCA Y PAGUE SOLIDARIAMENTE A FAVOR DE LA DEMANDANTE LOS DAÑOS Y PERJUICIOS , DAÑO EMERGENTE Y PERJUICIOS MORALES, CONDENAR A LAS ASEGURADORAS A QUE CUBRAN EL RIESGO AMPARADO CON LA POLIZA, PARA LA CANCELACION DE LA OBLIGACIÓNA FAVOR DEL FNA POR $104.000.000, SE CONDENE A LAS ASEGURADORAS SOLIDARIAMENTE  POR EL DAÑO EMERGENTE POR VALOR DE $22.000.000 Y SE CONDENE AL FNA Y LAS ASEGURADORAS SOLIDARIAMENTE 100 SALARIOS MINIMOS LEGALS VIGENTES  POR PERJUICIO MORAL Y CONDENA EN COSTAS DEL PROCESO. "/>
    <s v="COMJURIDICA"/>
    <n v="126000000"/>
    <n v="0"/>
    <s v="EN CONTRA"/>
    <x v="0"/>
    <s v="PODER PARA SU NOTIFICACIÓN Y ATENCIÓN DEL PROCESO                                                                                                                                                                                                                                                                                                                                                                                                                                                                                                                                                                                                                                                                                                                                                                                                                                                                                                                                                     10/12/2019 AUTO ADMITE DEMANDA                                                                                                                                                                                                                        28/01/2020 SE NOTIFICA DE LA DEMANDA EL FNA                                                                                                                                                                                                                                                                                                                                                                                                                                                                                                                                                                                                                                                                                                                                                                                                                                                                                                                                                                                                                                                                                                                                                                                                                                                                                            10/03/2020 CONSTANCIA SECRETARIAL PARA FIJAR EN LISTA EXCEPCIONES                                                                                                                                                                                                                                                                                                                                                                                                                                                                                                                                                                                                                                                                                                                                                                                                                                                                                                                                                                                                                                                                                                                                                                                                                                                                                                                                                                                                                                                                                                                                                                                                                                                                                                 22/09/2020 TRASLADO ART. 370 C.G.P.30/09/2020 AL DESPACHO                                                                                                                                  28/10/2020 AUTO ORDENA CORRER TRASLADO CONFORME AL INFORME SECRETARIAL QUE ANTECEDE PARA LOS EFECTOS PROCESALES PERTINENTES TÉNGASE EN CUENTA QUE PERMANECIÓ SILENTE EL EXTREMO ACTOR DURANTE EL TRASLADO EFECTUADO DEL ART 370 DEL CGP. CÓRRASE TRASLADO POR EL TÉRMINO LEGAL DE LAS OBJECIONES AL JURAMENTO ESTIMATORIO (ART.206CGP), A LA PARTE QUE HIZO LA ESTIMACIÓN PARA QUE APORTE O SOLICITE LAS PRUEBAS PERTINENTES. DE OTRO LADO, SE REQUIERE A LOS EXTREMOS LITIGIOSOS, PARA QUE INDIQUEN DE MANERA EXPRESA LOS CANALES DIGITALES ELEGIDOS PARA LOS FINES PROCESALES, A TRAVÉS DEL CUAL ENVIARÁ LOS EJEMPLARES DE TODOS LOS MEMORIALES O ACTUACIONES QUE SE REALICEN.                                                                                                                                                                                                                                                                                                                                                                                                                                                                                                                                                                                                                                                                                                                                                                                                                                                                                                                                                                       27/11/2020 AL DESPACHO                                                                                                                                                                                                                                                                                                                                                                                                                                                                                                                                                                                                                 15/03/2021 AUTO REQUIERE APODERADO ACTOR SURTA TRASLADO DE LA SULICITUD DE NULIDAD A SU CONTRAPARTE, DE LA SOLICITUD DE NULIDAD SE CORRE TRASLADO POR 3 DIAS. ACREDITANDO LOS ENVIOS EN MESAJE DE DATOS, TANTO A LAS DEMAS PARTES COMO AL JUZGADO                                                                                                                                                                                                                                                                                                                                                           09/04/2021 AL DESPACHO                                                                                                                                                                                                                                                                                                                                                                                                                                                                                                                                                                                                "/>
    <s v="NOTIFICACION DEMANDA"/>
    <d v="2021-04-30T00:00:00"/>
    <m/>
    <x v="3"/>
    <x v="16"/>
    <s v="OK"/>
    <n v="0"/>
  </r>
  <r>
    <n v="490"/>
    <n v="776"/>
    <n v="2163741"/>
    <s v="68001400302420200002700"/>
    <d v="2020-01-31T00:00:00"/>
    <d v="2020-01-29T00:00:00"/>
    <n v="776"/>
    <s v="BUCARAMANGA"/>
    <s v="JUZGADO VEINTICUATRO CIVIL  MUNICIPAL"/>
    <x v="0"/>
    <s v="INSOLVENCIA PERSONA NATURAL NO COMERCIANTE"/>
    <s v="GABRIEL ANDRÉS ANAYA GÓMEZ"/>
    <n v="1098673664"/>
    <s v="FONDO NACIONAL DE AHORRO Y OTROS ACREEDORES "/>
    <s v="QUE SE ADMITA EL PROCESO DE INSOLVENCIA PERSONA NATURAL NO COMERCIANTE, PARA  NEGOCIAR LAS DEUDAS DEL FONDO NACIONAL DEL AHORRO Y OTROS ACREEDORES."/>
    <s v="COMJURIDICA"/>
    <n v="54450000"/>
    <n v="0"/>
    <s v="A FAVOR"/>
    <x v="0"/>
    <s v="PODER PARA SU NOTIFICACIÓN Y ATENCIÓN DEL PROCESO                                                                                                                                                                                                                                                                                                                                                                                                                                                                                                                                                                                                                                                                                                                                                                                                                                                                                                                                                                                                                                                                                                                                                                                                                                                                                                                                                                                                                                                                                                                                                                                                                                                                                                10/02/2020 INCLUSION AUTO DE APERTURA REGISTRO NACIONAL DE EMPLAZADOS                                                                                                                                                                                                                                                                                                                                                                                                                                                                                                        03/03/2020 AL DESPACHO                                                                                                                                                                                                                                                                  09/03/2020 AUTO RECONOCE PERSONERÍA                                                                                                                                                                                                                                                                                                                                                                                                                                                                                                                                                                                                                                                                                                                                                                    21/07/2020 AL DESPACHO                                                                                                                                                                                                                                                                                                                                                                                                                                                                                                                      01/09/2020 AUTO DE TRAMITE_x000a_ORDENA RECONOCER ACREENCIA, REMITIR AUTO DE APERTURA Y ELABORAR OFICIO A TRANSUNION                                                                                                                                                                                                                                                                                                                                                                                                       16/09/2020 AL DESPACHO                                                                                                                                                                                                                                                                                                                                                                                                                                                                                                                                                                                                                                                                                                                                                                                                                                                                                                                                                                                                                                                                                                                                                                                                                                                                                                                                           25/02/2021 AUTO DE TRAMITE_x000a_NO RECONOCE PERSONERIA Y ORDENA OFICIAR                                                                                                                                                                                                                                                                                                                                                                                                                                                                                                                                                                                                                                                                                                                                                                                                                                                                                                                                                                                                                                                                                                                                                                                                        "/>
    <s v="DEMANDA"/>
    <d v="2021-04-29T00:00:00"/>
    <m/>
    <x v="3"/>
    <x v="16"/>
    <s v="OK"/>
    <n v="0"/>
  </r>
  <r>
    <n v="491"/>
    <n v="777"/>
    <n v="2114309"/>
    <s v="11001333603220170029100"/>
    <d v="2020-01-31T00:00:00"/>
    <d v="2019-12-12T00:00:00"/>
    <n v="777"/>
    <s v="BOGOTÁ"/>
    <s v="JUZGADO TREINTA Y DOS ADMINISTRATIVO DEL CIRCUITO"/>
    <x v="3"/>
    <s v="LABORAL ADMINISTRATIVO"/>
    <s v="LAUREANO ALBERTO LAMBRAÑO SANOVAL"/>
    <n v="80504594"/>
    <s v="FONDO NACIONAL DEL AHORRO"/>
    <s v="SE DECLARE QUE EL CONTRATO 180/2014 FUE INCUMPLIDO POR EL FNA, COO CONSECENCIA SE ORDENE PAGAR AL DEMANDANTE EL  SALDO DEL CONTRATO POR LA SUMA DE $4.000.000 INDEXADOS,  SE CONDENE A INDEMNIZAR POR LOS PREJUICIOS CAUSADOS, PAGAR CLASULA PENAL  POR EL 20% DEL VALOR DEL CONTRATO.Y SE CONDENE EN COSTAS "/>
    <s v="COMJURIDICA"/>
    <n v="4000000"/>
    <n v="0"/>
    <s v="EN CONTRA"/>
    <x v="0"/>
    <s v="PODER PARA SU NOTIFICACIÓN Y ATENCIÓN DEL PROCESO                                                                                                                                                                                                                                                                                                                                                                                                                                                                                                                                                                                                                                                                                                                                                                                                                                                                                                                                                                                                                                                                                                                                                                                                                                                                                                                                                                                                                                                                                                                                                                                                                                                                                                11/02/2020 FNA CONTESTA DEMANDA                                                                                                                                                                                                                                                                                                                                                                                                                                                                                                                                                                                                                                                                                                                                                                                                                                                                                                                                                                                                                                                                                                                                                                                                                                                                                                                                                                                                                                                                                                                                                                                                                                                                                                                                                                                                                                                                                                                                                                                                                                                                   03/09/2020 AL DESPACHO                                                                                                                                                                                                                                                                                                                                                                                                       28/09/2020 AUTO ACEPTA REFORMA- CORRE TRASLADO 15 DIAS PARA CONTESTAR REFORMA- RECONOCE PERSONERIA                                                                                                                                                                                                                                                                                                                   06/11/2020 TRASLADO DE EXCEPCIONES                                                                                                                                                                                                                                           09/11/2020 TRASLADO DE EXCEPCIONES                                                                                                                                                                                                                                                                                                                                                                                                                                                                                                                                                                                                                                                    02/12/2020 AL DESPACHO                                                                                                                                                                                                                                                                                                                                                                    08/02/2021 AUTO FIJA FECHA 10 DE NOVIEMBRE DE 2021, A LAS 12:00 M PARA AUDIENCIA INICIAL- DECRETA PRUEBAS- TIENE POR CONTESTADA DEMANDA Y REFORMA                                                                                                                                                                                                                                                                                                                                                                                                                                                                                                                                                                                                                                                                                                                                                                                                                                                                                                                                                                                                                                                                                                                                                                                                        "/>
    <s v="CONTESTACION DE LA DEMANDA"/>
    <d v="2021-06-03T00:00:00"/>
    <m/>
    <x v="3"/>
    <x v="16"/>
    <s v="OK"/>
    <n v="0"/>
  </r>
  <r>
    <n v="492"/>
    <n v="778"/>
    <s v="NO SE INLCUYEN EN EKOGUI"/>
    <s v="41001312000120190013100"/>
    <d v="2020-02-25T00:00:00"/>
    <d v="2019-11-21T00:00:00"/>
    <n v="778"/>
    <s v="NEIVA"/>
    <s v="JUZGADO PENAL DEL CIRCUITO ESPECIALIZADO EXTINCION DE DOMINIO"/>
    <x v="2"/>
    <s v="EXTINCION DOMINIO"/>
    <s v="FISCALIA 24 DELEGADA ESPECIALIZADA EXTNCION DOMINIO"/>
    <n v="14136435"/>
    <s v="FONDO NACIONAL DEL AHORRO Y BELISARIO RODRIGUEZ MORENO"/>
    <s v="QUE SE EXTINGA EL DERECHO DE DOMINIO DEL INMUEBLE OBJETO DE LA DEMANDA DE PROPIEDAD DE BELISARIO RODRIGUEZ MORENO Y OTRO"/>
    <s v="COMJURIDICA"/>
    <n v="15838019.43"/>
    <n v="0"/>
    <s v="A FAVOR"/>
    <x v="0"/>
    <s v="PODER PARA SU NOTIFICACIÓN Y ATENCIÓN DEL PROCESO                                                                                                                                                                                                                                                                                                                                                                                                                                                                                                                                                                                                                                                                                                                                                                                                                                                                                                                                                                                                                                                                                                                                                                                                                                                                                                                                                                                                                                                                                                                                                                                                                                                                                                                                                                                                                                                                                                                                                                                                                                                                                                                                                                                                       21/11/2019 AUTO ADMITE DEMANDA                                                                                                                                                                                                                                                                  12/03/2020 FIJACION ESTADO_x000a_AUTO RECONOCE PERSONERÍA JURÍDICA A LA DRA. ANGIE NATALY FLÓREZ GUZMÁN COMO APODERADA DEL FONDO NACIONAL DEL AHORRO Y CONFORME A LA SUSTITUCIÓN CONFERIDAD POR LA REFERIDA LETRADA SE RECONOCE PERSONERÍA JURIDICA A LA DRA. ANDREA ESTEGAY NINCO GUTIERREZ                                                                                                                                                                                                                                                                                                                                                                                                                                                                                                                                                                                                                                                                                                                                                                                                                                                                                                                                                                                                                                                                                                                                                                                                                                                                                                                                                                                                                                                                                                                                                                                                                                                                                                                                                                                                                                                                                                                                                                                                                                                                                                                                                                                                                                                                                                                                                                                                                                                                                                                                                                                                                                                                                                                                                                                                                                                                                                                                                                                                                                                                                                                                                                                                                                                                                         15/03/2021 AUTO ORDENA EMPLAZAR                                                                                                                                                                                                                                                                                                                                                           09/04/2021 FIJACIÓN EDICTO EMPLAZATORIO                                                                                                                                                                                                      04/05/2021 FIJACION ESTADO_x000a_RECONOCER PERSONERÍA AL ABOGADO JUAN CARLOS HEREDIA MACHADO, PARA QUE REPRESENTE A BELISARIO RODRÍGUEZ OSPINA, NIEGA EL RECONOCIMIENTO DE LA CONDICIÓN DE AFECTADO DE BELISARIO RODRÍGUEZ OSPINA; NEGA LA SOLICITUD DE BELISARIO RODRÍGUEZ MORENO                                                                                                                                                                                                                                                11/05/2021 AUTO CORRE TRASLADO 141                                                                                                                                                                                                                                                                                                                                                                                                                                                                                                                                                                                                                                                                                                                                                                                                                                                                                          04/06/2021 AUTO RESUELVE PRUEBAS PEDIDAS 24/06/2021 FIJACION ESTADO_x000a_AUTO CONCEDE EL RECURSO DE APELACIÓN PRESENTADO POR BELISARIO RODRÍGUEZ MORENO, RECHAZA POR EXTEMPORANEO RECURSO VERTICAL PRESENTADO POR EL FNA, SE PRONUNCIA EN TORNO AL CONTROL DE LEGALIDAD ANUNCIADO POR EL FNA Y OTRAS DISPOSICIONES"/>
    <s v="PRIMERA INSTANCIA"/>
    <d v="2021-07-04T00:00:00"/>
    <m/>
    <x v="11"/>
    <x v="16"/>
    <s v="OK"/>
    <n v="0"/>
  </r>
  <r>
    <n v="493"/>
    <n v="779"/>
    <n v="2130672"/>
    <s v="17001310500220190069300"/>
    <d v="2020-01-31T00:00:00"/>
    <m/>
    <n v="779"/>
    <s v="MANIZALES"/>
    <s v="JUZGADO SEGUNDO LABORAL DEL CIRCUTO"/>
    <x v="4"/>
    <s v="ORDINARIO LABORAL"/>
    <s v="ADRIANA PATRICIA LOPEZ SALAZAR"/>
    <n v="30305352"/>
    <s v="FONDO NACIONAL DEL AHORRO Y SERVICIOS Y ASESORÍAS"/>
    <s v="Que se declare la existencia de un contrato de trabajo (Articulos  23 y 24 CST)  entre el actor y el FNA,. Pago de salarios  prestaciones de ley  y  de los  benéficos extralegales"/>
    <s v="COMJURIDICA"/>
    <n v="61689567"/>
    <n v="61689567"/>
    <s v="EN CONTRA"/>
    <x v="1"/>
    <s v="PODER PARA SU NOTIFICACIÓN Y ATENCIÓN DEL PROCESO                                                                                                                                                                                                                                                                                                                                                                                                                                                                                                                                                                                                                                                                                                                                                                                                                                                                                                                                                                                                                                                                                                                                                                                                                                                                                                                                                                                                                                                                                                                                                                                                                                                                                                12/02/2020 AUTO DE TRÁMITE_x000a_EN LA FECHA NOTIFICO PERSONALMENTE LA APODERADA DEL FONDO NACIONAL DEL AHORRO.                                                                                                                                                                                                                                                                                                                                                                                                                                                                                                       27/02/2020 AUTO DE TRÁMITE_x000a_SE NOTIFICA EL CODEMANDADO S &amp;amp; A SERVICIOS Y ASESORÍAS SAS EL 27 DE FEBRERO DE 2020                                                                                                                                                                                                                                                                                                                                                                                                                                                                                                                                                                                                                                                                                                                                                                                                                                                                                                                                                                                                                                      26/02/2020 SE CONTESTA DEMANDA POR PARTE DEL FNA                                                                                                                                                                                                                                                                                                                                                                                                                                                                                                                                                                                                                                                                                                                                                                                                                                                                                                                                                                                                                                                                                                                                                                                                                                                                                                                                                                                                                                                                                                                                                                                                                                                                                                                                                                                                                                                                                                                                                                                                                                                                                                                                                                                                                                                                                                                                                                                                                                                                                                                                                                                                                                                                                                                                                                                                                                                                                                                                                                                                                                                                                                                                                                                                                                                                                                                                                                                                                                                                                                                                                                                                                                                                                                                                                                                                                                      26/05/2021 AUTO FIJA FECHA AUDIENCIA Y/O DILIGENCIA DEL ART 77 PARA EL 19 DE ABRIL DE 2022 A LAS 3:30 PM                                                                                                                                                                                                                                                                                                                                                                                          09/06/2021 AUTO INADMITE DEMANDA INADMITE DEMANDA DE LLAMAMIENTO EN GARNATIA"/>
    <s v="CONTESTACION DE LA DEMANDA"/>
    <d v="2021-07-04T00:00:00"/>
    <m/>
    <x v="3"/>
    <x v="16"/>
    <s v="OK"/>
    <n v="1"/>
  </r>
  <r>
    <n v="494"/>
    <n v="780"/>
    <n v="2146540"/>
    <s v="68001310301020190030600"/>
    <d v="2020-01-31T00:00:00"/>
    <d v="2019-11-05T00:00:00"/>
    <n v="780"/>
    <s v="BUCARAMANGA"/>
    <s v="JUZGADO DÉCIMO CIVIL DEL CIRCUITO "/>
    <x v="0"/>
    <s v="REORGANIZACION  DEUDAS"/>
    <s v="SONIA GOMEZ MURCIA"/>
    <n v="42008648"/>
    <s v="FONDO NACIONAL DEL AHORRO Y OTROS ACREEDORES"/>
    <s v="QUE SE ADMITA EL PROCESO DE REORGANICEN LAS DEUDAS COMO PERSONA NATURAL COMERCIANTE DE LA DEMANDANTE A FAVOR DEL FONDO NACIONAL DEL AHORRO Y OTROS ACREEDORES"/>
    <s v="COMJURIDICA"/>
    <n v="81636060.659999996"/>
    <n v="0"/>
    <s v="A FAVOR"/>
    <x v="0"/>
    <s v="PODER PARA SU NOTIFICACIÓN Y ATENCIÓN DEL PROCESO                                                                                                                                                                                                                                                                                                                                                                                                                                                                                                                                                                                                                                                                                                                                                                                                                                                                                                                                                                                                                                                                                                                                                                                                                                                                                                                                                                                                                                                                                                                                                                                                                                                                                                05/11/2019 AUTO ADMITE DEMANDA                                                                                                                                                                                                                                                                                                                                                                                                                                                                                                                                                                                                                                                                                                                                                                                                                                                                                                                                                                                                                                                                                                                                                                                                                                                                                                                                                                                                                                                                                                                                                                                                                                                                                                                                                                                                                                                                                                                                                                                                                                                                   11/08/2020 FNA PRESENTA EL CREDITO                                                                                                                                                                                                                                                                                                                                                                                                                                                                                                                                                                                                                                                                                                                                                                                                                                                                                                                                                                                                                                                                                                                                                                                                                                                                                                                                                                                                                                                                                                                                                                                                                                                                                                                                                  03/02/2021 AUTO ORDENA CORRER TRASLADO OBEJECIONES                                                                                                                                                                                                                                             02/03/2021 AUTO FIJA FECHA AUDIENCIA Y/O DILIGENCIA 16 DE FEBRERO DE 2022 A LAS 8:30 AM                                                                                                                                                                                                                                                                                                                                                                                                                                                                                                                                                                                                                                                                                                                                                                                                                                                                                                                                                           "/>
    <s v="AUDIENCIA DE CONCILIACION"/>
    <d v="2021-06-03T00:00:00"/>
    <m/>
    <x v="3"/>
    <x v="16"/>
    <s v="OK"/>
    <n v="0"/>
  </r>
  <r>
    <n v="495"/>
    <n v="782"/>
    <n v="2114890"/>
    <s v="08001310501320200000800"/>
    <d v="2020-02-03T00:00:00"/>
    <d v="2020-01-21T00:00:00"/>
    <n v="782"/>
    <s v="BARRANQUILLA"/>
    <s v="JUZGADO TRECE LABORAL DEL CIRCUITO"/>
    <x v="4"/>
    <s v="ORDINARIO LABORAL"/>
    <s v="ELIANA MARIA MARTINEZ CUSSA"/>
    <n v="1140836389"/>
    <s v="FONDO NACIONAL DEL AHORRO, OPTIMIZAR, ACTIVOS Y SERVICIOS Y ASESORÍAS"/>
    <s v="Que se declare la existencia de un contrato de trabajo (Articulos  23 y 24 CST)  entre el actor y el FNA,. Pago de salarios  prestaciones de ley  y  de los  benéficos extralegales"/>
    <s v="COMJURIDICA"/>
    <n v="17556060"/>
    <n v="17556060"/>
    <s v="EN CONTRA"/>
    <x v="1"/>
    <s v="PODER PARA SU NOTIFICACIÓN Y ATENCIÓN DEL PROCESO                                                                                                                                                                                                                                                                                                                                                                                                                                                                                                                                                                                                                                                                                                                                                                                                                                                                                                                                                                                                                                                                                                                                                                                                                                                                                                                                                                                                                                                                                                                                                                                                                                                                                                PENDIENTE CONTESTACIÓN DE DEMANDA                                                                                                                                                                                                                                                                                                                                                                                                                                                                                                                                                                                                                                                                                                                                                                                                                                                                                                                                                                                                                                                                                                                                                                                                                                                                                                                                                                                                                                                                                                                                                                                                                                                                                                                                                                                                                                                                                                                                                                                                                                                                                                                                                                                                                                                                                                                                                                                                                                                                                                                                                                                                                                                                                                                                                                                                                                                                                                                                                                                                                                                                                                                                                                                                                                                                                                                                                                                                                                                                                                                                                                                                                                                                                                                                                                                                                                                                                                                                                                                                                                                                                                                                                                                                                                                                                                                                                                                                                                                                                                                                                                                                                                                                                                                                                                                                                                                                                                                                                                                                                             "/>
    <s v="CONTESTACION DE LA DEMANDA"/>
    <d v="2021-06-03T00:00:00"/>
    <m/>
    <x v="11"/>
    <x v="16"/>
    <s v="OK"/>
    <n v="1"/>
  </r>
  <r>
    <n v="496"/>
    <n v="783"/>
    <n v="2130645"/>
    <s v="11001400302420190145100"/>
    <d v="2020-02-04T00:00:00"/>
    <d v="2019-11-28T00:00:00"/>
    <n v="783"/>
    <s v="BOGOTÁ"/>
    <s v="JUZGADO VEINTICUATRO CIVIL MUNICIPAL"/>
    <x v="0"/>
    <s v="INSOLVENCIA PERSONA NATURAL NO COMERCIANTE"/>
    <s v="JOSÉ HUMBERTO POVEDA RUIZ"/>
    <n v="80368724"/>
    <s v="FONDO NACIONAL DEL AHORRO Y OTROS ACREEDORES"/>
    <s v="SE ADMITA PROCESO DE INSOLVENCIA DE PERSONA NATURAL NO COMERCIANTE PARA REORGANIZAR LAS DEUDAS A FAVOR DEL FNA Y OTROS ACREEDORES."/>
    <s v="COMJURIDICA"/>
    <n v="20564000"/>
    <n v="0"/>
    <s v="A FAVOR"/>
    <x v="0"/>
    <s v="PODER PARA SU NOTIFICACIÓN Y ATENCIÓN DEL PROCESO                                                                                                                                                                                                                                                                                                                                                                                                                                                                                                                                                                                                                                                                                                                                                                                                                                                                                                                                                                                                                                                                                                                                                                                                                                                                                                                                                                                                                                                                                                                                                                                                                                                                                                30/01/2020 AUTO REQUIERE                                                                                                                                                                                                                                                                                                                                                                                                                                                                                                                                                                                                                                                                                                                                                                         10/03/2020 AUTO REQUIERE                                                                                                                                                                                                                                                                                                                                                                                                                                                                                                                                                                                                                                                                                                                                                                                                                                                                                                                                                                                                                                                                                                                                                                                                                                                                                          04/08/2020 AL DESPACHO                                                                                                                                                         31/08/2020 AUTO NOMBRA AUXILIAR DE LA JUSTICIA                                                                                                                                                                                                                                                                                                                                                                                                       27/10/2020 AL DESPACHO                                                                                                                                                                                                                                                                                                                   04/11/2020 AUTO REQUIERE                                                                                                                                                                                                                                                                                                                                                                                                                                                                                                                                                                                                                                                                                                                                                                                                                                                                                                                                                                                                                        11/02/2021 AL DESPACHO                                                                                                                                                                                                                                             12/03/2021 AUTO NOMBRA AUXILIAR DE LA JUSTICIA                                                                                                                                                                                                                                                                                                                                                           21/04/2021 AL DESPACHO                                                                                                                                                                                                                                                                                                                                                                                                                                                                                                                                                                                                15/06/2021 AUTO NOMBRA AUXILIAR DE LA JUSTICIA PARA NOMBRAR"/>
    <s v="PRIMERA INSTANCIA"/>
    <d v="2021-07-04T00:00:00"/>
    <m/>
    <x v="11"/>
    <x v="16"/>
    <s v="OK"/>
    <n v="0"/>
  </r>
  <r>
    <n v="497"/>
    <n v="784"/>
    <n v="2116256"/>
    <s v="11001310503520190081100"/>
    <s v="n fernandocccc"/>
    <d v="2019-12-10T00:00:00"/>
    <n v="784"/>
    <s v="BOGOTÁ"/>
    <s v="JUZGADO TREINTA Y CINCO LABORAL DEL CIRCUITO"/>
    <x v="4"/>
    <s v="ORDINARIO LABORAL"/>
    <s v="WILSON ALFONSO MARTINEZ CONSUEGRA"/>
    <n v="8533206"/>
    <s v="FONDO NACIONAL DE L AHORRO, TEMPORALES UNO A, OPTIMIZAR, ACTIVOS Y SERVICIOS Y ASESORÍAS"/>
    <s v="Que se declare la existencia de un contrato de trabajo (Articulos  23 y 24 CST)  entre el actor y el FNA,. Pago de salarios  prestaciones de ley  y  de los  benéficos extralegales"/>
    <s v="COMJURIDICA"/>
    <n v="335000000"/>
    <n v="335000000"/>
    <s v="EN CONTRA"/>
    <x v="1"/>
    <s v="PODER PARA SU NOTIFICACIÓN Y ATENCIÓN DEL PROCESO                                                                                                                                                                                                                                                                                                                                                                                                                                                                                                                                                                                                                                                                                                                                                                                                                                                                                                                                                                                                                                                                                                                                                                                                                                                                                                                                                                                                                                                                                                                                                                                                                                                                                                03/02/2020 DILIGENCIA DE NOTIFICACIÓN PERSONAL_x000a_AL FONDO NACIONAL DEL AHORRO                                                                                                                                                                                                                                                                                                                                                                                                                                                                                                                                                                                                                                                                                                                                                                         09/03/2020 AL DESPACHO                                                                                                                                                                                                                                                                                                                                                                                                                                                                                                                                                                                                                                                                                                                                                                                                                                                                                                                                                                                                                                                                                                                                                                                                                                                                                                                                                                                                                                                                                                                                                                                                                                                                                                                                                                                                                                                                                                                                                                                                                                                                                                                                                                                                                                                                                                                                                                                                                                                                                                                                                                                                                                                                                                                                                                                                                                                                                                                                                                                                                                                                                                                                                                                                                                                                                         18/03/2021 AUTO RESUELVE SOLICITUD RESUELVE SOLICITUD DE LOS DEMANDADOS// ORDENA NOTIFICAR NUEVAMENTE EL AUTO DEL 2 DE SEPTIEMBRE DE 2020                                                                                                                                                                                                                                                                                                                                                           26/03/2021 AL DESPACHO                                                                                                                                                                                                                                                                                                                                                                                                                                                                                                                                                                                                "/>
    <s v="CONTESTACION DE LA DEMANDA"/>
    <d v="2021-05-01T00:00:00"/>
    <m/>
    <x v="11"/>
    <x v="16"/>
    <s v="OK"/>
    <n v="1"/>
  </r>
  <r>
    <n v="498"/>
    <n v="785"/>
    <n v="2128557"/>
    <s v="19001310300620190013600"/>
    <d v="2020-02-06T00:00:00"/>
    <d v="2019-11-14T00:00:00"/>
    <n v="785"/>
    <s v="POPAYÁN"/>
    <s v="JUZGADO SEXTO CIVIL DEL CIRCUITO "/>
    <x v="0"/>
    <s v="DECLARATIVO DE CUMPLIDO  CONTRACTUAL"/>
    <s v="GRANDES Y MODERNAS CONSTRUCCIONES DE COLOMBIA SAS"/>
    <s v="900343892-1"/>
    <s v="FONDO NACIONAL DEL AHORRO"/>
    <s v="QUE SE DECLARE EL DEBER DE  CUMPLIMIENTO DE LA ESCRITURA 2626 DEL 14 DE DICIEMBRE DEL 2017 Y QUE SE ORDENE EL CUMPLIMIENTO DE LA MISMA RECONOCIENDO Y PAGANDO DAÑOS Y PERJUICIOS, EN RAZÓN A QUE  CARLOS  EDUARDO OÑATE COMPRADOR,NO HA CANCELADO EL SALDO DEL VALOR DEL INMUEBLE ADQUIRIDO CON LA CONSTRUCTORA."/>
    <s v="COMJURIDICA"/>
    <n v="167676216"/>
    <n v="0"/>
    <s v="EN CONTRA"/>
    <x v="0"/>
    <s v="PODER PARA SU NOTIFICACIÓN Y ATENCIÓN DEL PROCESO                                                                                                                                                                                                                                                                                                                                                                                                                                                                                                                                                                                                                                                                                                                                                                                                                                                                                                                                                                                                                                                                                                                                                                                                                                                                                                                                                                                                                                                                                                                                                                                                                                                                                                14/11/2019 AUTO ADMITE DEMANDA                                                                                                                                                                                                                                                                                                                                                                                                                                                                                                                                                                                                                                                                                                                                                                                                                                                                                                                                                                                                                                                                                                                                                                                                                                                                                                                                                                                                                                                                                                                                                                                                                                                                                                                                                                                                                                                                                                                                                                                                                                                                                                                                                                                                                                                                                                                                                                                                                                                                                                                                                                                                                                                                                                                                                                                             11/11/2020 AUTO RECONOCE PERSONERÍA A ANGGIE NATALY TORRES Y ACEPTA SUSTITUCIÓN PARA GERARDO LEON GUERRERO-TRASLADO ART. 108 EXCEPCIONES DE MÉRITO- FNA                                                                                                                                                                                                                                                                                                                                                                                                                                                                                                                                                                                                                                                                                                                                                                                                                                                                                                                                                                                                                                                                                                                                                                                                                                                                     04/03/2021 AUTO DE TRÁMITE_x000a_ORDENA SURTIR EN DEBIDA FORMA TRASLADO DE EXCEPCIONES 23/03/2021 AUTO FIJA FECHA AUDIENCIA Y/O DILIGENCIA 11 DE MAYO DE 2021 - 09:30 A.M.                                                                                                                                                                                                                                                                                                                                                                                                                                                                                                                                                                                                                                                                                                                                                                                                                                                                                                                                                           01/06/2021 AUTO APLAZA Y FIJA NUEVA FECHA PARA AUDIENCIA DE TRÁMITE 15 DE JUNIO DE 2021 09:30 A.M. AUDIENCIA DE INSTR. Y JUZGAMIENTO"/>
    <s v="AUDIENCIA DE JUZGAMIENTO"/>
    <d v="2021-07-04T00:00:00"/>
    <m/>
    <x v="11"/>
    <x v="16"/>
    <s v="OK"/>
    <n v="0"/>
  </r>
  <r>
    <n v="499"/>
    <n v="786"/>
    <s v="NO SE INLCUYEN EN EKOGUI"/>
    <s v="11001400303420200000300"/>
    <d v="2020-02-03T00:00:00"/>
    <d v="2020-01-13T00:00:00"/>
    <n v="786"/>
    <s v="BOGOTÁ"/>
    <s v="JUZGADO TREINTA Y CUATRO CIVIL MUNICIPAL"/>
    <x v="0"/>
    <s v="PRUEBASS ANTICIPADAS"/>
    <s v="CALLE 16 SAS"/>
    <m/>
    <s v="FNA- CONTRALORIA GENERAL DE LA NACION"/>
    <m/>
    <s v="COMJURIDICA"/>
    <n v="17556060"/>
    <n v="0"/>
    <s v="EN CONTRA"/>
    <x v="0"/>
    <s v="PODER PARA SU NOTIFICACIÓN Y ATENCIÓN DEL PROCESO                                                                                                                                                                                                                                                                                                                                                                                                                                                                                                                                                                                                                                                                                                                                                                                                                                                                                                                                                                                                                                                                                                                                                                                                                                                                                                                                                                                                                                                                                                                                                                                                                                                                                                14/02/2020 AUTO FIJA FECHA AUDIENCIA Y/O DILIGENCIA_x000a_25 DE FEBRERO DE 2020 A LAS 11:30 AM                                                                                                                                                                                                                                                                                                                                                                                                                                                                                                       05/03/2020 AUTO RECONOCE PERSONERÍA                                                                                                                                                                                                                                                                                                                                                                                                                                                                                                                                                                                                                                                                                                                                                                                                                                                                                                                                                                                                                                                                                                                                                                                                                                                                                                                                                                                                                                                                                                                                                                                                                                                                                                                                                                                                                                                                                                                                                                                                                                                                                                                                                                                                                                                                                                                                                                                                                                                                                                                                                                                                                                                                                                                                                                                                                                                                                                                                                                                                                                                                                                                                                                                                                                                                                                                                                                                                                                                                                                                                                                                                                                                                                                                                                                                                                                                                                                                                                                                                                                                                                                                                                                                                                                                                                                                                                                                                                                                                                                                      "/>
    <s v="AUTO ADMISORIO DE LA DEMANDA"/>
    <d v="2021-04-23T00:00:00"/>
    <m/>
    <x v="11"/>
    <x v="16"/>
    <s v="OK"/>
    <n v="0"/>
  </r>
  <r>
    <n v="500"/>
    <n v="787"/>
    <n v="2146833"/>
    <s v="41001400300320170067500"/>
    <d v="2020-02-05T00:00:00"/>
    <d v="2019-12-10T00:00:00"/>
    <n v="787"/>
    <s v="NEIVA"/>
    <s v="JUZGADO TERCERO CIVIL MUNICIPAL"/>
    <x v="0"/>
    <s v="DECLARATIVO DE PERTENENCIA"/>
    <s v="DIANA YANETH SUAREZ BURGOS"/>
    <n v="52907452"/>
    <s v="FONDO NACIONAL DEL AHORRO Y GILBERTO MORENO ANDRADE"/>
    <s v="QUE SE DECLARE QUE PERTENECE EL DOMINIO PLENO Y ABSOLUTO A LA DEMANDANTE, POR HABER POSEIDO DE MANERA PUBLICA, PACIFICA Y TRANQUILA , SIN VIOLECIA NI CLANDESTINIDAD POR MAS DE 11 AÑOS CONTINUOS DEL INMUEBLE IDENTIFICADO CON FOLIO DE MATRICULA INMOBILIARA 200-22470. COMO CONSECUENCIA DE LO ANTERIOR, SE ORDENE LA CANCELACION DEL REGISTRO DE PROPIEDAD A GILBERTO MORENO ANDRADE, SE ORDENE EL REGISTRO AL FOLIO DE MATRICULA Y SE CONDENE EN COSTAS DEL PROCESO."/>
    <s v="COMJURIDICA"/>
    <n v="40555000"/>
    <n v="0"/>
    <s v="EN CONTRA"/>
    <x v="0"/>
    <s v="PODER PARA SU NOTIFICACIÓN Y ATENCIÓN DEL PROCESO                                                                                                                                                                                                                                                                                                                                                                                                                                                                                                                                                                                                                                                                                                                                                                                                                                                                                                                                                                                                                                                                                                                                                                                                                                                                                                                                                                                                                                                                                                                                                                                                                                                                                                11/12/2019 AUTO DE TRÁMITE_x000a_48- ORDENA CITACIÓN DE ACREEDORES HIPOTECARIOS PREVIO A LA CONTINUACIÓN DEL PROCESO                                                                                                                                                                                                                                                                                                                                                                                                                                                                                                                                                                                                                                                                                                                                                                                                                                                                                                                                                                                                                                                                                                                                                                                                                                                                                                                                                                                                                                                                                                                                                                                                                                                                                                                                                                                                                                                                                                                                                                                                                                                                                                                                                                                                                                                                                                                                                                                                                                                                                                                                                                                                                                                                                                                                                                                                                                                                                                                                                                                                                                                                                                                                                                                                                                                                                                                                                                                                                                                                                                                                                                                                                                                                                                                                                                                                                                                                                                                                                                                                                                                                                                                                                                                                                                                                                                                                                                                                                                                                                                                                                                                                                                                                                                                                                                                                                                                                                                                                                                                                                             "/>
    <s v="CONTESTACION DE LA DEMANDA"/>
    <d v="2021-04-22T00:00:00"/>
    <m/>
    <x v="11"/>
    <x v="16"/>
    <s v="OK"/>
    <n v="0"/>
  </r>
  <r>
    <n v="501"/>
    <n v="790"/>
    <n v="2127609"/>
    <s v="50001310300320190033500"/>
    <d v="2020-02-07T00:00:00"/>
    <d v="2019-12-05T00:00:00"/>
    <n v="790"/>
    <s v="VILLAVICENCIO"/>
    <s v="JUZGADO TERCERO CIVIL DEL CIRCUITO"/>
    <x v="0"/>
    <s v="VERBAL DECLARATIVO"/>
    <s v="MYRIAM PAPTRICIA BETANCOURT ENCISO"/>
    <n v="51564189"/>
    <s v="FONDO NACIONAL DEL AHORRO"/>
    <s v="QUE SE CONDENE AL FNA A CONCEDER A LA DEMANDANTE DEBIDAMENTE ACTUALIZADO EL MONTO DEL CREDITO OTORGADO, POR SER UN DERECHO ADQUIRIDO Y QUE SEGÚN PROYECCIÓN ASCIENDE A $205.668,826,43 Y SE CONDENE AL FNA A PAGAR A LA DEMANDANTE POR DAÑOS CAUSADOS, DAÑO EMERGENTE Y LUCRO CESANTE."/>
    <s v="COMJURIDICA"/>
    <n v="87780300"/>
    <n v="0"/>
    <s v="EN CONTRA"/>
    <x v="0"/>
    <s v="PODER PARA SU NOTIFICACIÓN Y ATENCIÓN DEL PROCESO                                                                                                                                                                                                                                                                                                                                                                                                                                                                                                                                                                                                                                                                                                                                                                                                                                                                                                                                                                                                                                                                                                                                                                                                                                                                                                                                                                                                                                                                                                                                                                                                                                                                                                PENDIENTE CONTESTACIÓN DE DEMANDA                                                                                                                                                                                                                                                                                                                                                                                                                                                                                                                                                                                                                                                                                                                                                                                                                                                                                                                                                                                                                                                                                                                                                                                                                                                                                                                                                                                                                                                                                                                                                                                                                                                                                                                                                                                                                                                                                                                                                                                                                                                                                                                                                                                                                                                                                                                                                                                                                                                                                                                                                                                                                                                                                                                                                                                                                                                                                                                                                                                                                                                                                                                                                                                                                                                                                                                                                                                                                                                                                                                                                                                                                                                                                                                                                                                                                     12/02/2021 SE TIENE POR CONTESTADA LA DEMANDA PRESENTADA POR EL FNA                                                                                                                                                                                                                                                                                                                                                                                                                                                                                                                                                                                                                                                                                                                                                                                                                                                                                                                                                                                                                                                                                                                                                                                                        "/>
    <s v="CONTESTACION DE LA DEMANDA"/>
    <d v="2021-06-03T00:00:00"/>
    <m/>
    <x v="11"/>
    <x v="16"/>
    <s v="OK"/>
    <n v="0"/>
  </r>
  <r>
    <n v="502"/>
    <n v="792"/>
    <n v="2113351"/>
    <s v="08001310501020190041300"/>
    <d v="2020-02-10T00:00:00"/>
    <d v="2019-11-19T00:00:00"/>
    <n v="792"/>
    <s v="BARRANQUILLA"/>
    <s v="JUZGADO DÉCMOLABORAL DEL CIRCUITO"/>
    <x v="4"/>
    <s v="ORDINARIO LABORAL"/>
    <s v="CARLOS ALBERTO RHENALS DORIA"/>
    <n v="72177738"/>
    <s v="FONDO NACIONAL DEL AHORRO Y SERVICIS Y ASESORIAS"/>
    <s v="Que se declare la existencia de un contrato de trabajo (Articulos  23 y 24 CST)  entre el actor y el FNA,. Pago de salarios  prestaciones de ley  y  de los  benéficos extralegales"/>
    <s v="COMJURIDICA"/>
    <n v="335000000"/>
    <n v="335000000"/>
    <s v="EN CONTRA"/>
    <x v="1"/>
    <s v="PODER PARA SU NOTIFICACIÓN Y ATENCIÓN DEL PROCESO                                                                                                                                                                                                                                                                                                                                                                                                                                                                                                                                                                                                                                                                                                                                                                                                                                                                                                                                                                                                                                                                                                                                                                                                                                                                                                                                                                                                                                                                                                                                                                                                                                                                                                PENDIENTE CONTESTACIÓN DE DEMANDA                                                                                                                                                                                                                                                                                                                                                                                                                                                                                                                                                                                                                                                                                                                                                                                                                                                                                                                                                                                                                                                                                                                                                                                                                                                                                                                                                                                                                                                                                                                                                                                                                                                                                                                                                                                                                                                                                                                                                                                                                                                                                                                                                                                                                                                                                                                                                                                                                                                                                                                                                                                                                                                                                                                                                                                                                                                                                                                                                                                                                                                                                                                                                                                                                                                                                                                                                                                                                                                                                                                                                                                                                                                                                                                                                                                                                                                                                                                                                                                                                                                                                                                                                                                                                                                                                                                                                                                                                                                                                                                                                                                                                                                                                                                                                                                                                                                                                                                                                                                                                             "/>
    <s v="DEMANDA"/>
    <d v="2021-04-29T00:00:00"/>
    <m/>
    <x v="11"/>
    <x v="16"/>
    <s v="OK"/>
    <n v="1"/>
  </r>
  <r>
    <n v="503"/>
    <n v="794"/>
    <n v="2116933"/>
    <s v="20001310500420200000400"/>
    <d v="2020-02-14T00:00:00"/>
    <d v="2020-02-11T00:00:00"/>
    <n v="794"/>
    <s v="VALLEDUPAR"/>
    <s v="TRIBUNAL SUPERIOR - SALA LABORAL "/>
    <x v="4"/>
    <s v="ORDINARIO LABORAL"/>
    <s v="LILIAN LAZARO GOMEZ"/>
    <n v="49788331"/>
    <s v="FONDO NACIONAL DEL AHORRO Y SERVICIS Y ASESORÍAS"/>
    <s v="Que se declare la existencia de un contrato de trabajo (Articulos  23 y 24 CST)  entre el actor y el FNA,. Pago de salarios  prestaciones de ley  y  de los  benéficos extralegales"/>
    <s v="COMJURIDICA"/>
    <n v="17556060"/>
    <n v="81575580"/>
    <s v="EN CONTRA"/>
    <x v="1"/>
    <s v="PODER PARA SU NOTIFICACIÓN Y ATENCIÓN DEL PROCESO                                                                                                                                                                                                                                                                                                                                                                                                                                                                                                                                                                                                                                                                                                                                                                                                                                                                                                                                                                                                                                                                                                                                                                                                                                                                                                                                                                                                                                                                                                                                                                                                                                                                                                                                                                                                                                                                                                                                                                                      11/02/2020 DILIGENCIA DE NOTIFICACIÓN PERSONAL (ACTA) SE NOTIFICA A ENTIDAD PUBLICA VIA CORREO ELECTRONICO                                                                                                                                                                                                                                                                                                                                                                                                                                                                                                                                                                                                                                                                                                                                                                                                                                                                                                                                                                                                                                                                                                                                                                                                                                                                                                                                                                                                                                                                                                                                                                                                                                                                                                                                                                             13/08/2020 SE ADMITE CONTESTACIÓN DE DEMANDA Y LLAMAMIENTO EN GARANTIA PROPUESTO POR EL FNA-SE ORDENA NOTIFICAR                                                                                                                                                                                                                                                                                                                                                                                                                                                                                                                                                                                                                                                                                                                                                                                                                                                                                                                                                                                                                                                                                                                                                                                                                                                                                                                                                                                                                                                                                                                                                                                                                                                                                                                                                  25/02/2021 AL DESPACHO                                                                                                                                                                                                                                                                                                                                                                                                                                                                                                                                                                                                        09/04/2021 AUTO FIJA FECHA PARA LLEVAR A CABO AUDIENCIA INICIAL PARA EL DÍA 19 DE ABIL DE 2021 A LAS 04:00 PM                                                                                                                                                                                                                                                                                                                                                                                                                                                                                                                                                                                                                                                                                                      14/05/2021 AUTO FIJA FECHA PARA LLEVAR A CABO AUDIENCIA DE INSTRUCCIÓN Y JUZGAMIENNTO PARA EL DÍA 27 DE MAYO DE 2021 A LAS 04:00 PM                                                                                                                                                                                                                                                27/05/2021 SE PROFIERE SENTENCIA DE PRIMERA INSTANCIA                                                                                                                                                                                                                                                                                                                                                                                          "/>
    <s v="CONTESTACION DE LA DEMANDA"/>
    <d v="2021-06-03T00:00:00"/>
    <m/>
    <x v="11"/>
    <x v="16"/>
    <s v="OK"/>
    <n v="4.6465767376051348"/>
  </r>
  <r>
    <n v="504"/>
    <n v="795"/>
    <n v="2116769"/>
    <s v="20001310500420200000500"/>
    <d v="2020-02-14T00:00:00"/>
    <d v="2020-01-23T00:00:00"/>
    <n v="795"/>
    <s v="VALLEDUPAR"/>
    <s v="JUZGADO CUARTO LABORAL DEL CIRCUITI¿O"/>
    <x v="4"/>
    <s v="ORDINARIO LABORAL"/>
    <s v="ALEJANDRO MANUEL PANTOJA DURAN"/>
    <n v="77192418"/>
    <s v="FONDO NACIONAL DEL AHORRO, TEMPORALES UNO A, OPRIMIZAR Y SERVICIOS Y ASESORÍAS"/>
    <s v="Que se declare la existencia de un contrato de trabajo (Articulos  23 y 24 CST)  entre el actor y el FNA,. Pago de salarios  prestaciones de ley  y  de los  benéficos extralegales"/>
    <s v="COMJURIDICA"/>
    <n v="17556060"/>
    <n v="17556060"/>
    <s v="EN CONTRA"/>
    <x v="1"/>
    <s v="PODER PARA SU NOTIFICACIÓN Y ATENCIÓN DEL PROCESO                                                                                                                                                                                                                                                                                                                                                                                                                                                                                                                                                                                                                                                                                                                                                                                                                                                                                                                                                                                                                                                                                                                                                                                                                                                                                                                                                                                                                                                                                                                                                                                                                                                                                                                                                                                                                                                                                                                                                                                      11/02/2020 DILIGENCIA DE NOTIFICACIÓN PERSONAL (ACTA) SE NOTIFICA A ENTIDAD PUBLICA VIA CORREO ELECTRONICO                                                                                                                                                                                                                                                                                                                                                                                                                                                                                                                                                                                                                                                                                                                                                                                                                                                                                                                                                                                                                                                                                                                                                                                                                                                                                                                                                                                                                                                                                                                                                                                                                                                                                                                                                                             01/09/2020 SE ADMITE CONTESTACIÓN DE DEMANDA PRESENTADA POR EL FNA Y SE ORDENA NOTIFCAR A LOS LLAMADOS EN GARANTIA                                                                                                                                                                                                                                                                                                                                                                                                       01/09/2020 SE ADMITE CONTESTACIÓN DE DEMANDA PRESENTADA POR EL FNA Y SE ORDENA NOTIFCAR A LOS LLAMADOS EN GARANTIA                                                                                                                      14/09/2020 SE NOTIFICA A LOS LLAMADOS EN GARANTIA                                                                                                                                                                                                                                                                                                                                                                                                                                                                                                                                                                                                                                                                                                                                                                                                                                                                                                                                                                                                                                                                                                                                                                                                                                                                                                                                           25/02/2021 AL DESPACHO                                                                                                                                                                                                                                                                                                                                                                                                                                                                                                                                                                                                        09/04/2021 AUTO RECONOCE PERSONERIA                                                                                                                                                                                                                                                                                                                                                                                                                                                                                                                                                                                                                                                                                                      18/05/2021 AL DESPACHO                                                                                                                                                                                                                                                                                                                                                                                                                                                                                                                                                                                                                                          "/>
    <s v="CONTESTACION DE LA DEMANDA"/>
    <d v="2021-06-03T00:00:00"/>
    <m/>
    <x v="11"/>
    <x v="16"/>
    <s v="OK"/>
    <n v="1"/>
  </r>
  <r>
    <n v="505"/>
    <n v="796"/>
    <n v="2130679"/>
    <s v="73001400300220190056200"/>
    <d v="2020-02-14T00:00:00"/>
    <d v="2019-12-16T00:00:00"/>
    <n v="796"/>
    <s v="IBAGUÉ"/>
    <s v="JUZGADO SEGUNDO CIVIL MUNICIPAL"/>
    <x v="0"/>
    <s v="VERBAL"/>
    <s v="FERNANDO EMIRO TRIANA CARDOZO"/>
    <n v="14201759"/>
    <s v="FONDO NACIONAL DEL AHORRO"/>
    <s v="QUE SE DECLARE QUE EL FNA INCUMPLIO EL CONTRATO DE MUTUO CELEBRADO CON EL DEMANDNATE SEGÚN ESCTRITURA PUBLICA 855 DEL 31 DE MAYO DE 1996 DE LA NOTARIA QUINTA DE IBAGUÉ, POR HABER MODIFICADO UNILATERALMENTE EL SISTEMA DE AMORTIZACIÓN PACTADO MODIFICANDO EL PLAZO INICIALMENTE PACTADO Y SE ABSTENTA DE INICIAR COBRO POR LA SUMA DE $13,172,971,20 POR CONSTITUIR COBRO EN EXCESO."/>
    <s v="COMJURIDICA"/>
    <n v="75953144"/>
    <n v="0"/>
    <s v="EN CONTRA"/>
    <x v="0"/>
    <s v="PODER PARA SU NOTIFICACIÓN Y ATENCIÓN DEL PROCESO                                                                                                                                                                                                                                                                                                                                                                                                                                                                                                                                                                                                                                                                                                                                                                                                                                                                                                                                                                                                                                                                                                                                                                                                                                                                                                                                                                                                                                                                                                                                                                                                                                                                                                                                                                                                                                                                                                                                                                                      16/12/2019 AUTO ADMITE DEMANDA                                                                                                                                                                                                                 02/03/2020 SE NOTIFICA EL FNA                                                                                                                                                                                                                                                                                                                                                                                                                                                                                                                                                                                                                                                                                                                                                                                                                                                                                                                                                                                                                                      01/07/2020 FNA CONTESTA DEMANDA                                                                                                                                                                                                                                                                                                                                                                                                                                                                                                                                                                                                                                                                                                                                                                                                                                                                                                                             01/10/2020 SEÑALA FECHA DE JUZGAMIENTO AUTO SEÑALA FECHA 29 OCTUBRE DE 2020 2.30 DE LA TARDE AUDIENCIA INICIAL ART 372 DEL CODIGO GENERAL PROCESO                                                                                                                                                                                                                                                                                                                   29/10/2020 SE LLEVA A CABO AUDIENCIA INICIAL                                                                   10/11/2020 AUTO PONE EN CONOCIMIENTO AUTO PONE EN CONOCIMIENTO DE LAS PARTES TERMINO 3 DIAS, RECLMAR COPIAS, Y COPIAS DE LOS DOCUMENTOS                                                                                                                                                                                                                                                                                                                                                                                                                                                                                                                                                                                                                                                                                                                                                                                                                                                                                                                                                                                                                        26/02/2021 AL DESPACHO                                                                                                                                                                                                                                             02/03/2021 AUTO NIEGA SOLICITUD_x000a_AUTO NIEGA SOLICITUD, ORDENA SECRETARIA DAR CUMPLIMIENTO ORDEN DISPUESTA NU 3.6.2.2. AUTO 29 OCTUBRE DE 2020, REQUIERE APODERADO PARTE DEMANDA, TERMINO 5 DIAS APORTE CORREO ELECTRONICO                                                                                                09/03/2021 AL DESPACHO _x000a_12/02/2021 AUTO PONE EN CONOCIMIENTO 2021 AUTO PONE EN CONOCIMIENTO COMUNICACIONES                                                                                                                                                                                                                                                                                                                                                                                                                                                                                                                                                                                                                                                                                                                                                                                                                                                                                                                                                           27/05/2021 AL DESPACHO 08/06/2021 AUTO PONE EN CONOCIMIENTO PONE EN CONOCIMIENTO Y CORRE TRASLADO 3 DIAS DICTAMEN 30/06/2021 AUTO RESUELVE PRORROGA AUTO PRORROGA TERMINO A 6 MESES MAS"/>
    <s v="PRIMERA INSTANCIA"/>
    <d v="2021-07-04T00:00:00"/>
    <m/>
    <x v="11"/>
    <x v="16"/>
    <s v="OK"/>
    <n v="0"/>
  </r>
  <r>
    <n v="506"/>
    <n v="797"/>
    <n v="2128151"/>
    <s v="70001310500220190029000"/>
    <d v="2020-02-14T00:00:00"/>
    <d v="2019-10-24T00:00:00"/>
    <n v="797"/>
    <s v="SINCELEJO"/>
    <s v="JUZGADO SEGUNDO LABORAL DEL CIRCUITO"/>
    <x v="4"/>
    <s v="ORDINARIO LABORAL"/>
    <s v="KAREN PAOLA GOMEZ ROMERO"/>
    <n v="1102818991"/>
    <s v="FONDO NACIONAL DEL AHORRO"/>
    <s v="Que se declare la existencia de un contrato de trabajo (Articulos  23 y 24 CST)  entre el actor y el FNA,. Pago de salarios  prestaciones de ley  y  de los  benéficos extralegales"/>
    <s v="COMJURIDICA"/>
    <n v="17556060"/>
    <n v="17556060"/>
    <s v="EN CONTRA"/>
    <x v="1"/>
    <s v="PODER PARA SU NOTIFICACIÓN Y ATENCIÓN DEL PROCESO                                                                                                                                                                                                                                                                                                                                                                                                                                                                                                                                                                                                                                                                                                                                                                                                                                                                                                                                                                                                                                                                                                                                                                                                                                                                                                                                                                                                                                                                                                                                                                                                                                                                                                                                                                                                                                                                                                                                                                                      PENDIENTE CONESTACIÓN DE DEMANDA                                                                                                                                                                                                                                                                                                                                                                                                                                                                                                                                                                                                                                                                                                                                                                                                                                                                                                                                                                                                                                                                                                                                                                                                                                                       27/02/2020 SE CONTESTA DEMANDA POR PARTE DEL FNA                                                                                                                                                                                                                                                                                                                                                                                                                                                                                                                                                                                                                                                                                                                                                                                                                                                                                                                                                                                                                                                                                                                                                                                                                                                                                                                                                                                                                                                                                                                                                                                                                                                                                                                                                                                                                                                                                                                                                                                                                                                                                                                                                                                                                                                                                                                                                                                                                                                                                                                                                                                                                                                                                                                                                                                                                                                                                                                                                                                                                                                                                                                                                                                                                                                                                                                                                                                                                                                                                "/>
    <s v="NOTIFICACION DEMANDA"/>
    <d v="2021-05-01T00:00:00"/>
    <m/>
    <x v="11"/>
    <x v="16"/>
    <s v="OK"/>
    <n v="1"/>
  </r>
  <r>
    <n v="507"/>
    <n v="798"/>
    <s v="NO SE INLCUYEN EN EKOGUI"/>
    <s v="87741"/>
    <d v="2020-02-03T00:00:00"/>
    <d v="2018-03-09T00:00:00"/>
    <n v="798"/>
    <s v="BUCARAMANGA"/>
    <s v="SUPERINTENDENCIA DE SOCIEDADES"/>
    <x v="0"/>
    <s v="REORGANIZACION"/>
    <s v="SERGIO ANDRES JAIMES PIZA"/>
    <n v="91531380"/>
    <s v="FNA Y OTROS ACREEDORES"/>
    <s v="EL DEMANDANTE SOLICITA LA APERTURA DEL PROCESO DE REORGANIZAUCION DE DEUDAS CON LOS ACREEDORES"/>
    <s v="COMJURIDICA"/>
    <n v="61200000"/>
    <n v="0"/>
    <s v="A FAVOR"/>
    <x v="0"/>
    <s v="PODER PARA SU NOTIFICACIÓN Y ATENCIÓN DEL PROCESO                                                                                                                                                                                                                                                                                                                                                                                                                                                                                                                                                                                                                                                                                                                                                                                                                                                                                                                                                                                                                                                                                                                                                                                                                                                                                                                                                                                                                                                                                                                                                                                                                                                                                                                                                                                                                                                                                                                                                                                                                                                                                                                                                                                                                                                                                                                                                                                                                                                                                                                                                                                                                                                                                                                                                                                                                                                                                                                                                                                                                                                    SE ESTABLECE COMO PLAZO PARA CUMPLIR CON LAS OBLIGACIONES HIPOTECARIAS EL MES DE ENERO DE 2021                                                                                                                                                                                                                                                                                                                                                                                                                                                                                                                                                                                                                                                                                                                                                                                                                                                                                                                                                                                                                                                                                                                                                                                                                                                                                                                                                                                                                                                                                                                                                                                                                                                                                                                                                                                                                                                                                                                                                                                                                                                                                                                                                                                                                                                                                                                                                                                                                                                                                                                                                                                                                                                                                                                                                                                                                                                                                                                                                                                                                                                                                                                                                                                                                                                                                                                                                                                                                                                                                                                                                                                                                                                                         "/>
    <s v="DEMANDA"/>
    <d v="2021-04-30T00:00:00"/>
    <m/>
    <x v="11"/>
    <x v="16"/>
    <s v="OK"/>
    <n v="0"/>
  </r>
  <r>
    <n v="508"/>
    <n v="799"/>
    <n v="2150956"/>
    <s v="11001310503020200001000"/>
    <d v="2020-02-24T00:00:00"/>
    <d v="2020-02-14T00:00:00"/>
    <n v="799"/>
    <s v="BOGOTÁ"/>
    <s v="JUZGADO TREINTA LABORAL DEL CIRCUITO "/>
    <x v="4"/>
    <s v="ORDINARIO LABORAL"/>
    <s v="DIEGO FERNANDO ARBELAEZ VILLANUEVA"/>
    <n v="80854166"/>
    <s v="FONDO NACIONAL DEL AHORRO Y SERVICIOS Y ASESORIAS"/>
    <s v="Que se declare la existencia de un contrato de trabajo (Articulos  23 y 24 CST)  entre el actor y el FNA,. Pago de salarios  prestaciones de ley  y  de los  benéficos extralegales"/>
    <s v="COMJURIDICA"/>
    <n v="177973508"/>
    <n v="335000000"/>
    <s v="EN CONTRA"/>
    <x v="1"/>
    <s v="PODER PARA SU NOTIFICACIÓN Y ATENCIÓN DEL PROCESO                                                                                                                                                                                                                                                                                                                                                                                                                                                                                                                                                                                                                                                                                                                                                                                                                                                                                                                                                                                                                                                                                                                                                                                                                                                                                                                                                                                                                                                                                                                                                                                                                                                                                                                                                                                                                                                                                                                                                                                      18/02/2020 SE ENVÍA CORREO ELECRÓNICO A LA DEMANDAD                                                                                                                                                                                                                                                                                                                                                                                                                                                                                                                                                                                                                                                                                                                                                                                                                                                                                                                                                                                                                                                                                                                                                                                                                                                                                                                                                                                                                                                                                                                                                                                                                                                                                                                                                                                                                                                                                                                                                                                                                                                                                                                                                                                    29/09/2020 ENTREGA AVISO NOTIFICACIÓN                                                                                   14/10/2020 FNA CONTESTA DEMANDA                                                                                                                                                                                                                                                                                                                                                                                                                                                                                                                                                                                                                                                                                                                                                                                                                                                                                                                                                                                                                                                                                                                                                                                                                                                                                                                                           09/02/2021 AL DESPACHO                                                                                                                                                                                                                                                                                                                                                                                                                                                                                                                                                                                                                                                                                                                                                                                                                                                                                                                                                                                                                                                                                                                                                                                                        "/>
    <s v="PRIMERA INSTANCIA"/>
    <d v="2021-04-28T00:00:00"/>
    <m/>
    <x v="11"/>
    <x v="16"/>
    <s v="OK"/>
    <n v="1.8823026177581441"/>
  </r>
  <r>
    <n v="509"/>
    <n v="800"/>
    <n v="2161888"/>
    <s v="00133-2020"/>
    <d v="2020-02-24T00:00:00"/>
    <d v="2020-02-14T00:00:00"/>
    <n v="800"/>
    <s v="BOGOTÁ"/>
    <s v="JUZGADO CINCUENTA CIVIL MUNICIPAL"/>
    <x v="0"/>
    <s v="REORGANIZACION"/>
    <s v="OSCAR ALEXANDER CASTIBLANCO CLAVIJO/REINA YAZMIN RODRIGUEZ PARRA"/>
    <s v="11440888,  52471011"/>
    <s v="FONDO NACIONALD EL AHORRO Y OTROS ACREEDORES"/>
    <s v="REORGANIZACION DE DEUDAS FONDO NACIONAL DEL AHORRO YOTROS ACREEDORES"/>
    <s v="COMJURIDICA"/>
    <n v="66840000"/>
    <n v="0"/>
    <s v="A FAVOR"/>
    <x v="0"/>
    <s v="PODER PARA SU NOTIFICACIÓN Y ATENCIÓN DEL PROCESO                                                                                                                                                                                                                                                                                                                                                                                                                                                                                                                                                                                                                                                                                                                                                                                                                                                                                                                                                                                                                                                                                                                                                                                                                                                                                                                                                                                                                                                                                                                                                                                                                                                                                                                                                                                                                                                                                                                                                                                                                                                                                                                                                                                                                                                                                                                                                                                                                                                                                                                                                                                                                                                                                                                                                                                                                                                           09/07/2020 AUTO ADMITE DEMANDA                                                                                                                                                                                                                                                                                                                                                                                                                                                                                                                                                                                                                                                                                                                                                                                                                                                                                                                                                                                                                                                                                                                                                                                                                                                                                                                                                                                                                                                                                                                                                                                                                                                                                                                                                                                                                                                                                                                                                                                                                                                                                                                                                                                                                                                                                                                                                                                                                                                                                                                                                                                                                                                                                                                                                                                                                                                                                                                                                                                                                                                                                                                                                                                                                                                                                                                                                                                                                                                                                                                                                                                                                                                                                                                                                                                                                                                                  "/>
    <s v="ADMISION DEMANDA"/>
    <d v="2021-06-03T00:00:00"/>
    <m/>
    <x v="11"/>
    <x v="16"/>
    <s v="OK"/>
    <n v="0"/>
  </r>
  <r>
    <n v="510"/>
    <n v="802"/>
    <n v="2096035"/>
    <s v="73001310500520190033400"/>
    <d v="2020-02-26T00:00:00"/>
    <d v="2019-11-05T00:00:00"/>
    <n v="802"/>
    <s v="IBAGUÉ"/>
    <s v="JUZGADO QUINTO LABORAL DEL "/>
    <x v="4"/>
    <s v="ORDINARIO LABORAL"/>
    <s v="JOSE IGNACIO RESTREPO GONZALEZ"/>
    <n v="10283421"/>
    <s v="FONDO NACIONAL DEL AHORRO Y OPTIMIZAR"/>
    <s v="QUE SE DECLARE QUE ENTRE EL DEMANDANTE  Y OPTIMIZAR Y FNA EXISITÓ CONTRATO DE TRABAJO A TERMINO INDEFINIDO, QUE SE DECLARE SOLIDARIAMENTE RESPONSABLE AL FNA AL PAGO DE PRESTACIONES SOCIALES A QUE TIENE DERECHO Y SANCIÓN MORATORIA, INDEMNIZACIÓN POR DESPIDO SIN JUSTA CAUSA Y POR NO PAGO OPORTUNO DE CESANTÍAS. "/>
    <s v="COMJURIDICA"/>
    <n v="20000000"/>
    <n v="20000000"/>
    <s v="EN CONTRA"/>
    <x v="1"/>
    <s v="PODER PARA SU NOTIFICACIÓN Y ATENCIÓN DEL PROCESO                                                                                                                                                                                                                                                                                                                                                                                                                                                                                                                                                                                                                                                                                                                                                                                                                                                                                                                                                                                                                                                                                                                                                                                                                                                                                                                                                                                                                                                                                                                                                                                                                                                                                                                                                                                                                                                                                                                                                                                                                                                                                                                                                                                                                                                                                                                                                                                                                                                                         05/11/2019 AUTO ADMITE DEMANDA                                                                                                                                                                                                                                                                                                                                                                                                                                                                                                                                                                                                                                                                                                                                                                    06/07/2020 FNA CONTESTA DEMANDA                                                                                                                                                                                                                                                                                                                                                                                                                                                                                                                                                                                                                                                                                                                                                                                                                                                                                                                                                                                                                                                                                                                                                                                                                                                                                                                                                                                                                                                                                                                                                                                                                                                                                                                                                                                                                                                                                                    30/11/2020 AL DESPACHO                                                                                                                                                                                                                                                                                                                                                                                                                                                                                                                                                                                                                                                                                                                                                                                                                                                                                                                                                                                                                                                                                                                                                                                                                                                                                                                                                                                                                                                                                                                                                                            "/>
    <s v="CONTESTACION DE LA DEMANDA"/>
    <d v="2021-04-20T00:00:00"/>
    <m/>
    <x v="11"/>
    <x v="16"/>
    <s v="OK"/>
    <n v="1"/>
  </r>
  <r>
    <n v="511"/>
    <n v="803"/>
    <s v="PENDIENTE DE INGRESAR"/>
    <s v="81001310300320170019000"/>
    <d v="2020-02-27T00:00:00"/>
    <d v="2018-01-30T00:00:00"/>
    <n v="803"/>
    <s v="YOPAL"/>
    <s v="JUZGADO TERCERO CIVIL DEL CIRCUITO"/>
    <x v="0"/>
    <s v="REORGANIZACION EMPRESARIAL"/>
    <s v="LUIS FELIPE MENDOZA LELGUIZAMON"/>
    <n v="9651126"/>
    <s v="FONDO NACIONAL DEL AHORRO Y OTROS ACREEDORES"/>
    <s v="REORGANIZACION EMPRESARIAL DE DEUDAS FONDO NACIONAL DEL AHORRO YOTROS ACREEDORES"/>
    <s v="COMJURIDICA"/>
    <n v="56738308.609999999"/>
    <n v="0"/>
    <s v="A FAVOR"/>
    <x v="0"/>
    <s v="PODER PARA SU NOTIFICACIÓN Y ATENCIÓN DEL PROCESO                                                                                                                                                                                                                                                                                                                                                                                                                                                                                                                                                                                                                                                                                                                                                                                                                                                                                                                                                                                                                                                                                                                                                                                                                                                                                                                                                                                                                                                                                                                                                                                                                                                                                                                                                                                                                                                                                                                                                                                                                                                                                                                                                                                                                                                                                                                                                                                                                                                                                                                                                                                                                                                                                                                                                                                                                                                                                                                                                                                                                                                                                                                                                                                                                                             25/02/2020 DECRETA APERTURA DE LA LIQUIDACIÓN JUDICIAL                                                                                                                                                                                                                                                                                                                                                                                                                                                                                                                                                                                                                                                                                                                                                                                                                                                                                                                                                                                                                                                                                                                                                                                                                                                                                                                                                                                                                                                                                                                                                                                                                                                                                                                                                                                                                                                                                                                                                                                                                                                                                                                                                                                                                                                                                                                                                                                                                                                                                                                                                                                                                                                                                                                                                                                                                                                                                                                                                                                                                                                                                                                                                                                                                                                                                                                                                                                                                                                                                "/>
    <s v="NOTIFICACION"/>
    <d v="2021-04-23T00:00:00"/>
    <m/>
    <x v="11"/>
    <x v="16"/>
    <s v="OK"/>
    <n v="0"/>
  </r>
  <r>
    <n v="512"/>
    <n v="804"/>
    <n v="2146898"/>
    <s v="76001400302320190054100"/>
    <d v="2020-03-09T00:00:00"/>
    <d v="2019-12-19T00:00:00"/>
    <n v="804"/>
    <s v="CALI"/>
    <s v="JUZGADO VEINTITRES CIVIL MUNICIPAL "/>
    <x v="0"/>
    <s v="VERBAL "/>
    <s v="FONDO NACIONAL DEL AHORRO"/>
    <n v="14760037"/>
    <s v="JULIO CESAR TORRES CASTILLO"/>
    <s v="QUE SE DECLARE QUE ENTRE EL FNA Y EL DEMANDADO  SE CELEBRÓ CONTRATO DE MUTUO SEGÚN ESCRITURA PUBLICA 2217 DEL 29 DE MARZO DE 1996 NOTARIA DECIMA DE CALI, DECLARAR QUE EL CONTRQATO SE DEBE MODIFICAR POR CAUSAS LEGALES LEY 546/99, QUE SE INCUMPLIO EL CONTRATO , SE DECLARE QUE EL  DEBE AL FNA LA SUMA DE $92.845.382.04 DEMANDADO, QUE EL FNA LE DIO INFORMACIÓN EXPLICANDO PERSONALIZADA Y TECNICAMENTE EL PROCEDIMIENTO APLICADO, SE DECLARE A PAGAR LA SUMA DE INTERES  INCREMENTANDO HASTA 50% DESDE EL 21 DE FEBRERO DEL 2018 HASTA LA FECHA DEL PAGO TOTAL DE LA OBLIGACIÓN "/>
    <s v="COMJURIDICA"/>
    <n v="92845382"/>
    <n v="0"/>
    <s v="A FAVOR"/>
    <x v="0"/>
    <s v="ADMISION DE LA DEMANDA                                                                                                                                                                                                                                                                                                                                                                                                                                                                                   19/12/2019 ADMITIR LA PRESENTE DEMANDA                                                                                                                                                                                                                                                                                                                                                                                                                                                                                                                                                                           13/07/2020 AUTO RECONOCE PERSONERÍA Y ACEPTA SUSTITUCION PODER                                                                                                                                                                                                                                                                                                                                                                                                                                                                                                                                                                                                                                                                                                                                                                                                                                                                                                                                                                                                                                                                                                                                                                                                                                                                                                                                                                                                                                                                                                                                                                                                                                                                                                                                                                                                                                                                                                                                                                                                                                                                                                                                                                                                                                                                                                                                                                                                                                                                                                                                                                                                                                                                                                                                                                                                                                                                                                                                                                                                                                                                                                                                                                                                                                                                                                                                                                                                                                                                                                                                                                                                                                                                         10/06/2021 AUTO REQUIERE"/>
    <s v="AUTO ADMISORIO DE LA DEMANDA"/>
    <d v="2021-07-04T00:00:00"/>
    <m/>
    <x v="7"/>
    <x v="16"/>
    <s v="OK"/>
    <n v="0"/>
  </r>
  <r>
    <n v="513"/>
    <n v="805"/>
    <s v="PENDIENTE DE INGRESAR"/>
    <s v="11001310302020190066800"/>
    <d v="2020-03-09T00:00:00"/>
    <d v="2020-01-13T00:00:00"/>
    <n v="805"/>
    <s v="BOGOTÁ"/>
    <s v="JUZGADO VEINTE CIVIL DEL CIRCUITO"/>
    <x v="0"/>
    <s v="VERBAL DE PERTENENCIA"/>
    <s v="SERGIO ALFREDO CASILIMAS QUINTERO"/>
    <n v="79303522"/>
    <s v="FNA Y JUAN CARLOS ALFREDO CASILIMAS"/>
    <s v="SE DELCARE LA PERTENENCIA DEL INMUEBLE OBJETO DEL PROCESO"/>
    <s v="COMJURIDICA"/>
    <n v="250000000"/>
    <n v="0"/>
    <s v="EN CONTRA"/>
    <x v="0"/>
    <s v="PODER PARA SU NOTIFICACIÓN Y ATENCIÓN DEL PROCESO                                                                                                                                                                                                                                                                                                                                                                                                                                                                                                                                                                                                                                                                                                                                                                                                                                                                                                                                                                                                                                                                                                                                                                                                                                                                                                                                                                                                                                                                                                                                                                                                                                                                                                                                                                                                                                                                                                                                                                                                                                                                                                                                                                                                                                                                                                                                                                                                                                                                         13/01/2020 AUTO ADMITE DEMANDA VERBAL DE PERTENENCIA POR PRESCRIPCIÓN EXTRAORDINARIA ADQUISITIVA DE DOMINIO                                                                                                                                                                                                                                                                                                                                                                                                                                                                                                                                                                                                                                                                                                                                                                                                                                                                                                                                                                                                                                                                                                                                                                                                                                                                                                                                                                                                                                                                                                                                                                                                                                                                                                                                                                                                                                                                                                                                                                                                                                                                                                                                                                                                                                                                                                                                                                                                 19/11/2020 SE SOLICITA DESVINCULACIÓN DE LA ENTIDAD                                                                                                                                                                                                                                                                                                                                                                                                                                                                                                                                                                                                                                                                                                                                                                                                                                                                                        25/03/2021 AL DESPACHO                                                                                                                                                                                                                                                                                                                                                                                                                                                                                                                                                                                                                                                                                                                                                                                                                                                                                                                                                           "/>
    <s v="DEMANDA"/>
    <d v="2021-04-29T00:00:00"/>
    <m/>
    <x v="7"/>
    <x v="16"/>
    <s v="OK"/>
    <n v="0"/>
  </r>
  <r>
    <n v="514"/>
    <n v="806"/>
    <s v="PENDIENTE DE INGRESAR"/>
    <s v="11001333704220190027000"/>
    <d v="2020-03-09T00:00:00"/>
    <d v="2019-03-28T00:00:00"/>
    <n v="806"/>
    <s v="BOGOTÁ"/>
    <s v="JUZGADO CUARENTA Y DOS ADMINISTRATIVO DE ORALIDAD DEL CIRCUITO "/>
    <x v="3"/>
    <s v="EJECUTIVO"/>
    <s v="ELIZABETH AGREDO ORTEGA YOTROS"/>
    <n v="26553639"/>
    <s v="FONDO NACIONAL DE AHORRO Y OTROS"/>
    <s v="TRAMITAR OFICIO  DIRIGIDO AL DIRECTOR NACIONAL DE RECURSOS Y ACCIONES JUDICIALES DE LA DEFENSORIA DEL PRUEBLO, PARA QUE EN EL TÉRMINO DE 5 DÍAS A PARTIR DE LA COMUNICACIÓN INFORME  SI LA SOCIEDAD CONSTRUCTORA PINO MORA Y CIA LTDA HA EFECTUADO EL PAGO DE LA SUMA A LA QUE FUE CONDENADA. EL FNA CANCELÓ  LA PARTE QUE LE CORRESPONDÍA."/>
    <s v="COMJURIDICA"/>
    <n v="0"/>
    <n v="0"/>
    <s v="EN CONTRA"/>
    <x v="0"/>
    <s v="PODER PARA SU NOTIFICACIÓN Y ATENCIÓN DEL PROCESO                                                                                                                                                                                                                                                                                                                                                                                                                                                                                                                                                                                                                                                                                                                                                                                                                                                                                                                                                                                                                                                                                                                                                                                                                                                                                                                                                                                                                                                                                                                                                                                                                                                                                                                                                                                                                                                                                                                                                                                                                                                                                                                                                                                                                                                                                                                                                                                                                                                                         05/03/2020 PENDIENTE DE TRAMITE EN SECRETARIA NOTA INTERNA DEL JUZGADO POR ORGANIZACIÓN Y PLANIFICACIÓN CLASIFICADO: EJECUTIVO                                                                                                                                                                                                                                                                                                                                                                                                                                                                                                                                                                                                                                                                                                                                                                                                                                                                                                                                                                                                                                                                                                                                                                                                                                                                                          05/03/2020 PENDIENTE DE TRAMITE EN SECRETARIA NOTA INTERNA DEL JUZGADO POR ORGANIZACIÓN Y PLANIFICACIÓN CLASIFICADO: EJECUTIVO                                                                                                                       19/08/2020 FNA CONTESTA DEMANDA                                                                                                                                                                                                                                                                                                                                                                                                       17/09/2020 TRASLADO DE EXCEPCIONES                                                                                                                                                                                                                                                                                                                                                                                                                                                                                                                                                                                                                                                                                                                                                                                                                                                                                                                                                                                                                                                                                                                                                                                                                                                                                                                                                                                                                                                                                                                                                                                                                                                                                                                                                                                                                                                                                                                                                                                                                                                                                                                                                                                                                                                                                                                                                                                                                                                                                                                                                   28/06/2021 ABRE INCIDENTE PERSONA DESACATO CONTRA REPRESENTANTE SOCIEDAD CONSTRUCTORA PINO MORA - DEJA SIN EFECTOS TRASLADO CONTESTACION DEL FNA"/>
    <s v="CONTESTACION DE LA DEMANDA"/>
    <d v="2021-07-04T00:00:00"/>
    <m/>
    <x v="7"/>
    <x v="16"/>
    <s v="OK"/>
    <e v="#DIV/0!"/>
  </r>
  <r>
    <n v="515"/>
    <n v="807"/>
    <n v="2163791"/>
    <s v="20001400300520190010200"/>
    <d v="2020-03-16T00:00:00"/>
    <d v="2020-02-17T00:00:00"/>
    <n v="807"/>
    <s v="VALLEDUPAR"/>
    <s v="JUZGADO QUINTO CIVIL MUNICIPAL DE VALLEDUPAR"/>
    <x v="0"/>
    <s v="VERBAL DIVISORIO"/>
    <s v="YARISMA AISkEL MEDINA SOCARRÁS"/>
    <n v="49769939"/>
    <s v="FONDO NACIONAL DEL AHORRO Y FELIX JAVIER DIAZ LEONIS"/>
    <s v="QUE SE ORDENE LA VENTA EN PUBLICA SUBASTA DEL INMUEBLE CON FOLIO DE MATRICULA INMOBILIARA No. 190100740, SE TENGA EN CUENTA EL AVALUO SEGÚN DICTAMEN PERICIAL ADJUNTO, ORDENAR EL REGISTRO DE LA SENTENCIA AL CITADO FOLIO, UNA VEZ REGISTRADA LA SENTENCIA SE ORDEN LA VENTA DEL INMUEBLE EN SUBASTA PUBLICA Y UNA VEZ EJECUTORIADO EL REMATE, SE ENTREGUE EL PRODUCTO DE LA VENTA AL DEMANANTE EN LA PROPORCION DEL DEMANDANTE."/>
    <s v="COMJURIDICA"/>
    <n v="54010000"/>
    <n v="0"/>
    <s v="EN CONTRA"/>
    <x v="0"/>
    <s v="PODER PARA SU NOTIFICACIÓN Y ATENCIÓN DEL PROCESO                                                                                                                                                                                                                                                                                                                                                                                                                                                                                                                                                                                                                                                                                                                                                                                                                                                                                                                                                                                                                                                                                                                                                                                                                                                                                                                                                                                                                                                                                                                                                                                                                                                                                                                                                                                                                                                                                                                                                                                                                                                                                                                                                                                                                                                                                                                                                                                                                                                                                                                                                                                                                                                                                                                                                                                                                                                           06/07/2020 CARLOS ANTONIO MUSKUS- ABOGADO DEL FONDO NACIONAL DEL AHORRO / APORTA PODER Y SOLICITA TRASLADO Y AUTO ADMISORIO PARA EJERCER LA DEBIDA DEFENSA                                                                                                                                                                                         18/02/2020 AUTO DE TRAMITE VINCULAR AL FONDO NACIONAL DEL AHORRO. 01/06/2020: REMITIMOS PODER A JUZGADO Y PEDIMOS OS TRASLADOS                                                                                                                                                                                                                                                                                                                                                                                                                                                                                                                                                                                                                                                                                                                                                                                                                                                                                                                                                                                                                                                                                                                                                                                                                                                                                                                                                                                                                                                                                                                                                                                                                                                                                                                                                                                                                                                                                                                                                                                                                                                                                              24/11/2020 SE NOTIFICA AL FNA DE LA DEMANDA                                                                                16/12/2020 FNA CONTESTA DEMANDA                                                                                                                                                                                                                                                                                                                                                                                                                                                                                                                                                                                                                 05/03/2021 AL DESPACHO                                                                                                                                                                                                                                                                                                                                                                                                                                                                                                                                                                                                                                                                                                                                                                                                                                                                                                                                                           17/06/2021 AUTO QUE RESUELVE SOBRE LA CONTESTACION RECONOCE PERSONERÍA A LOS APODERADOS DEL FONDO NACIONAL DEL AHORRO, DA POR CONTESTADA LA DEMANDA POR CUENTA DEL FONDO NACIONAL DEL AHORRO, DA POR NO CONTESTADA LA DEMANDA POR PARTE DE LA AGENCIA NACIONAL DE DEFENSA JURIDICA DEL ESTADO, ADMITE EL LLAMAMIENTO EN GARANTÍA EFECTUADO POR EL FONDO NACIONAL DEL AHORRO, Y ORDENA NOTIFICAR PERSONALMENTE A LAS LLAMADAS EN GARANTÍA A TRAVÉS DE SU REPRESENTANTE LEGAL O QUIEN HAGA SUS VECES, CORRIÉNDOLE TRASLADO DE LA DEMANDA, EN LOS TÉRMINOS DEL ARTÍCULO 291 DEL C.G.P, EN CONCORDANCIA CON LO DISPUESTO EN LOS ARTÍCULOS 6º Y 8° DEL DECRETO 806 DE 2020"/>
    <s v="CONTESTACION DE LA DEMANDA"/>
    <d v="2021-07-04T00:00:00"/>
    <m/>
    <x v="7"/>
    <x v="16"/>
    <s v="OK"/>
    <n v="0"/>
  </r>
  <r>
    <n v="516"/>
    <n v="808"/>
    <n v="2170005"/>
    <s v="25000234100020200023400"/>
    <d v="2020-03-16T00:00:00"/>
    <d v="2020-03-09T00:00:00"/>
    <n v="808"/>
    <s v="BOGOTÁ"/>
    <s v="TRIBUNAL SUPERIOR DE BOGOTÁ"/>
    <x v="1"/>
    <s v="ACCION DE GRUPO"/>
    <s v="GILBERTO REYES  MARIN"/>
    <n v="80778291"/>
    <s v="FONDO NACIONAL DEL AHORRO"/>
    <s v="QUE SE DECLARE QUE EL FONDO NACIONAL DEL AHORRO MEDIANTE SUS CONTRATOS DE ADHESIÓN PARA CRÉDITOS HIPOTECARIOS, INTRODUJO DESDE EL AÑO 1998 HASTA LA FECHA DE PRESENTACIÓN DE ESTA DEMANDA, CLÁUSULAS ABUSIVAS QUE TRASLADARON LA OBLIGACIÓN DEL PAGO DE LAS PRIMAS DE LOS SEGUROS DE VIDA, DESEMPLEO, INCENDIO Y TERREMOTO A SUS DEUDORES HIPOTECARIOS, COMO CONSECUENCIA SE CONDENE AL FNA  A PAGAR LOS VALORES CANCELADOS."/>
    <s v="COMJURIDICA"/>
    <n v="521075535425.29999"/>
    <n v="0"/>
    <s v="EN CONTRA"/>
    <x v="0"/>
    <s v="PODER PARA SU NOTIFICACIÓN Y ATENCIÓN DEL PROCESO                                                                                                                                                                                                                                                                                                                                                                                                                                                                                                                                                                                                                                                                                                                                                                                                                                                                                                                                                                                                                                                                                                                                                                                                                                                                                                                                                                                                                                                                                                                                                                                                                                                                                                                                                                                                                                                                                                                                                                                                                                                                                                                                                                                                                                                                                                                                                                                                                                                                                                                                                                                                                                                                                                                                                                                                                                                           08/07/2020  SOLICITUD DE NOTIFICACIÓN POR PARTE DEL APODERADO DE LA ENTIDAD DEMANDADA                                                                                                                                                                                                                                                                                                                                                                                                                                                                                                                                                                           30/07/2020 NOTIFICACION POR CORREO ELECTRONICO SE NOTIFICA A LAS PARTES EL AUTO ADMISORIO DE LA DEMANDA Y SE LES DA UN TÉRMINO DE 10 DÍAS CONTADOS A PARTIR DE LA NOTIFICACION PARA QUE PRESENTEN SU CONTESTACIÓN                                                                                                                                                                                                                                                                                                                             19/08/2020 SE CONTESTA ACCIÓN DE GRUPO                                                                                                                                              19/08/2020 SE CONTESTA ACCIÓN DE GRUPO                                                                                             26/08/2020 REPSUESTA FRENTE A LAS EXPCECIONES                                                                                                                                                                                                                                                                                                                                                                                                       24/09/2020 AL DESPACHO                                                                                                                                                                                                                                                                                                                                                                                                                                                                                                                                                                                                                                                                                                                                                                                                                                                                                                                                                                                                                                                                                                                                                                                                                                                                                                                                                                                                                                                                                                                                                                                                                                                                                                                                                                                                                                                                                                                                                                                                                                                                                                                                                                                                                                                                                                                                                                                                                                                                                                                                                   "/>
    <s v="DEMANDA"/>
    <d v="2021-04-29T00:00:00"/>
    <m/>
    <x v="7"/>
    <x v="16"/>
    <s v="OK"/>
    <n v="0"/>
  </r>
  <r>
    <n v="517"/>
    <n v="809"/>
    <n v="2140751"/>
    <s v="08758311200220200003900"/>
    <d v="2020-03-16T00:00:00"/>
    <d v="2020-02-18T00:00:00"/>
    <n v="809"/>
    <s v="SOLEDAD"/>
    <s v="JUZGADO SEGUNDO CIVIL DEL CIRCUITO EN ORALIDAD"/>
    <x v="4"/>
    <s v="ORDINARIO LABORAL"/>
    <s v="LUCELIS MARIA DONADO PEREZ"/>
    <n v="22605362"/>
    <s v="FONDO NACIONAL DEL AHORRO, TEMPORALES UNO A Y OPTIMIZAR"/>
    <s v="Que se declare la existencia de un contrato de trabajo (Articulos  23 y 24 CST)  entre el actor y el FNA,. Pago de salarios  prestaciones de ley  y  de los  benéficos extralegales"/>
    <s v="COMJURIDICA"/>
    <n v="335000000"/>
    <n v="335000000"/>
    <s v="EN CONTRA"/>
    <x v="1"/>
    <s v="PODER PARA SU NOTIFICACIÓN Y ATENCIÓN DEL PROCESO                                                                                                                                                                                                                                                                                                                                                                                                                                                                                                                                                                                                                                                                                                                                                                                                                                                                                                                                                                                                                                                                                                                                                                                                                                                                                                                                                                                                                                                                                                                                                                                                                                                                                                                                                                                                                                                                                                                                                                                                                                                                                                                                                                                                                                                                                                                                                                                                                                                                                                                                                                                                                                                                                                                                                                                                                                                                                                                                                                                                                                                    14/07/2020 SE REMITE PODER                                                                                                                                                                                                                                                                                                                                                                                  14/07/2020 SE REMITE PODER.                                                                                                                         15/07/2020: PRESENTAMOS CONTESTACIÓN DE DEMANDA Y LLAMAMIENTO EN GARATÍA                                                                                                                                                                                                                                                                                                                                                                                                                                                                                                                                                                                                                                                                                                                                                                                                                                                                                                                                                                                                                                                                                                                                                                                                                                                                                                                                                                                                                                                                                                                                                                                                                                                                                                                                                                                                                                                                                                                                                                                                                                                                               28/01/2021 SE ADMITE LLAMAMIENTO EN GARANTÍA Y SE ORDENA NOTIFICAR                                                                                                                                                                                                                                                                                                                                                                                                                                                                                                                                                                                                                                                                                                                                                                                                                                                                                                                                                                                                                                                                                                                                                                                                        "/>
    <s v="CONTESTACION DE LA DEMANDA"/>
    <d v="2021-06-03T00:00:00"/>
    <m/>
    <x v="7"/>
    <x v="16"/>
    <s v="OK"/>
    <n v="1"/>
  </r>
  <r>
    <n v="518"/>
    <n v="811"/>
    <n v="2135709"/>
    <s v="8001310500420200002700"/>
    <d v="2020-03-16T00:00:00"/>
    <d v="2020-02-18T00:00:00"/>
    <n v="811"/>
    <s v="BARRANQUILLA"/>
    <s v="TRIBUNAL SUPERIOR - SALA LABORAL "/>
    <x v="4"/>
    <s v="ORDINARIO LABORAL"/>
    <s v="MARILYN CALDERON RUEDA"/>
    <n v="1140838620"/>
    <s v="FONDO NACIONAL DEL AHORRO, OPTIMIZAR, ACTRIVOS Y SERVICIOS Y ASESORÍAS."/>
    <s v="Que se declare la existencia de un contrato de trabajo (Articulos  23 y 24 CST)  entre el actor y el FNA,. Pago de salarios  prestaciones de ley  y  de los  benéficos extralegales"/>
    <s v="COMJURIDICA"/>
    <n v="335000000"/>
    <n v="293638727"/>
    <s v="EN CONTRA"/>
    <x v="1"/>
    <s v="18/02/2020 AUTO ADMITE-PENDIENTE CONTESTACIÓN DE DEMANDA                                                                                                                                                                                                                                                                                                                                                                                                                                                                                                                                                                           18/02/2020 AUTO ADMITE- 01/07/20250: CONTESTACIÓN DE DEMANDA Y LLAMAMIENTO EN GARANTÍA- 03/07/2020: ADMITE LLAMAMIENTO EN GARANTÍA                                                                                                                                                                                                                                                                                                                                                                                                                                                                                                                                                                                                                                                                                                                                                                                                                                                                                                                                                                                                                                                                                                                                                                                                                                                                                                                                                                                                                                         14/08/2020 AUTO FIJA FECHA PARA LLEVAR A CABO AUDIENCIA INICIAL, PARA EL DIA 25 DE NOVIEMBRE A LA 01:00 PM                                                                                                                                                                                                                                                                                                                                                                             25/11/2020 SE LLEVA A CABO AUDIENCIA INICIAL Y SE FIJA COMO FECHA PARA LLEVAR A CABO AUDIENCIA DE INSTRUCCIÓN Y JUZGAMIENTO EL DIA 02 DE DICIEMBRE A LA 01:00 PM                                                                                                                                                                                                                                                                       02/12/2020 SE LLEVA A CABO AUDIENCIA DE INSTRUCCIÓN Y JUZGAMIENTO                                                                                                                                                                                                                                                                                                                                                                                                                                                                                                                                                                                                                 11/03/2021 AUTO ADMITE RECURSO DE APELACIÓN                                                                        16/03/2021 FNA PRESENTA ALEGATOS DE CONCLUSIÓN                                                                                                                                                                                                                                                                                                                                                                                                                                                                                                                                                                                                                                                                                                                                                                                                                                                                                                                                                           "/>
    <s v="DEMANDA"/>
    <d v="2021-05-01T00:00:00"/>
    <m/>
    <x v="7"/>
    <x v="16"/>
    <s v="OK"/>
    <n v="0.87653351343283581"/>
  </r>
  <r>
    <n v="519"/>
    <n v="812"/>
    <n v="2120150"/>
    <s v="76001310500820190058800"/>
    <d v="2020-03-16T00:00:00"/>
    <d v="2020-02-04T00:00:00"/>
    <n v="812"/>
    <s v="CALI"/>
    <s v="JUZGADO OCTAVO LABORAL DEL CIRCUITO"/>
    <x v="4"/>
    <s v="ORDINARIO LABORAL"/>
    <s v="DELCIO LEON DOMINGUEZ BERMUDEZ"/>
    <n v="16440106"/>
    <s v="FONDO NACIONAL DEL AHORRO, TEMPORALES UNO A BOGOTA SAS, OPTIMIZAR SERVICIOS TEMPORALES S.A. Y SYA SERVICIOS Y ASESORIAS SAS"/>
    <s v="Que se declare la existencia de un contrato de trabajo (Articulos  23 y 24 CST)  entre el actor y el FNA,. Pago de salarios  prestaciones de ley  y  de los  benéficos extralegales"/>
    <s v="COMJURIDICA"/>
    <n v="17556060"/>
    <n v="17556060"/>
    <s v="EN CONTRA"/>
    <x v="1"/>
    <s v="PODER PARA SU NOTIFICACIÓN Y ATENCIÓN DEL PROCESO                                                                                                                                                                                                                                                                                                                                                                                                                                                                                                                                                                                                                                                                                                                                                                                                                                                                                                                                                                                                                                                                                                                                                                                                                                                                                                                                                                                                                                                                                                                                                                                                                                                                                                                                                                                                                                                                                                                                                                                                                                                                                                                                                                                                                                                                                                                                                                                                                                                                                                                                                                                                                                                                                                                                                                                                                                                                                                                                                                                                                                                    05/02/2020 AUTO ADMITE DEMANDA                                                                                                                                                                                         05/02/2020 AUTO ADMITE DEMANDA                                                                                 17/07/2020 FNA CONTESTA DEMANDA                                                                                                                                                                                                                                                                                                                                                                                                                                                                                                                                                                                                                                                                                                                                                                                                                                                                                                                                                                                                                                                                                                                                                                                                                                                                                                                                                                                                                                                                                                                                                                                                                                                                                                                                                                                                                                                                                                                                                                                                                                                                                                                                                                                                                                                                        23/02/2021 AUTO ORDENA NOTIFICAR SE NOTIFICA AL REPRESENTANTE LEGAL DE S&amp;amp;A SERVICIOS Y ASESORIAS S.A.S. Y SE LE CORRE TRASLADO DE LA DEMANDA                                                                                                                                                                                                                                             03/03/2021 AUTO NOMBRE CURADOS AD LITEM-AUTO ORDENA EMPLAZAMIENTO DE LAS DEMANDADAS TEMPORALES UNO A BOGOTÁ S.A.S., CON NIT. 830058387-6, Y OPTIMIZAR SERVICIOS TEMPORALES S.A. - EN LIQUIDACIÓN JUDICIAL, CON NIT. 900128018-8                                                                                                                                                                                                                                                                                                                                                                                                                                                                                                                                                                                                                                                                                                                                                                                                                                                                                                                                                           "/>
    <s v="AUTO ADMISORIO DE LA DEMANDA"/>
    <d v="2021-04-12T00:00:00"/>
    <m/>
    <x v="7"/>
    <x v="16"/>
    <s v="OK"/>
    <n v="1"/>
  </r>
  <r>
    <n v="520"/>
    <n v="814"/>
    <s v="NO SE INLCUYEN EN EKOGUI"/>
    <s v="2018-056-3"/>
    <d v="2020-03-30T00:00:00"/>
    <d v="2018-07-09T00:00:00"/>
    <n v="814"/>
    <s v="BOGOTÁ"/>
    <s v="FISCALIA 21 ESPECIALIZADA"/>
    <x v="2"/>
    <s v="EXTINCION DOMINIO"/>
    <s v="FISCALIA 21 ESPECIALIZADA"/>
    <m/>
    <s v="FONDO NACIONAL DEL AHORRO - PEDRO ANTONIO AGUILAR RODRIGUEZ - LILIANA DUQUE DELGADO"/>
    <m/>
    <s v="COMJURIDICA"/>
    <n v="0"/>
    <n v="0"/>
    <s v="EN CONTRA"/>
    <x v="0"/>
    <s v="PARA SU NOTIFICACIÓN Y ATENCIÓN DEL PROCESO                                                                                                                                                                                                                                                                                                                                                                                                                                                                                                                                                                                                                                                                                                                                                                                                                                                                                                                                                                                                                                                                                                                                                                                                                                                                                                                                                                                                                                                                                                                                                                                                                                                                                                                                                                                                                                                                                                                                                                                                                                                                                                                                                                                                                                                                                                                                                                                                                                                                                                                                                                                                                                                                                                                                                                                                                                                                                                                                                                                                                                                    14/07/2020 SE RADICA PODER Y SE SOLICITA ESTADO DEL PROCESO                                                                                                                                                                                                                                                                                                                                                                                                                                                                                                                                                                                                                                                                                                               30/07/2020 AUTO RECONOCE PERSONERÍA                                                                                                                                                                                                                                                                                                                                                                                                                                                                                                                                                                                                                                                                                                                                                                                                                                                                                                                                                                                                                                                                                                                                                                                                                                                                                                                                                                                                                                                                                                                                                                                                                                                                                                                                                                                                                                                                                                                                                                                                                                                                                                                                                                                                                                                                                                                                                          08/04/2021 FISCALIA RADICA ANTE LOS JUECES DE EXTINCIÓN DE DOMINIO, DEMANDA PARA SU ADMISIÓN.                                                                                                                                                                                                                                                                                                                                                                                                                                                                                                                                                                                                "/>
    <s v="NOTIFICACION"/>
    <d v="2021-06-03T00:00:00"/>
    <m/>
    <x v="7"/>
    <x v="16"/>
    <s v="OK"/>
    <e v="#DIV/0!"/>
  </r>
  <r>
    <n v="521"/>
    <n v="816"/>
    <n v="2150308"/>
    <s v="41001333306920180005600"/>
    <d v="2020-04-22T00:00:00"/>
    <s v="02/24/2020"/>
    <n v="816"/>
    <s v="NEIVA"/>
    <s v="JUZGADO NOVENO ADMINISTRATIVO "/>
    <x v="3"/>
    <s v="NULIDAD Y RESTABLECIMIENTO DEL DERECHO "/>
    <s v="MIRYAN MORA VERA"/>
    <n v="55155815"/>
    <s v="FPONDO NACIONAL DEL AHORRO - HOSPITAL SAN ANTONIO DE PAUDA DE LA PLATA "/>
    <s v="Que se declare la nulidad del acto administrativo Nro. ESA-JEC-050-2017 del 23 de agosto de 2017, mediante la cual la entidad demandada E.S.E HOSPITAL DEPARTAMENTAL SAN ANTONIO DE PADUA DE LA PLATA - HUILA negó el pago de los intereses a las cesantías a la señora MIRYAN MORA VERA en el cargo de MEDICA GENERAL, desde el día 07 de abril de 1999 fecha en la que se posesionó en el cargo hasta la fecha, se ordene el pago de las cesantías  más la indemnizacion."/>
    <s v="COMJURIDICA"/>
    <n v="8113229"/>
    <n v="0"/>
    <s v="EN CONTRA"/>
    <x v="0"/>
    <s v="PARA SU NOTIFICACIÓN Y ATENCIÓN DEL PROCESO                                                                                                                                                                                                                                                                                                                                                                                                                                                                                                                                                                                                                                                                                                                                                                                                                                                                                                                                                                                                                                                                                                                                                                                                                                                                                                                                                                                                                                                                                                                                                                                                                                                                                                                                                                                                                                                                                                                                                                                                                                                                                                                                                                                                                                                                                                                                                                                                                                                                                                                                                                                                                                                                                                                                                                                                                                                                                                                                                                                                                                                    14/07/2020 SE REMITE PODER                                                                                                                                                                                                                                                                                                                                                                                                                                                                                                                                                                                                                                                                                                                                                                                                                                                                                                                                                                                                                                                                                                                                                                                                                                                                                                                                                                                                                                                                                                                                                                                                                                                                                                                                                                                                                                                                                                                                                                                                                                                                                                                                                                                                                                                                                                                                                                                                                                                                                                                                                                                                                                                                                                                                                                                                                                                                                                                                                                                                                                                                                                                                                                                                                                                                                                                                                                                                                                                                                                                                                                                                                                                                         "/>
    <s v="CONTESTACION DE LA DEMANDA"/>
    <d v="2021-06-03T00:00:00"/>
    <m/>
    <x v="0"/>
    <x v="16"/>
    <s v="OK"/>
    <n v="0"/>
  </r>
  <r>
    <n v="522"/>
    <n v="817"/>
    <n v="2150331"/>
    <s v="41001333306920180032400"/>
    <d v="2020-04-22T00:00:00"/>
    <s v="02/24/2020"/>
    <n v="817"/>
    <s v="NEIVA"/>
    <s v="JUZGADO NOVENO ADMINISTRATIVO "/>
    <x v="3"/>
    <s v="NULIDAD Y RESTABLECIMIENTO DEL DERECHO "/>
    <s v="MARTHA LUCIA FIERRO CERQUERA"/>
    <n v="36377134"/>
    <s v="HOSPITAL SAN ANTONIO DE PAUDA DE LA PLATA "/>
    <s v="Que se declare la nulidad del acto administrativo Nro. ESA-JEC-098-2017 del14 de noviembre de 2017, mediante la cual la entidad demandada E.S.E HOSPITAL DEPARTAMENTAL SAN ANTONIO DE PADUA DE LA PLATA - HUILA negó el pago de los intereses a las cesantías a la señora MARTHA LUCIA FERRO CERQUERA en el cargo de Auxiliar administrativo de Almacén y se ordene el pago de las cesantías  más la indemnizacion."/>
    <s v="COMJURIDICA"/>
    <n v="2574842"/>
    <n v="0"/>
    <s v="EN CONTRA"/>
    <x v="0"/>
    <s v="PARA SU NOTIFICACIÓN Y ATENCIÓN DEL PROCESO                                                                                                                                                                                                                                                                                                                                                                                                                                                                                                                                                                                                                                                                                                                                                                                                                                                                                                                                                                                                                                                                                                                                                                                                                                                                                                                                                                                                                                                                                                                                                                                                                                                                                                                                                                                                                                                                                                                                                                                                                                                                                                                                                                                                                                                                                                                                                                                                                                                                                                                                                                                                                                                                                                                                                                                                                                                                                                                                                                                                                                                    14/07/2020 SE REMITE PODER                                                                                                                                                                                                                                                                                                                                                                                  31/07/2020 FNA CONTESTA DEMANDA                                                                                                                                                                                                                                                                                                                                                                                                                                                                                                                                                                                                                                                                                                                                                                                                                                                                                                                                                                                                                                                                                                                                                                                                                                                                                                                                                                                                                                                                                                                                                                                                                                                                                                                                                                                                                                                                                                                                                                                                                                                                                                                                                                                                                                                                                                                                                                                                                                                                                                                                                                                                                                                                                                                                                                                                                                                                                                                                                                                                                                                                                                                                                                                                                                                                                       "/>
    <s v="CONTESTACION DE LA DEMANDA"/>
    <d v="2021-04-28T00:00:00"/>
    <m/>
    <x v="0"/>
    <x v="16"/>
    <s v="OK"/>
    <n v="0"/>
  </r>
  <r>
    <n v="523"/>
    <n v="818"/>
    <n v="2140750"/>
    <s v="70001400300120200011900"/>
    <d v="2020-05-29T00:00:00"/>
    <d v="2020-08-12T00:00:00"/>
    <n v="818"/>
    <s v="SINCELEJO "/>
    <s v="JUZGADO PRIMERO CIVIL MUNICIPAL "/>
    <x v="0"/>
    <s v="REORGANIZACION  DEUDAS"/>
    <s v="MARIA DEL PILAR GONZALEZ SANDOVAL "/>
    <n v="37748163"/>
    <s v="FNA Y OTROS ACREEDORES"/>
    <s v="LA DEMANDANTE SOLICITA ADMITIR PROCESO DE NEGOCIACIÓN DE DEUDAS CON EL FNA Y OTROS ACREEDORES"/>
    <s v="COMJURIDICA"/>
    <n v="112864800"/>
    <n v="0"/>
    <s v="A FAVOR"/>
    <x v="0"/>
    <s v="PARA SU NOTIFICACIÓN Y ATENCIÓN DEL PROCESO                                                                                                                                                                                                                                                                                                                                                                                                                                                                                                                                                                                                                                                                                                                                                                                                                                                                                                                                                                                                                                                                                                                                                                                                                                                                                                                                                                                                                                                                                                                                                                                                                                                                                                                                                                                                                                                                                                                                                                                                                                                                                                                                                                                                                                                                                                                                                                                                                                                                                                                                                                                                                                                                                                                                                                                                                                                                                                                                                                                                                                                    14/07/2020 SE REMITE PODER                                                                                                                                                                                                                                                                                                                                                                                                                                                                                                                                                                                                                                                                                                               12/08/2020 SE DECRETA LA APERTURA DE LA LIQUIDACIÓN PATRIMONIAL                                                                                                                                                                                                                                                                                                                                                                                                                                                                                                                                                                                                                                                                                                                                                                                                                                                                                                                                                                                                                                                                                                                                                                                                                                                                                                                                                                                                                                                                                                                                                                                                                                                                                                                                                                                                                                                                                                                                                                                                                                                                                                                                                                                                                                                                                                                                                                                                                                                                                                                                                                                                                                                                                                                                                                                                                                                                                                                                                           "/>
    <s v="DEMANDA"/>
    <d v="2021-04-28T00:00:00"/>
    <m/>
    <x v="4"/>
    <x v="16"/>
    <s v="OK"/>
    <n v="0"/>
  </r>
  <r>
    <n v="524"/>
    <n v="820"/>
    <n v="2137958"/>
    <s v="20001312100120200002000"/>
    <d v="2020-06-16T00:00:00"/>
    <d v="2020-05-04T00:00:00"/>
    <n v="820"/>
    <s v="CARTAGENA"/>
    <s v="TRIBUNAL SUPERIOR DEL DISTRITO JUDICIAL "/>
    <x v="0"/>
    <s v="RESTITUCION DE TIERRAS"/>
    <s v="FARIDES DEL CARMEN GAMARRA ORTEGA"/>
    <n v="36590524"/>
    <s v="FNA- YURINA ISABEL BARROS CATAÑO"/>
    <s v="QUE SE DECLARE QUE LA DEMANDANTE ES TITULAR DEL DERECHO FUNDAMENTAL A LA RESTITUCIÓN DE TIERRAS, EN RELACION CON EL PREDIO IDENTIFICADO CON EL FOLIO DE MATRICULA INMOBILIARIA 214-16347, UBICADO EN EL BARRIO 7 DE AGOSTO DEL MUNICIIO DE SAN JUAN - RIOHACHA, ORDENAR LA RESTITUCIÓN A FAVOR DE LA DEMANDANTE, DECLARA PROBADA LA PRESUNCIÓN FRENTE A LA DEMANDANTE Y QUE SE DECLARE LA NULIDAD DE LA PROMESA DE COMPRAVENTE SUSCRITA ENTRE LA DEMANDANTE Y YURIMA BARROS CATAÑO."/>
    <s v="COMJURIDICA"/>
    <n v="5549809"/>
    <n v="0"/>
    <s v="EN CONTRA"/>
    <x v="0"/>
    <s v="PENDIENTE CONTESTACIÓN DE DEMANDA                                                                                                                                                                                                                                                                                                                                                                                                                                                                                                                                                                           25/06/2020: NOTFIICACIÓN AL FNA. 01/06/2020: CONTESTACIÓN DEMANDA POR EL FNA                                                                                                                                                                                         23/07/2020 SE ADMITE LA OPOSICIÓN PRESENTADA POR EL FNA                                                                                                                                                                                                                                                                                                                                                                                                                                                                                                                      26/08/2020 SE SOLICITAN PRUEBAS DE OFICIO AL FNA SE CONCEDE UN TERMINO DE 10 DIAS HABILES-SE CITA A LAS PARTES PARA LLEVAR A CABO INTERROGATORIO PARA EL DIA 14 DE SEPTIEMBRE                                                                                                                                                                                                                                                                                                                                                                                                       15/09/2020 SE PRACTICAN Y EVACUAN TESTIMONIOS20/10/2020 AUTO FIJA FECHA PARA LLEVARA A CABO INSPECCIÓN JUDICIAL AL INMUEBLE PARA EL DIA 23 DE NOVIEMBRE A LAS 06:00 AM                                                                                                                                                                                                                                                                                                                                                                                                                                                                                                                                                                                                                                                                                                                                                                                                                                                                                                                                                                       27/11/2020 SE REMITE PROCESO AL TRIBUNAL PARA QUE DICTE SENTENCIA                                                                                                                                                                                                                                                                                                                                                                                                                                                                                                                                                                                                                                                                                                                                                                                                                                                                                                                                                                                                                                                                                                                                                                                                                                                                                                                                                                                                                                                                                                                                                                            "/>
    <s v="FALLO DE PRIMERA INSTANCIA"/>
    <d v="2021-04-20T00:00:00"/>
    <m/>
    <x v="2"/>
    <x v="16"/>
    <s v="OK"/>
    <n v="0"/>
  </r>
  <r>
    <n v="525"/>
    <n v="821"/>
    <s v="NO SE INLCUYEN EN EKOGUI"/>
    <s v="2020-01-123097 "/>
    <d v="2020-06-17T00:00:00"/>
    <d v="2020-04-06T00:00:00"/>
    <n v="821"/>
    <s v="BOGOTÁ"/>
    <s v="SUPERINTENDENCIA DE SOCIEDADES"/>
    <x v="0"/>
    <s v="REORGANIZACION EMPRESARIAL"/>
    <s v="PROYECTOS INMOBILIARIOS PROMOBILY S.A"/>
    <s v="9001922621-1"/>
    <s v="FONDO NACIONAL DEL AHORRO Y OTROS ACREEDORES"/>
    <s v="QUE SE ADMITA EL PROCESO DEREORGANIZACION EMPRESARIAL, PARA  NEGOCIAR LAS DEUDAS DEL FONDO NACIONAL DEL AHORRO Y OTROS ACREEDORES."/>
    <s v="JUAN PABLO GIRALDO PUERTA"/>
    <n v="6442482"/>
    <n v="0"/>
    <s v="A FAVOR"/>
    <x v="0"/>
    <s v="PODER PARA NOTIFICACIÓN Y ATENCIÓN DEL PROCESO. El día de hoy inicia a correr el traslado del proyecto de calificación y graduación de créditos y derechos de voto, allegado al proceso de reorganización que adelanta la sociedad Proyectos Inmobiliarios Promobiliy SA, el cual una vez analizado observamos que el Fondo se encuentra reconocido como acreedor de primera clase, por concepto de cesantías, por la suma de $1.823.742.                                                                                                                                                                                                                                                                                                                                                                                                                                                                                                                                                                                                                                                                                                                                                                                                                                                                                                                                                                                                                                                                                                                                                                                                                                                                                                                                                                                                                                                                                                                                                                                                                                                                                                                                                                                                                                                                                                                                                                                                                                                                                                                                                                                                                                                                                                                                                                                                                                                                                                                                                                                                                                                                                                                                                                                                                                                                                                                                                                                                                                                                                                                                                                                                                                                                                                                                                                                                                                                                                                                                                                                                                                                                                                                                                                                                                                                                                                                                                                                                                                                                                                                                                                                                                                                    "/>
    <s v="NOTIFICACION"/>
    <d v="2021-04-27T00:00:00"/>
    <m/>
    <x v="2"/>
    <x v="16"/>
    <s v="OK"/>
    <n v="0"/>
  </r>
  <r>
    <n v="526"/>
    <n v="822"/>
    <s v="NO SE INLCUYEN EN EKOGUI"/>
    <s v="1117/2020"/>
    <d v="2020-06-17T00:00:00"/>
    <d v="2020-06-03T00:00:00"/>
    <n v="822"/>
    <s v="BOGOTÁ"/>
    <s v="SUPERINTENDENCIA FINANCIERA DE COLOMBIA"/>
    <x v="0"/>
    <s v="PROTECCION AL CONSUMIDOR"/>
    <s v="MARIA YORLENE SANABRIA ROJAS"/>
    <n v="1022934936"/>
    <s v="FONDO NACIONAL DEL AHORRO"/>
    <s v="Que se declare la  RESPONSABILIDAD CIVIL CONTRACTUAL que le asiste al FONDO NACIONAL DEL AHORRO y la PREVISORA SEGUROS S.A y en consecuencia se ordene a favor de mí poderdante el pago total de las obligaciones crediticias adquiridas y demás perjuicios causados, que se cancele la obligación adquirida por AIMER GUTIERREZ FAJARDO, desde el momento de su fallecimiento, que se condene a pagar los perjuicios materiales, daño moral, daño a la vida de r ealción y se condene en costas del proceso."/>
    <s v="COMJURIDICA"/>
    <n v="71084728"/>
    <n v="0"/>
    <s v="EN CONTRA"/>
    <x v="0"/>
    <s v="17/06/2020 SE NOTIFICA POR AVISO AL FNA                                                                                                                                                                                                                                                                                                                                                                                  07/07/2020 SE CORRE TRASLADO DE LAS EXCEPCIONES PROPUESTAS POR EL FNA                                                                                                                                                                                         15/07/2020  AL DESPACHO PARA FIJAR FECHA DE AUDIENCIA                                                                                                                                                                                                                                                                                                                                                                                                                                                                                                                                                                                                                                                                                                                                                                                                                                                                                                                                                                                                                                                                                                                      28/10/2020 AUTO FIJA FECHA PARA LLEVAR A CABO AUDIENCIA INICIA, LA CUAL QUEDA PROGRAMADA PARA EL DIA 20 DE ENERO 2021 A LAS 09:00 AM                                                                                                                                                                                                                                                                                                                                                                                                                                                                                                                                                                                                                                                                                                23/11/2020 FNA RADICA DOCUMENTOS                                                                                                                                                                                                                                                                                                                                                                                                                                                                                                                                                                                                                                                                                                                                                                                                                                                                                                                                                                                                                                                                                                                                                                                                                                                   23/04/2021 SE SUSPENDE AUDIENCIA DE INSTRUCCIÓN Y JUZGAMIENTO Y SE FIJA COMO NUEVA FECHA EL DÍA 23 DE JULIO A LAS 09:00 AM                                                                                                                                                                                                                                                                                                                                                                                                                                                                                                                                                                                                "/>
    <s v="PRIMERA INSTANCIA"/>
    <d v="2021-04-22T00:00:00"/>
    <m/>
    <x v="2"/>
    <x v="16"/>
    <s v="OK"/>
    <n v="0"/>
  </r>
  <r>
    <n v="527"/>
    <n v="826"/>
    <s v="NO SE INLCUYEN EN EKOGUI"/>
    <s v="2020-01-148673"/>
    <d v="2020-07-14T00:00:00"/>
    <d v="2020-04-27T00:00:00"/>
    <n v="826"/>
    <s v="BOGOTÁ"/>
    <s v="SUPERINTENDENCIA DE SOCIEDADES"/>
    <x v="0"/>
    <s v="REORGANIZACION EMPRESARIAL"/>
    <s v="SOCIEDAD CI CENTRAL OIL S.A.S."/>
    <s v="830123805-1"/>
    <s v="FONDO NACIONAL DE AHORRO Y OTROS ACREEDORES "/>
    <m/>
    <s v="JUAN PABLO GIRALDO PUERTA"/>
    <n v="0"/>
    <n v="0"/>
    <s v="A FAVOR"/>
    <x v="0"/>
    <s v="PODER PARA NOTIFICACIÓN                                                                                                                                                                                                                                                                                                                                                                                                                                                                                                                                                                                                                                                                                                                                                                                                                                                                                                                                                                                                                                                                                                                                                                                                                                                                                          06/08/2020 AUTO ADMITE DEMANDA                                                                                                                                                                                                                                                                                                                                                                                                       14/09/2020 FNA CONTESTA DEMANDA                                                                                                                                                                                                                                                                                                                                                                                                                                                                                                                                                                                                                                                                                                                                                                                                                                                                                                                                                                                                                                                                                                                                                                                                                                                                                                                                                                                                                                                                                                                                                                                                                                                                                                                                                                                                                                                                                                                                                                                                                                                                                                                                                                                                                                                                                                                                                                                                                                                                                                                                                   "/>
    <s v="CONTESTACION DE LA DEMANDA"/>
    <d v="2021-04-30T00:00:00"/>
    <m/>
    <x v="8"/>
    <x v="16"/>
    <s v="OK"/>
    <e v="#DIV/0!"/>
  </r>
  <r>
    <n v="528"/>
    <n v="828"/>
    <s v="NO SE INLCUYEN EN EKOGUI"/>
    <s v="58139/2020"/>
    <d v="2020-07-24T00:00:00"/>
    <d v="2020-07-13T00:00:00"/>
    <n v="828"/>
    <s v="MEDELLIN"/>
    <s v="SUPERINTENDENCIA DE SOCIEDADES - REGIONAL MEDELLIN"/>
    <x v="0"/>
    <s v="REORGANIZACION EMPRESARIAL"/>
    <s v="COMPAÑÍA EL PORTAL SAS"/>
    <m/>
    <s v="FONDO NACIONAL DEL AHORRO Y OTROS ACREEDORES"/>
    <s v="SE TRAMITE LA REORGANIZACION DE LAS DEUDAS AL FNA Y OTROS ACREEDORES"/>
    <s v="COMJURIDICA"/>
    <n v="0"/>
    <n v="0"/>
    <s v="A FAVOR"/>
    <x v="0"/>
    <s v="PODER PARA NOTIFICACIÓN                                                                                                                                                                                                                                                                                                                                                                                                                                                                                                                                                                                                                                                                                                                                                                                                                                                                                                                                                             10/07/2020 ADMITIR A LA SOCIEDAD EL PORTAL SAS EN PROCESO DE REORGANIZACIÓN EMPRESARIAL                                                                                                                                                                                                                                                                                                                                                                                                                                                                                                                                                                                                                                                                                                                                                                                                                                                                                                                                                                                                                                                                                                                                                                                                                                                                                                                                                                                                                                                                                                                                                                                                                                                                                                                                                                                                                                                                                                                                                                                                                                                                                                                                                                                                                                                                                                                                                                                                                                                                                                                                                                                                                                                                                                                                                                                                                                                                                                                                                                                                                                                                                                                                                                                                                                                                                       "/>
    <s v="NOTIFICACION"/>
    <d v="2021-06-03T00:00:00"/>
    <m/>
    <x v="8"/>
    <x v="16"/>
    <s v="OK"/>
    <e v="#DIV/0!"/>
  </r>
  <r>
    <n v="529"/>
    <n v="829"/>
    <n v="2140142"/>
    <s v="11001400306820200008900"/>
    <d v="2020-07-27T00:00:00"/>
    <d v="2020-07-17T00:00:00"/>
    <n v="829"/>
    <s v="BOGOTÁ"/>
    <s v="JUZGADO SESENTA Y OCHO CIVIL MUNICIPAL "/>
    <x v="0"/>
    <s v="PRESCRIPCION EXTINTIVA OBLIGACION Y CANCELACION GRAVAMEN HIPOTECARIO"/>
    <s v="JOSE ARTURO BLANCO RINCON"/>
    <n v="79388893"/>
    <s v="FONDO NACIONAL DEL AHORRO"/>
    <s v="QUE SE DECRETE LA PRESCRIPCION EXTINTIVA DE LA OBLIGACION TANTO DEL CAPITAL COMO DE LOS INTERESES MORATORIOS DEL CONTRATO DE MUTUO CELEBRADO SEGÚN ESCRITURA PUBLICA 8.540 DEL 6 DE DICIEMBRE DE 1996 DE LA NOTARIA PRIMERA DE VILLAVICENCIO,  PRESCRIPCIÓN DEL CONTRATO ACCESORIO AL CONTRATO DE MUTUO, ORDENAR A LA NOTARIA LA CANCELACION DEL GRAVAMEN HIPOTECARIO CITADO, CONDENAR EN COSTAS Y GASTOS DEL PROCESO."/>
    <s v="COMJURIDICA"/>
    <n v="130000000"/>
    <n v="0"/>
    <s v="EN CONTRA"/>
    <x v="0"/>
    <s v="PODER PARA NOTIFICACIÓN                                                                                                                                                                                                                                                                                                                                                                                                                                                                                                                                                                                                                                                                                                                                                                                                                                                                                                                                                                                                                                                                                                                                                                                                                                                                                          04/03/2020 AUTO RESUELVE CORRECCIÓN PROVIDENCIA DEL AUTO ADMISORIO                                                                                                                                                              09/09/2020 AL DESPACHO                                                                                                                                                                                                                                                                                                                                                                                                                                                                                                                                                                                                                                                                                                                                                                                                                                                                                                                                                                                                                                                                                                                                                                                                                                                                                                                                                                              14/12/2020 AUTO ORDENA CORRER TRASLADO POR SECRETARÍA, DE LAS EXCEPCIONES PROPUESTAS                                                                                                                                                                                                                                                                                                                                                                    14/12/2020 AUTO ORDENA CORRER TRASLADO POR SECRETARÍA, DE LAS EXCEPCIONES PROPUESTAS_x000a_04/02/2021 TRASLADO ART. 370 C.G.P.                                                                                                     17/02/2021 AL DESPACHO                                                                                                                                                                                                                                                                                                                                                                                                                                                                                                                                                                                                        12/04/2021 AUTO FIJA FECHA AUDIENCIA Y/O DILIGENCIA_x000a_13/05/2021 AUDIENCIA                                                                                                                                                                                                                                                                                                                                                                                                                                                                                                                                                                                                 10/06/2021 AL DESPACHO 15/06/2021 AUTO FIJA FECHA AUDIENCIA Y/O DILIGENCIA 01/07/2021 AL DESPACHO"/>
    <s v="AUDIENCIA DE CONCILIACION"/>
    <d v="2021-07-04T00:00:00"/>
    <m/>
    <x v="8"/>
    <x v="16"/>
    <s v="OK"/>
    <n v="0"/>
  </r>
  <r>
    <n v="530"/>
    <n v="831"/>
    <s v="NO SE INLCUYEN EN EKOGUI"/>
    <s v="73001609935520205087900"/>
    <d v="2020-07-28T00:00:00"/>
    <d v="2020-07-27T00:00:00"/>
    <n v="831"/>
    <s v="IBAGUÉ"/>
    <s v="DIRECCIÓN SECCIONAL TOLIMA - UNIDAD ANTE EL TRIBUNAL DE DISTRITO JUDICIAL - IBAGUE- FISCALIA 04 TRIBUNAL."/>
    <x v="2"/>
    <s v="ABUSO FUNCION PUBLICA"/>
    <s v="FONDO NACIONAL DEL AHORRO"/>
    <n v="14224660"/>
    <s v="ALVARO VARGAS VARGAS"/>
    <s v="Solicito respetuosamente a su despacho ordenar la suspensión del proceso ejecutivo por obligación de hacer instaurado por el señor JUAN FERNANDO GARZON contra el FNA que a la fecha crusa en el Juzgado Octavo Civil Municipal de Ibagué con el radicado 013-2017-00466-00 hasta tanto se concluya la presente imvestigación penal."/>
    <s v="COMJURIDICA"/>
    <n v="0"/>
    <n v="0"/>
    <s v="A FAVOR"/>
    <x v="0"/>
    <s v="PRESENTACION DENUNCIA PENAL -  INVESTIGACION PRELIMINAR                                                                                                                                                                                                                                                                                                                                                                                                                                                                                                                                                                                                                                                                                                                                                                    PENDIENTE RADICACIÓN DE DENUNCIA                                                                                                                                                                                         27/07/2020 SE ASIGNA PROCESO A LA FISCALIA 04 DELEGADA ANTE EL TRIBUNAL-PROCESO EN INDAGACIÓN PRELIMINAR                                                                                                                                                                                                                                                                                                                                                                                                                                                                                                                                                                                                                                                                                                                                                                                                                                                                                                                                                                                                                                                                                                                                                                                                                                                                                                                                                                                                                                                                                                                                                                                                                                                                                                                                                                                                                                                                                                                                                                                                                                                                                                                                                                                                                                                                                                                                                                                                                                                                                                                                                                                                                                                                                                                                                                                                                                                                                                                                                                                                                                                                                                                                                                                                                                                                                       "/>
    <s v="PRIMERA INSTANCIA"/>
    <d v="2021-04-29T00:00:00"/>
    <m/>
    <x v="8"/>
    <x v="16"/>
    <s v="OK"/>
    <e v="#DIV/0!"/>
  </r>
  <r>
    <n v="531"/>
    <n v="833"/>
    <n v="2163740"/>
    <s v="11001400303320200038200"/>
    <d v="2020-08-05T00:00:00"/>
    <d v="2020-08-05T00:00:00"/>
    <n v="833"/>
    <s v="BOGOTÁ"/>
    <s v="JUZGADO TREINTA Y TRES CIVIL MUNICIPAL"/>
    <x v="0"/>
    <s v="INSOLVENCIA"/>
    <s v="DORA GLADYS RODRIGUEZ CARDENAS"/>
    <s v=" 52210752 "/>
    <s v="FONDO NACIONAL DEL AHORRO Y OTROS ACREEDORES"/>
    <s v="SE DECLARE EL PROCESO DE INSOLVENCIA DE PERSONA NATURAL NO COMERCIANTE - CREDITO DEL FNA Y OTROS ACREEDORES."/>
    <s v="COMJURIDICA"/>
    <n v="64662140"/>
    <n v="0"/>
    <s v="A FAVOR"/>
    <x v="0"/>
    <s v="PODER PARA NOTIFICACION Y ATENCIÓN DEL PROCESO                                                                                                                                                                                                                                                                                                                             14/08/2020 AUTO ADMITE DEMANDA_x000a_DAR APERTURA AL PROCESO DE LIQUIDACIÓN PATRIMONIA DE PERSONA NATURAL NO COMERCIANTE.                                                                                                                                                                                                                                                                                                                                                                                                       14/08/2020 AUTO ADMITE DEMANDA DAR APERTURA AL PROCESO DE LIQUIDACIÓN PATRIMONIA DE PERSONA NATURAL NO COMERCIANTE. 28/10/2020 AL DESPACHO                                                                                                                                                                                                                                                                                                                                                                                                                                                                                                                                                                                                                                                                                                18/11/2020 REQUIERE SO PENA ARTICULO 317 C.G.P                                                                                                                                                                                                                                                                       03/12/2020 AL DESPACHO                                                                                                         10/12/2020 REQUIERE SO PENA ARTICULO 317 C.G.P                                                                                                                                                                                                                                                                                                                                                                                                                                                                                                                                                                                                                 19/03/2021 AL DESPACHO                                                                                                                                                                                                                                                                                                                                                           13/04/2021 AUTO NOMBRA AUXILIAR DE LA JUSTICIA                                                                                                                                                                                                                                                                                                                                                                                                                                                                                                                                                                                                "/>
    <s v="PRUEBAS"/>
    <d v="2021-06-03T00:00:00"/>
    <m/>
    <x v="6"/>
    <x v="16"/>
    <s v="OK"/>
    <n v="0"/>
  </r>
  <r>
    <n v="532"/>
    <n v="834"/>
    <n v="2142193"/>
    <s v="66001400300820200005700"/>
    <d v="2020-08-06T00:00:00"/>
    <d v="2020-02-06T00:00:00"/>
    <n v="834"/>
    <s v="PEREIRA"/>
    <s v="JUZGADO OCTAVO CIVIL MUNICIPAL"/>
    <x v="0"/>
    <s v="EJECUTIVO MINIMA CUANTIA"/>
    <s v="SOL DE GALICIA PROPIEDAD HORIZONTAL"/>
    <s v="901014832-0"/>
    <s v="FONDO NACIONAL DEL AHORRO"/>
    <s v="QUE SE LIBRE MANDAMIENTO DE PAGO POR  CUOTAS DE ADMINISTRACIÓN E INTERESES MORATORIOS."/>
    <s v="COMJURIDICA"/>
    <n v="814000"/>
    <n v="0"/>
    <s v="EN CONTRA"/>
    <x v="0"/>
    <s v="PODER PARA NOTIFICACION Y ATENCIÓN DEL PROCESO                                                                                                                                                                                                                                                                                                                             10/08/2020 FNA SE NOTIFICA PERSONALMENTE                                                                                                                                                                                                                                                                                                                                                                                                                                                                                                                                                                                                                                                                                                                                                                                                                                                                                                                                                                                                                                                                                                                                                                                                                                                                                                                                                                                                                                                                                                                                                                                                                                                                                                                                                                                                                                                                                                                                                                                                                                                                                                                                                                                                                                                                                                                                                                                                                                                                                                                                                                                                                                                                                                                                                                                                                                                                                                                                                          "/>
    <s v="NOTIFICACION DEMANDA"/>
    <d v="2021-05-01T00:00:00"/>
    <m/>
    <x v="6"/>
    <x v="16"/>
    <s v="OK"/>
    <n v="0"/>
  </r>
  <r>
    <n v="533"/>
    <n v="835"/>
    <n v="2145812"/>
    <s v="68001400302820200006800"/>
    <d v="2020-08-06T00:00:00"/>
    <d v="2020-07-10T00:00:00"/>
    <n v="835"/>
    <s v="BUCARAMANGA"/>
    <s v="JUZGADO VEINTIOCHO CIVIL MUNICIPAL"/>
    <x v="0"/>
    <s v="DECLARATIVO"/>
    <s v="JOSE DAVID SILVA HERNANDEZ Y SANDRA PATRICIA PATIÑO SILVA"/>
    <s v="91512523 y 63538041"/>
    <s v="FONDO NACIONAL DEL AHORRO"/>
    <s v="QUE SE DECLARE RESUELTO EL CONTRATO DE COMPRAVENTA E HIPOTECA ABIERTA CON IMITE DE CUNATIA SEGÚN ESCRITURA 2321 DEL 14 DE NOVIEMBRE DEL 2017 DE LA NOTARIA SEGUNDA DE FLORIDABLANCA Y QUE SE CONDENE AL FNA A PAGAR LOS DAÑOS Y PERJUICIOS MATERIALES. "/>
    <s v="COMJURIDICA"/>
    <n v="27503240"/>
    <n v="0"/>
    <s v="EN CONTRA"/>
    <x v="0"/>
    <s v="PODER PARA NOTIFICACION Y ATENCIÓN DEL PROCESO                                                                                                                                                                                                                                                                                                                             13/07/2020 AUTO ADMITE DEMANDA                                                                                                                                                                  18/08/2020 NOTIFICÓ A LA DRA. . KAREN JAHANDRA ORDOÑEZ LLANES APODERADA JUDICIAL DEL FONDO NACIONAL DEL AHORRO CARLOS LLERAS RESTREPO                                                                                                                                                                                            02/09/2020 AL DESPACHO                                                                                                                                                                                                                                                                                                                                                                                                                                                                                                                                                                                                                                                                                                                                                                                                                                                                                                                                                                                                                                                                                                                                                                                                                                                                                                                                                                                                                                                                                                                                                                                                                                                                                                                                                                                                                                                                                                                                                                                                                                                                                                                                                                                                                                                                                                                                                                                                                                                                                                                                                                                                                                                                                                                                                                                                                                                                                                                                                          09/06/2021 AUTO QUE ORDENA REQUERIMIENTO AUTO REQUIERE A LA APODERADA DE LA PARTE DEMANDADA, PARA QUE ALLEGUE EL RESPECTIVO PODER, DEBIDAMENTE OTORGADO. Y RESUELVE OTRAS CUESTIONES. 22/06/2021 SE PRESENTA ESCRITO HACIENDO VALER LA HIIPOTECA A FAVOR DEL FNA"/>
    <s v="PRESENTACION CREDITO"/>
    <d v="2021-07-04T00:00:00"/>
    <m/>
    <x v="6"/>
    <x v="16"/>
    <s v="OK"/>
    <n v="0"/>
  </r>
  <r>
    <n v="534"/>
    <n v="836"/>
    <n v="2161252"/>
    <s v="05001310501420200016500"/>
    <d v="2020-08-10T00:00:00"/>
    <d v="2020-08-04T00:00:00"/>
    <n v="836"/>
    <s v="MEDELLIN"/>
    <s v="JUZGADO CATORCE LABORAL DEL CIRCUITO"/>
    <x v="4"/>
    <s v="ORDINARIO LABORAL"/>
    <s v="SANDRA CATALINA PEREZ RESTREPO"/>
    <n v="43151943"/>
    <s v="FONDO NACIONAL DE AHORRO, ACTIVOS Y SERVICIOS Y ASESORÍAS"/>
    <s v="Que se declare la existencia de un contrato de trabajo (Articulos  23 y 24 CST)  entre el actor y el FNA,. Pago de salarios  prestaciones de ley  y  de los  benéficos extralegales"/>
    <s v="COMJURIDICA"/>
    <n v="230000000"/>
    <n v="230000000"/>
    <s v="EN CONTRA"/>
    <x v="1"/>
    <s v="PARA NOTIFICACIÓN Y ATENCIÓN DEL PROCESO                                                                                                                                                                                                                                                                                                                                                                                                                                                                                                                                                                                                                                                                                                                                                                                                                                                                                                                                                                                                                                                                                                                                                                                                                                                                                                                                                                                                                                                                                                                                                                                                                                                                                                                                                                                                                                                                                                                                                                                                                                                                                                                                                                                                                                                                                                                                                                                                                                                                                                                                                                                                                                                                                                                                                                                                                                                                                                                                                                                                                                                                                                                                                                                                                                                                                                                                                                                                                                                                                                                                                                                                                                                                                                                                                                                                                                                                                                                                                                                                                                                                                                                                                                                                                                                                                                                                                                                                                                                                                                                                                                                                                                                                                                                                                                                                                                                                                                                                                                                                                                                                                                                                                                                                                                                                                                                                                                                                                                                                                                                                                                                                                                                                                                                                                                "/>
    <s v="CONTESTACION DE LA DEMANDA"/>
    <d v="2021-04-28T00:00:00"/>
    <m/>
    <x v="6"/>
    <x v="16"/>
    <s v="OK"/>
    <n v="1"/>
  </r>
  <r>
    <n v="535"/>
    <n v="837"/>
    <n v="2140746"/>
    <s v="201001310500220200006000"/>
    <d v="2020-08-10T00:00:00"/>
    <d v="2020-07-23T00:00:00"/>
    <n v="837"/>
    <s v="VALLEDUPAR"/>
    <s v="JUZGADO SEGUNDO LABORAL DEL CIRCUITO "/>
    <x v="4"/>
    <s v="ORDINARIO LABORAL"/>
    <s v="CARLOS ANDRES OÑATE COTES"/>
    <n v="77186106"/>
    <s v="FONDO NACIONAL DE AHORRO, ACTIVOS Y SERVICIOS Y ASESORÍAS"/>
    <s v="Que se declare la existencia de un contrato de trabajo (Articulos  23 y 24 CST)  entre el actor y el FNA,. Pago de salarios  prestaciones de ley  y  de los  benéficos extralegales"/>
    <s v="COMJURIDICA"/>
    <n v="17755640"/>
    <n v="17755640"/>
    <s v="EN CONTRA"/>
    <x v="1"/>
    <s v="PODER PARA NOTIFICACION Y ATENCIÓN DEL PROCESO                                                                                                                                                                                                                                                                                                                             12/08/2020 FNA CONTESTA DEMANDA                                                                                                                                                                                                                                                                                                                                                                                                                                                                                                                                                                                                                                                                                                                                                                                                                                                                                                                                                                                                                                                                                                                                                                                                                                                                                                                                                                                                                                                                                                                                                                                                                                                                                                                                                                                                                                                                                                                                                                                                                                                                                                                                                                                                                                                                                                                                                                                                                                                                                                                                                                                                                                                                                                                                                                                                                                                                                                                                                          "/>
    <s v="NOTIFICACION DEMANDA"/>
    <d v="2021-05-01T00:00:00"/>
    <m/>
    <x v="6"/>
    <x v="16"/>
    <s v="OK"/>
    <n v="1"/>
  </r>
  <r>
    <n v="536"/>
    <n v="839"/>
    <n v="2140069"/>
    <s v="0800131050082020000600"/>
    <d v="2020-08-12T00:00:00"/>
    <d v="2020-01-31T00:00:00"/>
    <n v="839"/>
    <s v="BARRANQUILLA"/>
    <s v="JUZGADO OCTAVO LABORAL DEL CIRCUITO"/>
    <x v="4"/>
    <s v="ORDINARIO LABORAL"/>
    <s v="LUIS GABRIEL MORA MERCHAN"/>
    <n v="1140825677"/>
    <s v="FONDO NACIONAL DEL AHORRO Y SERVICIOS Y ASESORÍAS"/>
    <s v="Que se declare la existencia de un contrato de trabajo (Articulos  23 y 24 CST)  entre el actor y el FNA,. Pago de salarios  prestaciones de ley  y  de los  benéficos extralegales"/>
    <s v="COMJURIDICA"/>
    <n v="17556060"/>
    <n v="17556060"/>
    <s v="EN CONTRA"/>
    <x v="1"/>
    <s v="PODER PARA NOTIFICACION Y ATENCIÓN DEL PROCESO                                                                                                                                                                                                                                                                                                                             13/08/2020 FNA CONTESTA DEMANDA                                                                                                                                                                                                                                                                                                                                                                                                       13/08/2020 FNA CONTESTA DEMANDA 02/10/2020 AUTO RECONOCER PERSONERIA AL DR IVAN EDUARDO PALACIO                                                                                                                                                                                                                                                                                                                                                                                                                                                                                                                                                                                                                                                                                                                                                                                                                                                                                                                                                                                                                                                                                                                                                                                                                                                                                                                                                                                                                                                                                                                                                                                                                                                                                                                                                                                                                                                                                                                                                                                                                                                                                                                                                                                                                                                                                                                                                                                                                                                                                                                                                   "/>
    <s v="PRIMERA INSTANCIA"/>
    <d v="2021-04-28T00:00:00"/>
    <m/>
    <x v="6"/>
    <x v="16"/>
    <s v="OK"/>
    <n v="1"/>
  </r>
  <r>
    <n v="537"/>
    <n v="840"/>
    <s v="NO SE INLCUYEN EN EKOGUI"/>
    <s v="92005/2020"/>
    <d v="2020-08-21T00:00:00"/>
    <d v="2020-06-30T00:00:00"/>
    <n v="840"/>
    <s v="BOGOTÁ"/>
    <s v="SIPERINTENDENCIA DE SOCIEDADES"/>
    <x v="0"/>
    <s v="REORGANIZACION EMPRESARIAL"/>
    <s v="ARQTEK ARQUITECTURA Y TECNICA S.A.S"/>
    <n v="900145139"/>
    <s v="FONDO NACIONAL DEL AHORRO Y OTROS ACREEDORES"/>
    <s v="SE DECLARE ADMITIDO EL PROCESO DE REORGANIZACION EMPRESARIAL ACREEDORES FONDO NACIONAL DEL AHORRO Y OTROS"/>
    <s v="JUAN PABLO GIRALDO PUERTA"/>
    <n v="0"/>
    <n v="0"/>
    <s v="A FAVOR"/>
    <x v="0"/>
    <s v="PODER PARA NOTIFICACION Y ATENCIÓN DEL PROCESO                                                                                                                                                                                                                                                                                                                                                                                                                                                                                                                                                                                                                                                                                                                                                                                                                                                                                                                                                                                                                                                                                                                                                                                                                                                                                                                                                                                                                                                                                                                                                                                                                                                                                                                                                                                                                                                                                                                                                                                                                                                                                                                                                                                                                                                                                                                                                                                                                                                                                                                                                                                                                                                                                                                                                                                                                                                                                                                                                                                                                                                                                                                                                                                                                                                                                       "/>
    <s v="NOTIFICACION"/>
    <d v="2021-06-03T00:00:00"/>
    <m/>
    <x v="6"/>
    <x v="16"/>
    <s v="OK"/>
    <e v="#DIV/0!"/>
  </r>
  <r>
    <n v="538"/>
    <n v="841"/>
    <n v="2142399"/>
    <s v="11001310304020170045400"/>
    <d v="2020-08-24T00:00:00"/>
    <d v="2020-07-10T00:00:00"/>
    <n v="841"/>
    <s v="BOGOTÁ"/>
    <s v="JUZGADO CUARENTA CIVIL DEL CIRCUITO"/>
    <x v="0"/>
    <s v="VERBAL - DEMANDA DE RECONVENCION"/>
    <s v="NESTOR EMIRO PINZÓN FORERO"/>
    <n v="79112983"/>
    <s v="FONDO NACIONAL DEL AHORRO Y GRUPO EMPRESARIAL PURPURA SAS."/>
    <s v="Que se declare que tanto la obligación cambiaria incorporada en el pagaré No. 1004-1421070 a la orden del BANCO CENTRAL HIPOTECARIO y a cargo de NESTOR EMIRO PINZON FORERO y ARAMINTA CAMACHO TIRADO, así como aquella otra obligación crediticia proveniente del mutuo con interés que, en ese entonces, éstos contrajeron conjuntamente a favor del citado BANCO y el FONDO NACIONAL DE AHORRO, las cuales fueron garantizadas mediante la constitución de la hipoteca abierta compartida, de cuantía indeterminada, de primer grado a favor del BANCO CENTRAL HIPOTECARIO y del FONDO NACIONAL DE AHORRO, contenida en la Escritura Pública No. 1.939 del 29 de abril de 1.998, otorgada en la Notaría 13 del Círculo de Bogotá, debidamente inscrita en los folios de matrícula inmobiliarias números 50N 1069512 y 50 N 1069402. Como consecuencia de la anterior declaración, decretar la cancelación del gravamen hipotecario."/>
    <s v="COMJURIDICA"/>
    <n v="131670450"/>
    <n v="0"/>
    <s v="EN CONTRA"/>
    <x v="0"/>
    <s v="PODER PARA NOTIFICACION Y ATENCIÓN DEL PROCESO                                                                                                                                                                                                                                                                                                                             21/08/2020 SE NOTIFICA DEMANDA DE RECONVENCIÓN-SE VINCULA EL FNA COMO LITISCONSORTE NECESARIO                                                                                                                                                                           01/09/2020 FNA CONTESTA DEMANDA                                                                                                                                                  07/09/2020 AL DESPACHO                                                                                                                                                                                                                                                                                                                                                                                                                                                                                                                                                                                                                                                                                                                          06/11/2020 AUTO RESUELVE SOLICITUD SE TIENE POR NOTIFICADOS Y SE ORDENA CORRER TRASLADO ART 370 CGP-ADVIERTASE QUE LA PARTES ACTORA GUAQRDO SILENCIO - REMITASE LINK DE EXPEDIENTE                                                                                                                                                                                                                                                                                         12/11/2020 TRASLADO ART. 370 C.G.P.                                                                                                                                                                                                                                                                                                                                                                             25/11/2020 AL DESPACHO                                                                                                                                                                                                                                                                                                                                                                                                                                                                                                                                                                                                                                           05/02/2021 AUTO FIJA FECHA AUDIENCIA Y/O DILIGENCIA PARA EL 15 DE MARZO DE 2021 A LAS 02:00 P.M.                                                                                                                                                                                                                                                                                                                                                                                                                                                                                                                                                                                                                                                                                                                                                                                                                                                                                                                                                                                                                                                                                                                                                                                                        10/06/2021 AL DESPACHO 18/06/2021 ADMITE ADMITIR EN EFECTO SUSPENSIVO LOS RECURSOS DE APELACIÓN, COMUNIQUESE A LOS APODERADOS 24/06/2021 AL DESPACHO"/>
    <s v="AUDIENCIA DE CONCILIACION"/>
    <d v="2021-07-04T00:00:00"/>
    <m/>
    <x v="6"/>
    <x v="16"/>
    <s v="OK"/>
    <n v="0"/>
  </r>
  <r>
    <n v="539"/>
    <n v="842"/>
    <n v="2144157"/>
    <s v="08001310500820200009500"/>
    <d v="2020-08-24T00:00:00"/>
    <d v="2020-08-18T00:00:00"/>
    <n v="842"/>
    <s v="BARRANQUILLA"/>
    <s v="JUZGADO OCTAVO LABORAL DEL CIRCUITO "/>
    <x v="4"/>
    <s v="ORDINARIO LABORAL"/>
    <s v="JONATA ESMITH CAMBELL VIDES"/>
    <n v="1044423706"/>
    <s v="FONFO NACIONAL DE AHORRO, ACTIVOS, OPTIMIZAR Y SERVICIOS Y ASESORIAS"/>
    <s v="Que se declare la existencia de un contrato de trabajo (Articulos  23 y 24 CST)  entre el actor y el FNA,. Pago de salarios  prestaciones de ley  y  de los  benéficos extralegales"/>
    <s v="COMJURIDICA"/>
    <n v="17556060"/>
    <n v="17556060"/>
    <s v="EN CONTRA"/>
    <x v="1"/>
    <s v="PARA NOTIFICACIÓN Y ATENCIÓN DEL PROCESO                                                                                                                                                                                                                                                                                                                                                                                                                                                                                                                                                                                                                                                                                                                                                                                                                                                                                                                                                                                                                                                                                                                                                                                                                                                                                                                                                                                                                                                                                                                                                                                                                                                                                                                                                                                                                                                                                                                                                                                                                                                                                                                                                                                                                                                                                                                                                                                                                                                                                                                                                                                                                                                                                                                                                                                                      18/08/2020 AUTO ADMITE DEMANDA                                                                                                  27/08/2020 FNA CONTESTA DEMANDA                                                                                                                                                                                                                                                                                                                                                                                                       18/08/2020 AUTO ADMITE DEMANDA 27/08/2020 FNA CONTESTA DEMANDA 02/10/2020 AUTO RECONOCER PERSONERIA AL DR IVAN EDUARDO PALACIO BORJA                                                                                                                                                                                                                                                                                                                                                                                                                                                                                                                                                                                                                                                                                                                                                                                                                                                                                                                                                                                                                                                                                                                                                                                                                                                                                                                                                                                                                                                                                                                                                                                                                                                                                                                                                                                                                                                                                                                                                                                                                                                                                                                                                                                                                                                                                                                                                                                                                                                                                                                                                                                                                                                         18/05/2021 AUTO DECRETA_x000a_ORDENA VINCUALR AL LLAMADO EN GARANTIA Y OTRAS CUESTIONES                                                                                                                                                                                                                                                                                                                                                                                                                                                                                                                                                                                                                                          "/>
    <s v="CONTESTACION DE LA DEMANDA"/>
    <d v="2021-06-03T00:00:00"/>
    <m/>
    <x v="6"/>
    <x v="16"/>
    <s v="OK"/>
    <n v="1"/>
  </r>
  <r>
    <n v="540"/>
    <n v="843"/>
    <n v="2142056"/>
    <s v="47001315300520200007000"/>
    <d v="2020-08-25T00:00:00"/>
    <d v="2020-08-21T00:00:00"/>
    <n v="843"/>
    <s v="SANTA MARTA"/>
    <s v="JUZGADO QUINTO CIVIL DEL CIRCUITO"/>
    <x v="0"/>
    <s v="VERBAL"/>
    <s v="FONDO NACIONAL DEL AHORRO"/>
    <n v="36549460"/>
    <s v="ALICIA ESTHER NAVARRO YEPES"/>
    <s v="Que se declare que existe el contrato de mutuo con hipoteca con base en las disposiciones de la escritura pública No. 2075 de fecha 22 de junio de 2011, otorgada en la Notaría 3 del Círculo de Santa Marta, Magdalena, y de su garantía hipotecaria a favor del FONDO NACIONAL DEL AHORRO CARLOS LLERAS RESTREPO y en contra de ALICIA ESTHER NAVARRO YEPES, se ordene el pago del total del Capital insoluto en mora, valor debidamente actualizado a la fecha de la sentencia, y que para el 7 de mayo de 2020 ascendía a $211.379.057.82, se ordene el pago de Intereses corrientes desde la fecha que se causaron hasta que se efectúe el pago, y que para el 7 de mayo de 2020 ascendían a $47.791.557.16, se ordene el pago de Intereses de mora desde la fecha que se causaron hasta que se efectúe el pago, liquidados a la tasa máxima permitida por la Superintendencia Financiera de Colombia, y que para el 7 de mayo de 2020 ascendían a $68.977.278.37, se ordene el pago de Seguros desde la fecha que se causaron hasta que se efectúe el pago, y que para el 7 de mayo de 2020 ascendían a $6.991.532.26, y se condene en costas del proceso."/>
    <s v="COMJURIDICA"/>
    <n v="211379057.81999999"/>
    <n v="0"/>
    <s v="A FAVOR"/>
    <x v="0"/>
    <s v="ADMISION DE LA DEMANDA                                                                                                                                                                                                                                                                                                                             21/08/2020 AUTO ADMITE DEMANDA                                                                                                                                                                                                                                                                                                                                                                                                       21/08/2020 AUTO ADMITE DEMANDA 24/09/2020 DEMANDADA CONTESTA DEMANDA 29/09/2020 fIJACIÓN EN LISTA (3) DIAS                                                                                                                                                                                  29/09/2020 SE DESCORRE EL TRASLADO DE LAS EXCEPCIONES                                                                                                                                                                                                                                                                                                                                                                                                                                                                                                                                                                                                                                                                                                                                                                                                                                                                                                                                                                                                                                                                                                                                                                                                                                                                                                                                                                                                                                                                                                                                                                                                                                                                                                                                                                                                                                                                                                                                                   19/04/2021 AUTO DECIDE NO ACEPTAR LA PÓLIZA PRESENTADA DENTRO DEL REFERIDO PROCESO POR SER INSUFICIENTE, DE ACUERDO A LO ANALIZADO                                                                                                                                                                                                                                                                                                                                                                                                                                                                                                                                                                                                30/06/2021 AUTO DECRETA ACEPTAR LA PÓLIZA PRESENTADA, DECRETAR MEDIDA CAUTELAR"/>
    <s v="CONTESTACION DE LA DEMANDA"/>
    <d v="2021-07-04T00:00:00"/>
    <m/>
    <x v="6"/>
    <x v="16"/>
    <s v="OK"/>
    <n v="0"/>
  </r>
  <r>
    <n v="541"/>
    <n v="844"/>
    <n v="2142318"/>
    <s v="11001310301220200024300"/>
    <d v="2020-08-26T00:00:00"/>
    <d v="2020-08-25T00:00:00"/>
    <n v="844"/>
    <s v="BOGOTÁ"/>
    <s v="JUZGADO DOCE CIVIL DEL CIRCUITO"/>
    <x v="0"/>
    <s v="VERBAL "/>
    <s v="FONDO NACIONAL DEL AHORRO"/>
    <n v="79347337"/>
    <s v="MARTIN HERNANDO PORTELA GODOY"/>
    <s v="Que se declare que existe el contrato de mutuo con hipoteca con base en las disposiciones de la escritura pública No. 00493 de fecha 4 de marzo de 1998, otorgada en la Notaría 50 del Círculo de Bogotá, y de su garantía hipotecaria a favor del FONDO NACIONAL DEL AHORRO CARLOS LLERAS RESTREPO y en contra de MARTÍN HERNANDO PPRTELA GODOY, se ordene el pago del total del Capital insoluto en mora, valor debidamente actualizado a la fecha de la sentencia por $168.264.432.29,  por intereses corrientes $3.678.767.22, por intereses de mora $99.142.733.63, por seguros $8.677.513.13 y costas del proceso."/>
    <s v="COMJURIDICA"/>
    <n v="279763446"/>
    <n v="0"/>
    <s v="A FAVOR"/>
    <x v="0"/>
    <s v="ADMISION DE LA DEMANDA                                                                                                                                                                                                                                                                                                                             26/08/2020 AUTO ADMITE DEMANDA                                                                                                                                                                          02/09/2020 AL DESPACHO CON PÓLIZA                                                                                                                                                                                                                                                                                                                                                                                                                                                                                                                                                                                                                                                                                                                                                                                                                                                                                                                                                                                                                                                                                                                                                                                                                                                                                                                                                                                                                                                                                                                                                                                                                                                                                                                                                                                                                                                                                                                                                                                                                                                                                                                                                                                                                                                                                                                                                                                                                                                                                                                                                                                                                                                                                                                                                                                                                                                                                                                                                          "/>
    <s v="DEMANDA"/>
    <d v="2021-04-29T00:00:00"/>
    <m/>
    <x v="6"/>
    <x v="16"/>
    <s v="OK"/>
    <n v="0"/>
  </r>
  <r>
    <n v="542"/>
    <n v="845"/>
    <n v="2170701"/>
    <s v="11001400304220200032300"/>
    <d v="2020-08-28T00:00:00"/>
    <d v="2020-08-27T00:00:00"/>
    <n v="845"/>
    <s v="BOGOTÁ"/>
    <s v="JUZGADO CUARENTA Y DOS CIVIL MUNICIPAL "/>
    <x v="0"/>
    <s v="VERBAL "/>
    <s v="YURIS MILEIDA MOLINA ALVAREZ"/>
    <n v="56055922"/>
    <s v="FONDO NACIONAL DEL AHORRO"/>
    <s v="Que se de clare que el pagaré 56.055.922 por valor de 27 dea abril del 2012 por  $40.294.400,10, Otorgado or la demandnate a favor del FNA se encuentra prescrito, Igualmente declarar que las obligaciones garantizadas con la hipoteca de primer grado se extinguieron, oficiar a la notaria unica de Fonseca para se cancele el gravamen hipotecario y a la Oficina de Registro y condena en costas del proceso."/>
    <s v="COMJURIDICA"/>
    <n v="131670450"/>
    <n v="0"/>
    <s v="A FAVOR"/>
    <x v="0"/>
    <s v="PODER PARA NOTIFICACIÓN Y ATENCIÓN DEL PROCESO                                                                                                                                                                                                                                                                                                                             28/07/2020 AUTO ADMITE DEMANDA                                                                                                                                                                                                                                                                                                                                                                                                       21/09/2020 AL DESPACHO07/10/2020 AUTO TIENE POR NOTIFICADO POR CONDUCTA CONCLUYENTE SE ADICIONA PROVIDENCIA Y ORDENA NOTIFICAR LITISCONSORTE NECESARIO.                                                                                                                                                                                                                                                                                                                                                                                                                                                                                                                                                                                                                                                                                                                                                                                                                                                                                                                                                                                                                                                                                                                                                                                                                                                                                                                                                                                                                                                                                                                                                                                                                                                                                                                                                                                                                                                                                                                                                                                                                                                                                                                                                         19/04/20021 AL DESPACHO                                                                                                                                                                                                                                                                                                                                                                                                                                                                                                                                                                                                                                                                                                                                                                                                                                                                                                                                                                                                                                                                                                                                          31/05/2021 REQUIERE SO PENA ARTICULO 317 C.G.P"/>
    <s v="AUTO ADMISORIO DE LA DEMANDA"/>
    <d v="2021-07-04T00:00:00"/>
    <m/>
    <x v="6"/>
    <x v="16"/>
    <s v="OK"/>
    <n v="0"/>
  </r>
  <r>
    <n v="543"/>
    <n v="846"/>
    <s v="NO SE INLCUYEN EN EKOGUI"/>
    <s v="120721"/>
    <d v="2020-08-31T00:00:00"/>
    <d v="2020-06-12T00:00:00"/>
    <n v="846"/>
    <s v="BOGOTÁ"/>
    <s v="CENTRO DE ARBITRAJE DE LA CAMARA DE COMERCIO "/>
    <x v="5"/>
    <s v="TRIBUNAL ARBITRAMENTO"/>
    <s v="FONDO NACIONAL DEL AHORRO"/>
    <s v="830017544-0"/>
    <s v="DISPROYECTOS SAS"/>
    <s v="Que se declare la nulidad absoluta del contrato de compraventa de Cartera celebrado entre el FNA y la sociedad DISPROYECTOS SAS, el 20 de noviembre del 2017 por haberlo suscrito con desconocimiento de las normas imperativas de derecho a las que debía restringirse o con desconocmiento de los principios de contratación estatal o con detrimento patrimonial de los recuros publicos del FNA, como consecuencia de la declaración de nulidad, se ordene a DISPROYECTOS regresar al FNA  los créditos que están en proceso de cobro o no han sido cobrados para que su titularidad corresponda nuevamente al FNA. Como cosecunecia de la declaratoria de nulidad, se compulsen copias a la Procuraduría y Contraloría en contra de exfuncionarios que intervinieron en la contratación. "/>
    <s v="ASESORES JURÍDICOS Y CONSULTORES EMPRESARIALES S.A.S. - NICOLAS MONTOYA"/>
    <n v="6413000000"/>
    <n v="0"/>
    <s v="A FAVOR"/>
    <x v="0"/>
    <s v="ADMISION DEMANDA                                                                                                                                                                                                                                                                                                                                                                                                                                                                                                                                                                                                                                                                                                                                                                                                                                                                                                                                                                                                                                                                                                                                                                                                                                                                                                                                                                                                                                                                                                                                                                                                                                                                                                                                                                                                                                                                                                                                                                                                                                                                                                                                                                                                                                                                                                                                                                                                                                                                                                                                                                                                                                                                                                                                                                                                                                                                                                                                                                                                                                                                                                                                                                                                                                                                                       "/>
    <s v="AUTO ADMISORIO DE LA DEMANDA"/>
    <d v="2021-04-30T00:00:00"/>
    <m/>
    <x v="6"/>
    <x v="16"/>
    <s v="OK"/>
    <n v="0"/>
  </r>
  <r>
    <n v="544"/>
    <n v="848"/>
    <s v="PENDIENTE DE INGRESAR"/>
    <s v="23001400300320200032300"/>
    <d v="2020-09-03T00:00:00"/>
    <m/>
    <n v="848"/>
    <s v="MONTERIA"/>
    <s v="JUZGADO SEGUNDO CIVIL MUNICIPAL "/>
    <x v="0"/>
    <s v="INSOLVENCIA PERSONA NATURAL NO COMERCIANTE"/>
    <s v="LUZ HELENA MUSKUS GARCIA"/>
    <n v="32543788"/>
    <s v="FONDO NACIONAL DEL AHORRO Y OTROS ACREEDORES"/>
    <s v="QUE SE ADMITA PROCESO DE INSOLVENCIA PERSONA NATURAL NO COMERCIANTE, ACREEDORES FONDO NACIONAL DE AHORRO Y OTROS ACREEDORES"/>
    <s v="COMJURIDICA"/>
    <n v="234876886"/>
    <n v="0"/>
    <s v="A FAVOR"/>
    <x v="0"/>
    <s v="PODER PARA NOTIFICACION Y ATENCIÓN DEL PROCESO                                                                                                                                                                                                                                                                                                                                                                                                                                                                                                                                                                                                                                                                                                                                    17/09/2020 SE REMITE PODER                                                                                                                                                                                                                                                                                                                                                                                                                                                                                                                                                                                                                                                                                                                                                                                                                                                                                                                                                                                                                                                                                                                                                                                                                                                                                                                                                                                                                                                                                                                                                                                                                                                                                                                                                                                                                                                                                                                                                                                                                                                                                                                                                                                                                                                                                                                                                                                                                                                                                                                                                                                                                                                                                                                                                                                                                                                                                                         25/05/2021 SE REMITE EL PROCESO POR COMPETENCIA AL JUZ 02 CIVIL MUNCIPAL                                                                                                                                                                                                                                                                                                                                                                                          "/>
    <s v="NOTIFICACION"/>
    <d v="2021-06-03T00:00:00"/>
    <m/>
    <x v="1"/>
    <x v="16"/>
    <s v="OK"/>
    <n v="0"/>
  </r>
  <r>
    <n v="545"/>
    <n v="849"/>
    <n v="2146524"/>
    <s v="73001310500320200011600"/>
    <d v="2020-09-04T00:00:00"/>
    <d v="2020-08-27T00:00:00"/>
    <n v="849"/>
    <s v="IBAGUÉ"/>
    <s v="JUZGADO TERCERO LABORAL DEL CIRCUITO "/>
    <x v="4"/>
    <s v="ORDINARIO LABORAL"/>
    <s v="RONALD GUSTAVO SUAREZ CRUZ"/>
    <n v="14326860"/>
    <s v="FONDO NACIONAL DEL AHORRO Y SERVICIOS Y ASESORÍAS."/>
    <s v="Que se declare la existencia de un contrato de trabajo (Articulos  23 y 24 CST)  entre el actor y el FNA,. Pago de salarios  prestaciones de ley  y  de los  benéficos extralegales"/>
    <s v="COMJURIDICA"/>
    <n v="17556060"/>
    <n v="17556060"/>
    <s v="EN CONTRA"/>
    <x v="1"/>
    <s v="PARA NOTIFICACIÓN Y ATENCIÓN DEL PROCESO                                                                                                                                                                                                                                                                                                                                                                                                                                                                                                                                                                                                                                                                                                                                                                                                                                                                                                                                                                                                                                                                                                                                                                                                                                                                                                                                                                                                                                                                                                                                                                                                                                                                                                                                                                                                                                                                                                                                                                                                                                                                                                                                                                                                                                                                                                                                                                                                                                                                                                                                                                                                                                                                                                                                                                                                      28/08/2020 AUTO ADMITE DEMANDA                                                                                                                                                                                                                                                                                                                                                                                                       30/09/2020 FNA CONTESTA DEMANDA                                                                                                                                                                                                                                                                                                                                                                                                                                                                                                                                                                                                                                                                                                                                                                                                                                                                                                                                                                                                                                                                                                                                                                                                                                                                                                                                                                                                                                                                                                                                                                                                                                                                                                                                                                                                                                                                                                                                                                                                                                                                                                                                                                                                                                                                                                                                                                                                                                                                                                                                                   "/>
    <s v="NOTIFICACION DEMANDA"/>
    <d v="2021-05-01T00:00:00"/>
    <m/>
    <x v="1"/>
    <x v="16"/>
    <s v="OK"/>
    <n v="1"/>
  </r>
  <r>
    <n v="546"/>
    <n v="850"/>
    <n v="2146395"/>
    <s v="68001310500520200014900"/>
    <d v="2020-09-04T00:00:00"/>
    <d v="2020-08-31T00:00:00"/>
    <n v="850"/>
    <s v="BUCARAMANGA"/>
    <s v="JUZGADO QUINTO LABORAL DEL CIRCUITO"/>
    <x v="4"/>
    <s v="ORDINARIO LABORAL"/>
    <s v="JULIET JULIANA FRANCO DIAZ "/>
    <n v="63560824"/>
    <s v="FONDO NACIONAL DEL AHORRO, OPTIMIZAR ACTIVOS Y SERVICIOS Y ASESORÍAS"/>
    <s v="Que se declare la existencia de un contrato de trabajo (Articulos  23 y 24 CST)  entre el actor y el FNA,. Pago de salarios  prestaciones de ley  y  de los  benéficos extralegales"/>
    <s v="COMJURIDICA"/>
    <n v="17556060"/>
    <n v="17556060"/>
    <s v="EN CONTRA"/>
    <x v="1"/>
    <s v="PARA NOTIFICACIÓN Y ATENCIÓN DEL PROCESO                                                                                                                                                                                                                                                                                                                                                                                                                                                                                                                                                                                                                                                                                                                                                                                                                                                                                                                                                                                                                                                                                                                                                                                                                                                                                                                                                                                                                                                                                                                                                                                                                                                                                                                                                                                                                                                                                                                                                                                                                                                                                                                                                                                                                                                                                                                                                                                                                                                                                                                                                                                                                                                                                                                                                                                                      01/09/2020 AUTO ADMITE DEMANDA                                                                                                                                                                                                                                                                                                                                                                                                       09/10/2020 FNA CONTESTA DEMANDA                                                                                                                                                                                                                                                                                                                                                                                                                                                                                                                                                                                                                                                                                                                                                                                                                                                                                                                                                                                                                                                                                                                                                                                                                                                                                                                                                                                                                                                                                                                                                                                                                                                                                                                                                                                                                                                                                                                                                                                                                                                                                                                                                                                                                                                                                                                                                                                                                                                                                                                                                   08/06/2021 AUTO TIENE NOTIFICADO POR CONDUCTA CONCLUYENTE_x000a_OPTIMIZAR, ACTIVOS, SERVICIOS Y ASESORIAS. Y RECONOCER PERSONERIA"/>
    <s v="CONTESTACION DE LA DEMANDA"/>
    <d v="2021-07-04T00:00:00"/>
    <m/>
    <x v="1"/>
    <x v="16"/>
    <s v="OK"/>
    <n v="1"/>
  </r>
  <r>
    <n v="547"/>
    <n v="851"/>
    <s v="NO SE INLCUYEN EN EKOGUI"/>
    <s v="2020187479008000 EXP. 1897-2020"/>
    <d v="2020-09-07T00:00:00"/>
    <d v="2020-09-03T00:00:00"/>
    <n v="851"/>
    <s v="BOGOTÁ"/>
    <s v="TRIBUNAL SUPERIOR DE BOGOTA"/>
    <x v="0"/>
    <s v="PROTECCION AL CONSUMIDOR"/>
    <s v="MARTHA PATRICIA GARCÍA VALDERRAMA"/>
    <n v="51595298"/>
    <s v="FONDO NACIONAL DEL AHORRO"/>
    <s v="Se declare civilmente responsable al FNA, por el incumplimiento contractual derivado de la modificación unilateral y sin justa causa del contrato de mutuo con intereses celebrado entre el FNA y la demandante, se ordena al FNA proceda a liquidar e incrementar la tasa del crédito de leasing habitacional, se ordene al FNA la devolución del dinero producto del diferencial de tasas entre la tasa de la cuota de diciembre de 2019 en la cual se cobró nuevamente una tasa de interés equivalente al 7.5 E.A. y la tasa de cuatro (04) puntos porcentuales establecidas en el artículo 1.9 del Acuerdo 2212 de 2017 y el artículo 1.10.1 del Acuerdo 2252  de 2019 expedidos por el FNA y se condene al pago de las costas y gastos correspondientes al proceso."/>
    <s v="COMJURIDICA"/>
    <n v="570374450.66999996"/>
    <n v="0"/>
    <s v="EN CONTRA"/>
    <x v="0"/>
    <s v="PARA NOTIFICACIÓN Y ATENCIÓN DEL PROCESO                                                                                                                                                                                                                                                                                                                                                                                                                                                                                                                                                                                                                                                                                                                                                                                                                                                                                                                                                                                                                                                                                                                                                                                                                                                                                                                                                                                                                                                                                                                                                                                                                                                                                                                                                                                                                                                                                                                                                                                                                                                                                                                                                                                                                                                                                                                                                                                                                                                                                                                                                                                                                                                                                                                                                                                                      08/09/2020 EL FNA SE NOTIFICA PERSONALMENTE-CORRE TERMINO DE 20 DIAS                                                                                                                                                                                                                                                                                                                                                                                                       23/09/2020 FNA CONTESTA DEMANDA                                                                                 25/09/2020 SE CORRE TRASLADO DE LAS EXCEPCIONES PROPUESTAS05/10/2020 AL DESPACHO PARA FIJAR FECHA DE AUDIENCIA                                                                                             05/10/2020 AL DESPACHO PARA FIJAR FECHA DE AUDIENCIA 09/10/2020 FNA DA RESPUESTA A REQUERIMIENTO                                                                                                                              16/10/2020 AUTO FIJA FECHA PARA LLEVAR A CABO AUDIENCIA INICIAL, PARA EL DIA 26 DE ENERO DE 2021 A LAS 09:00 AM                                                                                                                                                                                                                                                                                                                                                                                                                                                                                                                                                                                                                                                                                                                                                                                                                                                                                                                                                                                                                                                                                                                                                                                                                                                                                                                                                                                                                                                                                                                                                                                                                                                                  02/03/2021 AL DESPACHO POR REPARTO                                                                                                                                                                                                                                                                                                                                                           06/04/2021 AUTO QUE ADMITE RECURSO ADMITASE, EN EL EFECTO DEVOLUTIVO EL RECURSO DE APELACION PROPUESTO POR LA PARTE DEMANDADA FRENTE A LA SENTENCIA DE 26 DE ENERO DE 2021, DICTADA POR LA SUPERINTENDENCIA FINANCIERA DE COLOMBIA - DELEGATURA PARA FUNCIONES JURISDICCIONALES 12/04/2021 AL DESPACHO                                                                                                                                                                                                                                                                                                                                                                                                                                                      11/05/2021 AUTOS DE SUSTANCIACIÓN_x000a_TENER POR SUSTENTADO EL RECURSO DE APELACIÓN ORDENA CORRER TRASLADO DE ESTA SUSTENTACIÓN A LA CONTRAPARTE                                                                                                                                                                                                                                                                                                                                                                                                                                                                                                                                                                                                                                                                                                                                                                                                                                                                                          "/>
    <s v="SEGUNDA INSTANCIA"/>
    <d v="2021-06-03T00:00:00"/>
    <m/>
    <x v="1"/>
    <x v="16"/>
    <s v="OK"/>
    <n v="0"/>
  </r>
  <r>
    <n v="548"/>
    <n v="853"/>
    <n v="2144883"/>
    <s v="08001310500220200000800"/>
    <d v="2020-09-07T00:00:00"/>
    <d v="2020-09-02T00:00:00"/>
    <n v="853"/>
    <s v="BARRANQUILLA"/>
    <s v="JUZGADO SEGUNDO LABORAL DEL CIRCUITO "/>
    <x v="4"/>
    <s v="ORDINARIO LABORAL"/>
    <s v="ALEJANDRO ROMERO CALLE"/>
    <n v="98568082"/>
    <s v="FONDO NACIONAL DEL AHORRO Y SERTVICIOS Y ASESORIAS"/>
    <s v="Que se declare la existencia de un contrato de trabajo (Articulos  23 y 24 CST)  entre el actor y el FNA,. Pago de salarios  prestaciones de ley  y  de los  benéficos extralegales"/>
    <s v="COMJURIDICA"/>
    <n v="17556060"/>
    <n v="17556060"/>
    <s v="EN CONTRA"/>
    <x v="1"/>
    <s v="PARA NOTIFICACIÓN Y ATENCIÓN DEL PROCESO                                                                                                                                                                                                                                                                                                                                                                                                                                                                                                                                                                                                                                                                                                                                                                                                                                                                                                                                                                                                                                                                                                                                                                                                                                                                                                                                                                                                                                                                                                                                                                                                                                                                                                                                                                                                                                                                                                                                                                                                                                                                                                                                                                                                                                                                                                                                                                                                                                                                                                                                                                                                                                                                                                                                                                                                      07/09/2020 SE NOTIFICA AUTO ADMISORIO DE LA DEMANDA                                                                                                                                                                                                                                                                                                                                                                                                       08/09/2020 FNA CONTESTA DEMANDA Y LLAMA EN GARANTIA                                                                                                                                                                                                                                                                                                                                                                                                                                                                                                                                                                                                                                                                                                                                                                                                                                                                                                                                                                                                                                                                                                                                                                                                                                                                                                                                                                                                                                                                                                                                                                                                                                                                                                                                                                                                                                                                                                                                                                                                                                                                                                                                                                                                                                                                                                                                                                                                                                                                                                                                                   "/>
    <s v="CONTESTACION DE LA DEMANDA"/>
    <d v="2021-04-26T00:00:00"/>
    <m/>
    <x v="1"/>
    <x v="16"/>
    <s v="OK"/>
    <n v="1"/>
  </r>
  <r>
    <n v="549"/>
    <n v="854"/>
    <n v="2144997"/>
    <s v="08001310500620200002600"/>
    <d v="2020-09-09T00:00:00"/>
    <d v="2020-09-08T00:00:00"/>
    <n v="854"/>
    <s v="BARRANQUILLA"/>
    <s v="JUZGADO SEXTO LABORAL DEL CIRCUITO"/>
    <x v="4"/>
    <s v="ORDINARIO LABORAL"/>
    <s v="GABRIEL OLIVELLA SERRANO"/>
    <n v="72163385"/>
    <s v="FONDO NACIONAL DEL AHORRO Y SERVICIOS Y ASESORIAS"/>
    <s v="Que se declare la existencia de un contrato de trabajo (Articulos  23 y 24 CST)  entre el actor y el FNA,. Pago de salarios  prestaciones de ley  y  de los  benéficos extralegales"/>
    <s v="COMJURIDICA"/>
    <n v="273051735"/>
    <n v="335000000"/>
    <s v="EN CONTRA"/>
    <x v="1"/>
    <s v="PARA NOTIFICACIÓN Y ATENCIÓN DEL PROCESO                                                                                                                                                                                                                                                                                                                                                                                                                                                                                                                                                                                                                                                                                                                                                                                                                                                                                                                                                                                                                                                                                                                                                                                                                                                                                                                                                                                                                                                                                                                                                                                                                                                                                                                                                                                                                                                                                                                                                                                                                                                                                                                                                                                                                                                                                                                                                                                                                                                                                                                                                                                                                                                                                                                                                                                                                                                                                                                                                                                                                                                                                                                                                                                                             14/09/2020 FNA CONTESTA DEMANDA                                                                                                                                                                                                                                                                                                                                                                                                                                                                                                                                                                                                                                                                                                                                                                                                                                                                                                                                                                                                                                                                                                                                                                                                                                                                                                                                                                                                                                                                                                                                                                                                                                                                                                                                                                                                                                                                                                                                                                                                                                                                                                                                                                                                                                                                                                                                                                                                                                                                                                                                                   09/06/2021 AUTO ADMITE CONTESTACIÓN DE DEMANDA Y LLAMAMIENTO EN GARANTIA PROPUESTO POR EL FNA"/>
    <s v="CONTESTACION DE LA DEMANDA"/>
    <d v="2021-07-04T00:00:00"/>
    <m/>
    <x v="1"/>
    <x v="16"/>
    <s v="OK"/>
    <n v="1.2268737277937458"/>
  </r>
  <r>
    <n v="550"/>
    <n v="855"/>
    <n v="2146163"/>
    <s v="08001310500520200012600"/>
    <d v="2020-09-10T00:00:00"/>
    <d v="2020-08-28T00:00:00"/>
    <n v="855"/>
    <s v="BARRANQUILLA"/>
    <s v="JUZGADO QUINTO LABORAL DEL CIRCUITO "/>
    <x v="4"/>
    <s v="ORDINARIO LABORAL"/>
    <s v="SNEYDERT MANUEL VILLA HERNÁNDEZ,"/>
    <n v="72232988"/>
    <s v="FONDO NACIONAL DEL AHORRO Y SERVICIOS Y ASESORIAS"/>
    <s v="Que se declare la existencia de un contrato de trabajo (Articulos  23 y 24 CST)  entre el actor y el FNA,. Pago de salarios  prestaciones de ley  y  de los  benéficos extralegales"/>
    <s v="COMJURIDICA"/>
    <n v="80000000"/>
    <n v="170636625"/>
    <s v="EN CONTRA"/>
    <x v="1"/>
    <s v="PARA NOTIFICACIÓN Y ATENCIÓN DEL PROCESO                                                                                                                                                                                                                                                                                                                                                                                                                                                                                                                                                                                                                                                                                                                                                                                                                                                                                                                                                                                                                                                                                                                                                                                                                                                                                                                                                                                                                                                                                                                                                                                                                                                                                                                                                                                                                                                                                                                                                                                                                                                                                                                                                                                                                                                                                                                                                                                                                                                                                                                                                                                                                                                                                                                                                                                                                                                                                                                                                                                                                                                                                                                                                                                                             15/09/2020 FNA CONTESTA DEMANDA                                                                                                                                                                                                                                                                                                                   26/10/2020 AUTO QUE ADMITE CONTESTACIÓN DE DEMANDA, ADMITE LLAMAMIENTO EN GARANTÍA Y RECONOCE PERSONERÍA A IVÁN PALACIO BORJA.                                                                                                                                                                                                                                                                                                                                                                                                                                                                                                                                                                                                                                                                                                                                                                                                                                                                                                                                                                                                                                                                                                                                                                                                                                                                     08/03/2021 SE FIJA FECHA PARA LLEVAR A CABO AUDIENCIA INICIAL PARA EL DÍA 26 DE ABRIL DE 2021 A LAS 02:00 PM                                                                                                                                                                                                                                                                                                                                                           26/04/2021 SE REALIZA AUDIENCIA INICIAL Y SE PROFIERE SENTENCIA DE PRIMERA INSTANCIA CONDENATORIA.                                                                                                                                                                                                                                                                                                                                                                                                                                                                                                                                                                                                                                                                                                                                                                                                                                                                                                                                                      24/05/2021 SE PROFIERE AUTO DE CORRECCIÓN DE SENTENCIA                                                                                                                                                                                                                                                                                                                                                                                          "/>
    <s v="PRIMERA INSTANCIA"/>
    <d v="2021-06-03T00:00:00"/>
    <m/>
    <x v="1"/>
    <x v="16"/>
    <s v="OK"/>
    <n v="2.1329578124999999"/>
  </r>
  <r>
    <n v="551"/>
    <n v="856"/>
    <n v="2149829"/>
    <s v="70001310500220200009400"/>
    <d v="2020-09-17T00:00:00"/>
    <d v="2020-08-10T00:00:00"/>
    <n v="856"/>
    <s v="SINCELEJO"/>
    <s v="JUZGADO SEGUNDO LABORAL DEL CIRCUITO "/>
    <x v="4"/>
    <s v="ORDINARIO LABORAL"/>
    <s v="FREDY DARIO VILLADIEGO TUIRAN"/>
    <n v="8355531"/>
    <s v="FONDO NACIONAL DEL AHORRO, OPTIMIZAR ACTIVOS Y SERVICIOS Y ASESORÍAS"/>
    <s v="Que se declare la existencia de un contrato de trabajo (Articulos  23 y 24 CST)  entre el actor y el FNA,. Pago de salarios  prestaciones de ley  y  de los  benéficos extralegales"/>
    <s v="COMJURIDICA"/>
    <n v="17556070"/>
    <n v="17556070"/>
    <s v="EN CONTRA"/>
    <x v="1"/>
    <s v="PARA NOTIFICACIÓN Y ATENCIÓN DEL PROCESO                                                                                                                                                                                                                                                                                                                                                                                                                                                                                                                                                                                                                                                                                                                                                                                                                                                                                                                                                                                                                                                                                                                                                                                                                                                                                                                                                                                                                                                                                                                                                                                                                                                                                                                                                                                                                                                                                                                                                                                                                                                                                                                                                                                                                                                                                                                                                                                                                                                                                                                                                                                                                                                                                                                                                                                                                                                                                                                                                                                                                                                                                                                                                                                                             11/09/2020 SE NOTIFICA PERSONALMENTE AL FNA                                                 22/09/2020 FNA CONTESTA DEMANDA                                                                                                                                                                                                                                                                                                                                                                                                                                                                                                                                                                                                                                                                                                                                                                                                                                                                                                                                                                                                                                                                                                                                                                                                                                                                                                                                                                                                                                                                                                                                                                                                                                                                                                                                                                                                                                                                                                                                                                                                                                                                                                                                                                                                                                                                                                                                                                                                                                                                                                                                                   "/>
    <s v="CONTESTACION DE LA DEMANDA"/>
    <d v="2021-04-20T00:00:00"/>
    <m/>
    <x v="1"/>
    <x v="16"/>
    <s v="OK"/>
    <n v="1"/>
  </r>
  <r>
    <n v="552"/>
    <n v="857"/>
    <n v="2170691"/>
    <s v="11001400304420170006500"/>
    <d v="2020-09-17T00:00:00"/>
    <d v="2020-02-26T00:00:00"/>
    <n v="857"/>
    <s v="BOGOTÁ"/>
    <s v="JUZGADO CUARENTA Y CUATRO CIVIL MUNICIPAL "/>
    <x v="0"/>
    <s v="DIVISORIO"/>
    <s v="MARIA ESPERANZA TRIANA LUGO"/>
    <n v="52852635"/>
    <s v="FONDO NACIONAL DEL AHORRO Y GIOVANNY ANDRES MAHECHA CADENA"/>
    <s v="Solicito ante su Despacho Audiencia de Conciliación, respecto al asunto en Litis, con el fin de preservar el inmueble para sí, además de brindar vivienda digna a su menor hija y preservar el patrimonio adquirido con mucho esfuerzo. En el evento que se remate el bien inmueble, se tenga en cuenta los valores adeudados al Fondo Nacional del Ahorro Crédito Hipotecario N° 7900336701. Se tenga en cuenta las situaciones descritas en el presente libelo y anexos, para las decisiones correspondientes."/>
    <s v="COMJURIDICA "/>
    <n v="80128500"/>
    <n v="0"/>
    <s v="EN CONTRA"/>
    <x v="0"/>
    <s v="PARA NOTIFICACIÓN Y ATENCIÓN DEL PROCESO                                                                                                                                                                                                                                                                                                                                                                                                                                                                                                                                                                                                                                                                                                                                                                                                                                                                                                                                                                                                                                                                                                                                                                                                                                                                                                                                                                                                                                                                                                                                                                                                                                                                                                                                                                                                                                                                                                                                                                                                                                                                                                                                                                                                                                                                                                                                                                                                                                                                                                                                                                                                                                                                                                                                                                                                                                                                                16/09/2020 SE NOTIFICA AL FNA                                                                                                                                                                                                                                                                                                                                                                                                                                                                                                                                                                                                                                                                                                                                                                                                                                                                                                                                                                       04/12/2020 AUTO REQUIERE                                                                                                                  18/12/2020 AUTO RESUELVE SOLICITUD                                                                                                                                                                                                                                                                                                                                                                    15/01/2021 FNA CONTESTA DEMANDA                                                                                                                                                                                                                                             05/03/2021 AUTO REQUIERE                                                                                                  12/03/2021 AUTO SUSPENDE PROCESO                                                                                                                                                                                                                                                                                                                                                           23/04/2021 AUTO REANUDA PROCESO DE OFICIO O A PETICIÓN DE PARTE                                                                                                                                                                                                                                                                                                                                                                                                                                                                                                                                                                                                "/>
    <s v="CONTESTACION DE LA DEMANDA"/>
    <d v="2021-04-26T00:00:00"/>
    <m/>
    <x v="1"/>
    <x v="16"/>
    <s v="OK"/>
    <n v="0"/>
  </r>
  <r>
    <n v="553"/>
    <n v="858"/>
    <n v="2145911"/>
    <s v="73001333301120190015500"/>
    <d v="2020-09-21T00:00:00"/>
    <d v="2020-07-14T00:00:00"/>
    <n v="858"/>
    <s v="IBAGUÉ"/>
    <s v="JUZGADO ONCE  ADMINISTRATIVO  DE IBAGUÉ"/>
    <x v="3"/>
    <s v="NULIDAD Y RESTABLECIMIENTO DEL DERECHO"/>
    <s v="MARTHA ISABEL PINILLA ASCENCIO"/>
    <n v="65774341"/>
    <s v="FONDO NACIONAL DEL AHORRO"/>
    <s v="QUE SE ORDEN AL FNA EL PAGO DE LAS CESANTÍAS CAUSADAS POR PATRICIA MARCELA MOLINA ALONSO (QEPD), A FAVOR DE LA DEMANDANTE, EN CALIDAD DE BENEFICIARIA, QUE SE ORDENE EL PAGO DE LOS INTERESES MORATORIOS LEGALES POR EL NO PATGO OPORTUNO DE LAS CESANTÍAS Y QUE SE CONDENE AL PAGO DE COSTAS DEL PROCESO."/>
    <s v="COMJURIDICA "/>
    <n v="16078436"/>
    <n v="0"/>
    <s v="EN CONTRA"/>
    <x v="0"/>
    <s v="PARA NOTIFICACIÓN Y ATENCIÓN DEL PROCESO                                                                                                                                                                                                                                                                                                                                                                                                                                                                                                                                                                                                                                                                                                                                                                                                                                                                                                                                                                                                                                                                                                                                                                                                                                                                                                                                                                                                                                                                                                                                                                                                                                                                                                                                                                                                                                                                                                                                                                                                                                                                                                                                                                                                                                                                                                                                                                                                                                                                                                                                                                                                                                                                                                                                                                                                                                                                                17/09/2020 TRASLADO CONTESTAR DEMANDA (30 DIAS) (ART.172 LEY 1437/11)                                                                                                                                             09/10/2020 FNA CONTESTA DEMANDA                                                                                                                                                                                                                                                                                                                                                                                                                                                                                                                                                                                                                                                                                                                                                                                                                                                                                                                                                                                                                                                                                                                                                                                                                                                                                                                                                                                                                                                                                                                                                                                                                                                                                                                                                                                                                                                                                                                                                                                                                                                                                                                                                                                                                                                                                                                                                                                                                                                                                                                                                   "/>
    <s v="PRIMERA INSTANCIA"/>
    <d v="2021-04-22T00:00:00"/>
    <m/>
    <x v="1"/>
    <x v="16"/>
    <s v="OK"/>
    <n v="0"/>
  </r>
  <r>
    <n v="554"/>
    <n v="859"/>
    <s v="NO SE INLCUYEN EN EKOGUI"/>
    <s v="11001610811220180091900"/>
    <d v="2020-09-22T00:00:00"/>
    <d v="2018-09-19T00:00:00"/>
    <n v="859"/>
    <s v="BOGOTÁ"/>
    <s v="FISCALIA 277 SECCIONAL DE LA UNIDAD DE FE PUBLICA Y PATRIMONIO ECONOMICO "/>
    <x v="2"/>
    <s v="DENUNCIA PENAL"/>
    <s v="FONDO NACIONAL DEL AHORRO"/>
    <n v="1010162982"/>
    <s v="WALTER ASPRILLA CÁCERES"/>
    <s v="DENUNCIA PENAL POR EL DELITO DE FALSEDAD EN DOCUMENTO PUBLICO POR LAS IRREGUARIDADES ENCONTRATAS EN EL CONTRATO 103 DEL 2018 SUSCRITO EL 21 DE AGOSTO DEL 2018, HECHOS OCURRIDOS CON POSTRIORIDAD, Y PREVIENDO QUE EL FNA PUEDA CONSTITUIRSE COMO VICTIMA DENTRO DE LA INVESTIGACION."/>
    <s v="VICTOR ZULUAGA"/>
    <n v="0"/>
    <n v="0"/>
    <s v="A FAVOR"/>
    <x v="0"/>
    <s v="La noticia criminal No. 110016108112 2018 00919 en contra del señor WALTER ASPRILLA por los delitos falsedad en documento público y otros se encuentra en etapa de indagación. Se ha solicitado en reiteradas oportunidades a la señora Fiscal 277 Seccional de Fe pública reconocer al FNA cómo víctima dentro de la investigación, así como certificar el plan metodológico, investigador designado, ordenes emitidas, entre otros. Sin que a la fecha el despacho se pronuncie sobre la solicitud.                                                                                                                                                                                                                                                                                                                                                                                                                                                                                                                                                                                                                                                                                                                                                                                                                                                                                                                                                                                                                                                                                                                                                                                                                                                                                                                                                                                                                                                                                                                                                                                                                                                                                                                                                                                                                                                                                                                                                                                                                                                                                                                                                                                                                                                                                                                                                                                                                                                                                                                                                                                                                                                                                                                                                                                                                                                                                                                                                                                                                                                                                                                                                                                                                                                                                                                                                                                                                                                                                                                                                                                                                                                                                                                                                                                                                                                                                                                                                                                                                                                                                                                                                                                                                                                                                                                                                                                                                                                                                                                                                                                                                                                                                                                                                                                                                                                                                                                                                                                                                                                                                                                                                                                                                                                                                                                                                                                                                         "/>
    <s v="INDAGACION"/>
    <d v="2021-04-30T00:00:00"/>
    <m/>
    <x v="1"/>
    <x v="16"/>
    <s v="OK"/>
    <e v="#DIV/0!"/>
  </r>
  <r>
    <n v="555"/>
    <n v="860"/>
    <s v="NO SE INLCUYEN EN EKOGUI"/>
    <s v="11001600004920141221800"/>
    <d v="2020-09-23T00:00:00"/>
    <m/>
    <n v="860"/>
    <s v="BOGOTÁ"/>
    <s v="JUZGADO TREINTA Y NUEVE PENAL DEL CIRCUITO CON FUNCION DE CONOCIMIENTO "/>
    <x v="2"/>
    <s v="DENUNCIA PENAL"/>
    <s v="FONDO NACIONAL DEL AHORRO"/>
    <n v="7529251"/>
    <s v="RICARDO ARIAS MORA"/>
    <s v="QUE SE RECONOZCA COMO DENUNCIANTE Y VICTIMA AL FONDO NACIONAL DEL AHORRO DENTRO DE LA INVESTIGACIÓN INSTAURADA EN CONTRA DE RICARDO ARIAS MORA, POR LA COMPRA DE LA SEDE EN LA CRA. 65 NO. 11-83."/>
    <s v="RICARDO BURGOS SALAS"/>
    <n v="0"/>
    <n v="0"/>
    <s v="A FAVOR"/>
    <x v="0"/>
    <s v="SE HABÍA PROGRAMADO AUDIENCIA PREPARATORIA PARA EL DÍA 01 DE SEPTIEMBRE DE 2020 A LAS 8:00 AM, PERO CON OCASIÓN AL CAMBIO DEL DELEGADO DE LA FISCALÍA Y LA IMPOSIBILIDAD DE ACCEDER AL DESPACHO PARA LA REVISIÓN DEL EXPEDIENTE FÍSICO, SE SOLICITÓ EL APLAZAMIENTO DE LA DILIGENCIA, QUEDANDO PROGRAMADA NUEVAMENTE PARA EL DÍA 19 DE NOVIEMBRE DE 2020 A LAS 8:00 AM.                                                                                                                                                                                                                                                                                                                                                                                                                                                                                                                                                                                                                                                                                                                                                                                                                                                                                                                                                                                                                                                                                                                                                                                                                                                                                                                                                                                                                                                                                                                                                                                                                                                                                                                                                                                                                                                                                                                                                                                                                                                                                                                                                                                                                                                                                                                                                                                                                                                                                                                                                                                                                                                                                                                                                                                                                                                                                                                                                          "/>
    <s v="PRIMERA INSTANCIA"/>
    <d v="2021-04-07T00:00:00"/>
    <m/>
    <x v="1"/>
    <x v="16"/>
    <s v="OK"/>
    <e v="#DIV/0!"/>
  </r>
  <r>
    <n v="556"/>
    <n v="861"/>
    <n v="2152436"/>
    <s v="11001310503420200020900"/>
    <d v="2020-09-25T00:00:00"/>
    <d v="2020-09-24T00:00:00"/>
    <n v="861"/>
    <s v="BOGOTÁ"/>
    <s v="JUZGADO TREINTA Y CUATRO LABORAL DEL CIRCUITO "/>
    <x v="4"/>
    <s v="ORDINARIO LABORAL"/>
    <s v="JOSE GIOVANY BENAVIDES GONZALEZ"/>
    <n v="94522413"/>
    <s v="FONDO NACIONAL DEL AHORRO, TEMPORALES UNO A, OPTIMIZAR, ACTIVOS Y SERVICIOS Y ASESORÍAS"/>
    <s v="Que se declare la existencia de un contrato de trabajo (Articulos  23 y 24 CST)  entre el actor y el FNA,. Pago de salarios  prestaciones de ley  y  de los  benéficos extralegales"/>
    <s v="COMJURIDICA"/>
    <n v="335000000"/>
    <n v="335000000"/>
    <s v="EN CONTRA"/>
    <x v="1"/>
    <s v="PARA NOTIFICACIÓN Y ATENCIÓN DEL PROCESO                                                                                                                                                                                                                                                                                                                                                                                                                                                                                                                                                                                                                                                                                                                                                                                                                                                                                                                                                                                                                                                                                                                                                                                                                                                                                                                                                                                                                                                                                                                                                                                                                                                                                                                                                                                                                                                                                                                                                                                                                                                                                                                                                                                                                                                                                                                                                                                                                                                                                                                                                                                                                                                                                                                                                                                                                                                                                25/09/2020 AUTO ADMITE DEMANDA                                                                                                                                                                                                                                                                                                                                                                                                                                                                                                                                                                                                                                                                                                                                                                                                                                                                                                                                                                                                                                                                                                                                                                                                                                                                                                                                                                                                                                                                                                                                                                                                                                                                                                                                                                                                                                                                                                                                                                                                                                                                                                                                                                                                                                                                                                                                                                                                                                                                                                                                                                                                                                                                                                                                                                                                                                                                                                         24/05/2021 FNA CONTESTA DEMANDA                                                                                                                                                                                                                                                                                                                                                                                          "/>
    <s v="AUTO ADMISORIO DE LA DEMANDA"/>
    <d v="2021-06-03T00:00:00"/>
    <m/>
    <x v="1"/>
    <x v="16"/>
    <s v="OK"/>
    <n v="1"/>
  </r>
  <r>
    <n v="557"/>
    <n v="862"/>
    <n v="2150575"/>
    <s v="19001310300220200008500"/>
    <d v="2020-09-28T00:00:00"/>
    <d v="2020-09-22T00:00:00"/>
    <n v="862"/>
    <s v="POPAYÁN"/>
    <s v="JUZGADO SEGUNDO CIVIL DEL CIRCUITO"/>
    <x v="0"/>
    <s v="DECLARATIVO INCUMPLIMIENTO CONTRATO"/>
    <s v="FONDO NACIONAL DEL AHORRO"/>
    <n v="10531969"/>
    <s v="JUAN CARLOS MAYA FEIJOO"/>
    <s v="Que se declare que entre el FONDO NACIONAL DEL AHORRO y el DEMANDANDO se celebró contrato de mutuo contenido en la escritura pública número 2313 del 22 de abrio de 1993 de la notaria segunda del círculoi de popayán, que se d eclare el incumplimiento del contrato, por lo tanto debe pagar al FNA, el capaital e interes por valor de $310,324,489.28."/>
    <s v="COMJURIDICA"/>
    <n v="310324489.27999997"/>
    <n v="0"/>
    <s v="A FAVOR"/>
    <x v="0"/>
    <s v="ADMISION DEMANDA                                                                                                                                                                                                                                                                                                                                                                                                       23/09/2020 AUTO ADMITE DEMANDA                                                                                                                                                                                                                                                                                                                                                                                                                                                                                                                                                                                                                                                                                                                                                                                                                                                                                                                                                                                                                                                                                                                                                                                                                                                                                                                                                                                                                                                                                                                                                                                                                                                                                                                                                                                                                                                                                                                                                                                                                                                                                                                                                                                                                                                                                                                                                                                                                                                                                                                                                   31/05/2021 AUTO RESUELVE SUSTITUCIÓN PODER ACEPTA SUSTITUCIÓN Y OTRO 30/06/2021 SENTENCIA DE 1º INSTANCIA SENTENCIA ANTICIPADA. DECLARA PROBADA EXCEPCIÓN DE PRESCRIPCIÓN"/>
    <s v="FALLO DE PRIMERA INSTANCIA"/>
    <d v="2021-07-04T00:00:00"/>
    <m/>
    <x v="1"/>
    <x v="16"/>
    <s v="OK"/>
    <n v="0"/>
  </r>
  <r>
    <n v="558"/>
    <n v="863"/>
    <n v="2151408"/>
    <s v="11001310503020200027900"/>
    <d v="2020-10-01T00:00:00"/>
    <d v="2020-09-14T00:00:00"/>
    <n v="863"/>
    <s v="BOGOTÁ"/>
    <s v="JUZGADO TREINTA LABORAL DEL CIRCUITO"/>
    <x v="4"/>
    <s v="ORDINARIO LABORAL "/>
    <s v="YECID RENE DURAN DOMINGUEZ"/>
    <n v="15174305"/>
    <s v="FONDO NACIONALD EL AHORRO, TEMPORALES UNO A, OPTIMIZAR Y SERVICIOS Y ASOSORÍAS_x000a_"/>
    <s v="Que se declare la existencia de un contrato de trabajo (Articulos  23 y 24 CST)  entre el actor y el FNA,. Pago de salarios  prestaciones de ley  y  de los  benéficos extralegales"/>
    <s v="COMJURIDICA"/>
    <n v="335000000"/>
    <n v="335000000"/>
    <s v="EN CONTRA"/>
    <x v="1"/>
    <s v="PARA NOTIFICACION Y ATENCIÓN DEL PROCESO                                                                   30/09/2020 ENTREGA AVISO NOTIFICACIÓN_x000a_A LA ANDJE, Y AL FNA                                                                            19/10/2020 FNA CONTESTA DEMANDA                                                                                                                                                                                                                                                                                                                                                                                                                                                                                                                                                                                                                                                                                                                                                                                                                                                                                                                                                                                                                                                                                                                                                                                                                                                                                                                                           09/02/2021 AL DESPACHO                                                                                                                                                                                                                                             24/03/2021 AUTO TIENE POR CONTESTADA LA DEMANDA_x000a_ORDENA INTEGRAR EL CONTRADICTORIO. REQUIERE A LAS PARTES PARA QUE EFECTUEN ELTRAMITE DE NOTIFICACION CONFORME DECRETO 806 DE 2020 Y SE APORTE AL PROCESO PRUEBA DE ELLO Y LOS CERTIFICADOS DE CAMARA Y COMERCIO DE CADA UNA DE LAS TEMPORALES NJTS                                                                                                                                                                                                                                                                                                                                                                                                                                                                                                                                                                                                                                                                                                                                                                                                                                                                                                                                                           15/06/2021 AL DESPACHO"/>
    <s v="CONTESTACION DE LA DEMANDA"/>
    <d v="2021-07-04T00:00:00"/>
    <m/>
    <x v="9"/>
    <x v="16"/>
    <s v="OK"/>
    <n v="1"/>
  </r>
  <r>
    <n v="559"/>
    <n v="864"/>
    <n v="2152489"/>
    <s v="05001310500220200019400"/>
    <d v="2020-10-02T00:00:00"/>
    <d v="2020-09-30T00:00:00"/>
    <n v="864"/>
    <s v="MEDELLIN"/>
    <s v="JUZGADO SEGUNDO LABORAL  DEL CIRCUITO "/>
    <x v="4"/>
    <s v="ORDINARIO LABORAL "/>
    <s v="KELLY JOHANNA ARAUJO TAFUR"/>
    <n v="1065585520"/>
    <s v="FONDO NACIONAL DEL AHORRO Y SERVICIOS Y ASESORÍAS"/>
    <s v="Que se declare la existencia de un contrato de trabajo (Articulos  23 y 24 CST)  entre el actor y el FNA,. Pago de salarios  prestaciones de ley  y  de los  benéficos extralegales"/>
    <s v="COMJURIDICA"/>
    <n v="230000000"/>
    <n v="230000000"/>
    <s v="EN CONTRA"/>
    <x v="1"/>
    <s v="PARA NOTIFICACION Y ATENCIÓN DEL PROCESO01/10/2020 AUTO ADMITE DEMANDA                                                                                                                                                                                                                                                                                                                   18/11/2020 SE NOTIFICA PERSONALMENTE AL FNA                                                                                                                                                                                                                                                                                                                                                                                                                                                                                                                                                                                                                                                    02/12/2020 FNA CONTESTA DEMANDA                                                                                                                                                                                                                                                                                                                                                                                                                                                                                                                                                                                                                                                                                                                                                                                                                                                                                                                                                                                                                                                                                                                                                                                                                                                                                                                                                                                                                                                                                                                                                                            "/>
    <s v="AUTO ADMISORIO DE LA DEMANDA"/>
    <d v="2021-05-01T00:00:00"/>
    <m/>
    <x v="9"/>
    <x v="16"/>
    <s v="OK"/>
    <n v="1"/>
  </r>
  <r>
    <n v="560"/>
    <n v="865"/>
    <n v="2152713"/>
    <s v="05001310500220200022600"/>
    <d v="2020-10-02T00:00:00"/>
    <d v="2020-09-30T00:00:00"/>
    <n v="865"/>
    <s v="MEDELLIN"/>
    <s v="JUZGADO SEGUNDO LABORAL  DEL CIRCUITO "/>
    <x v="4"/>
    <s v="ORDINARIO LABORAL"/>
    <s v="DIANA CATALINA CUESTA BALLESTEROS"/>
    <n v="1017174658"/>
    <s v="FONDO NACIONAL DEL AHORRO Y SERVICIOS Y ASESORÍAS"/>
    <s v="Que se declare la existencia de un contrato de trabajo (Articulos  23 y 24 CST)  entre el actor y el FNA,. Pago de salarios  prestaciones de ley  y  de los  benéficos extralegales"/>
    <s v="COMJURIDICA"/>
    <n v="127167141"/>
    <n v="17556060"/>
    <s v="EN CONTRA"/>
    <x v="1"/>
    <s v="PARA NOTIFICACIÓN Y ATENCIÓN DEL PROCESO                                                                                                                                                                                                                                                                                                                                                                                                                                                                                                                                                                                                                                                                                                                                                                                                                                                                                                                                                                                                                                                                                                                                                                                                                                                                                                                                                                                                                                                                                                                                                                                                                                                                                                                                                                                                                                                                                                                                                                                                                                                                                                                                                                                                                                                                                                                                                                                                                                                                         01/10/2020 AUTO ADMITE DEMANDA                                                                             28/10/2020 FNA RADICA CONTESTACIÓN DE DEMANDA                                                                                                                                                                                                                                                                                                                                                                                                                                                                                                                                                                                                                                                                                                                                                                                                                                                                                                                                                                                                                                                                                                                                                                                                                                                                                                                                           02/02/2021 AUTO TIENE POR NOTIFICADO POR CONDUCTA CONCLUYENTE_x000a_TIENE POR NOTIFICADO POR CONDUCTA CONCLUYENTE A SERVICIOS Y ASESORIAS SAS AL FONDO NACIONAL DEL AHORRO, ADMITE LLAMAMIENTO EN GARANTÍA, ORDENA NOTIFICAR Y CORRE TRASLADO                                                                                                        25/02/2021 AUTO REQUIERE REQUIERE AL FONDO NACIONAL DEL AHORRO, NOTIFICACION EN DEBIDA FORMA                                                                                                                                                                                                                                             09/03/2021 AUTO TIENE POR NOTIFICADO POR CONDUCTA CONCLUYENTE TIENE POR CONTESTADA LA DEMANDA Y EL LLAMAMIENTO POR PARTE DE SURAMERICANA SA.                                                                                                                                                                                                                                                                                                                                                                                                                                                                                                                                                                                                                                                                                                                                                                                                                                                                                                                                                           "/>
    <s v="AUTO ADMISORIO DE LA DEMANDA"/>
    <d v="2021-04-12T00:00:00"/>
    <m/>
    <x v="9"/>
    <x v="16"/>
    <s v="OK"/>
    <n v="0.13805500274634624"/>
  </r>
  <r>
    <n v="561"/>
    <n v="867"/>
    <n v="2153882"/>
    <s v="00221/2020"/>
    <d v="2020-10-13T00:00:00"/>
    <d v="2020-10-05T00:00:00"/>
    <n v="867"/>
    <s v="MEDELLIN"/>
    <s v="JUZGADO VEINTE LABORAL DEL CIRCUITO"/>
    <x v="4"/>
    <s v="ORDINARIO LABORAL"/>
    <s v="LUISA FERNANDA RESTREPO BETANCUR"/>
    <n v="1035231850"/>
    <s v="FONDO NACIONAL DEL AHORO, ACTIVOS Y SERVICIOS Y ASESORÍAS"/>
    <s v="Que se declare la existencia de un contrato de trabajo (Articulos  23 y 24 CST)  entre el actor y el FNA,. Pago de salarios  prestaciones de ley  y  de los  benéficos extralegales"/>
    <s v="COMJURIDICA"/>
    <n v="192935581"/>
    <n v="17556060"/>
    <s v="EN CONTRA"/>
    <x v="1"/>
    <s v="PARA NOTIFICACIÓN Y ATENCIÓN DEL PROCESO                                                                                                                                                                                                                                                                                                                                                                                                                                                                                                                                                                                                                                                                                                                                                                                                                                                                                                                                                                                                                                                                                                                                                                                                                                                                                                                                                                                                                                                                                                                                                                                                                                                                                                                                                                                                                                                                                                                                                                                                                                                                                                                                                                                                                                                                                                                                                                                                                                                                         09/10/2020 SE NOTIFICA PERSONALMENTE AL FNA                                                                             29/10/2020 FNA CONTESTA DEMANDA                                                                                                                                                                                                                                                                                                                                                                                                                                                                                                                                                                                                                                                                                                18/11/2020 AUTO PONE EN CONOCIMIENTO INADMITE CONTESTACION DE DEMANDA. CONCEDE 5 DÍAS PARA SUBSANAR SO PENA DE DARSE POR NO CONTESTADA. RECONOCE PERSONERÍA                                                                                         27/11/2020 AUTO PONE EN CONOCIMIENTO DA POR CONTESTADA DEMANDA LLAMA EN GARANTIA. RECONOCE PERSONERIA.                                                                                                                                                                                                                                                                                                                                                                                                                                                                                                                                                                                                                                                                                                                                                                                                                                                                                        16/03/2021 AUTO PONE EN CONOCIMIENTO DEVUELVE CONTESTACION LLAMADA EN GARANTIA SEGUROS SURA                                                                                                                                                                                                                                                                                                                                                           12/04/2021 AUTO PONE EN CONOCIMIENTO LLAMA EN GARANTIA                                                                                                                                                                                                                                                                                                                                                                                                                                                                                                                                                                                                                                                                                                      20/05/2021 AUTO PONE EN CONOCIMIENTO REQUIERE A SEGUROS GENERALES SURAMERICANA S.A.                                                                                                                                                                                                                                                                                                                                                                                                                                                                                                                                                                                                                                           "/>
    <s v="NOTIFICACION DEMANDA"/>
    <d v="2021-06-03T00:00:00"/>
    <m/>
    <x v="9"/>
    <x v="16"/>
    <s v="OK"/>
    <n v="9.0994413311456537E-2"/>
  </r>
  <r>
    <n v="562"/>
    <n v="868"/>
    <s v="NO SE INLCUYEN EN EKOGUI"/>
    <s v="11001600005020162736000"/>
    <d v="2020-10-14T00:00:00"/>
    <d v="2016-10-27T00:00:00"/>
    <n v="868"/>
    <s v="BOGOTÁ"/>
    <s v="FISCALIA 49 ESPECIALIZADA UNIDAD DE FE PUBLICA Y PATRIMONIO ECONOMICO. "/>
    <x v="2"/>
    <s v="PECULADO POR APROPIACION "/>
    <s v="FONDO NACIONAL DEL AHORRO"/>
    <s v="900128018-8"/>
    <s v="OPTIMIZAR SERVICIOS TEMPORALES "/>
    <s v="Ante la Fiscalía General de la Nación el día 27 de octubre de 2016 se presentó denuncia penal contra Optimizar Servicios Temporales S.A. en reorganización y Liberty Seguros S.A, con ocasión a los contratos de prestación de servicios No. 275 del 2014 y 147 del 2015."/>
    <s v="RICARDO BURGOS SALAS"/>
    <n v="0"/>
    <n v="0"/>
    <s v="A FAVOR"/>
    <x v="0"/>
    <s v="A la fecha se encuentra pendiente que se fije fecha para darle celeridad a la denuncia presentada, conforme al requerimiento de impulso procesal radicado.                                                                                                                                                                                                                                                                                                                                                                                                                                                                                                                                                                                                                                                                                                                                                                                                                                                                                                                                                                                                                                                                                                                                                                                                                                                                                                                                                                                                                                                                                                                                                                                                                                                                                                                                                                                                                                                                                                                                                                                                                                                                                                                                                                                                                                                                                                                                                                                                                                                                                                                                                   "/>
    <s v="PENDIENTE FIJAR FECHA AUDIENCIA"/>
    <d v="2021-06-03T00:00:00"/>
    <m/>
    <x v="9"/>
    <x v="16"/>
    <s v="OK"/>
    <e v="#DIV/0!"/>
  </r>
  <r>
    <n v="563"/>
    <n v="870"/>
    <s v="NO SE INLCUYEN EN EKOGUI"/>
    <s v="366486-2020"/>
    <d v="2020-10-16T00:00:00"/>
    <d v="2020-10-15T00:00:00"/>
    <n v="870"/>
    <s v="BOGOTÁ"/>
    <s v="SUPERINTENDENCIA DE INDUSTRIA Y COMERCIO"/>
    <x v="0"/>
    <s v="PROTECCION AL CONSUMIDOR"/>
    <s v="MIGUEL ANTONIO MORALES OBANDO"/>
    <n v="79326499"/>
    <s v="FONDO NACIONAL DEL AHORRO "/>
    <s v="A título de efectividad de la garantía, solicito como pretension principal, que se repare  el bien: el pago de las cuotas no canceladas por parte de la aseguradora de desempleo del FNA  y el envío del paz y salvo a AESCA Fondo de Cobranza del FNA, a fín de cancelar el proceso jurídico que actualmente se tiene por las cuotas en mora."/>
    <s v="COMJURIDICA"/>
    <n v="0"/>
    <n v="0"/>
    <s v="EN CONTRA"/>
    <x v="0"/>
    <s v="PARA NOTIFICACION Y ATENCIÓN DEL PROCESO21/10/2020 SE PRESENTA RECURSO DE REPOSICIÓN EN CONTRA DEL AUTO ADMISORIO                                                                                                                          30/10/2020 FNA CONTESTA DEMANDA                                                                                                                                                                                                                                                                                                                                                                                                                                                                                                                                                                                                                                                                                                                                                                                                                                                                                                                                                                                                                                                                                                                                                                                                                                                                                                                                                                                                                                                                                                                                                                                                                                                                                                                                                                                                                                                                                                                                                                                                                                                                                                                                                                                                                                                                                                                                                                                                                                                                                                                                                   "/>
    <s v="DEMANDA"/>
    <d v="2021-04-29T00:00:00"/>
    <m/>
    <x v="9"/>
    <x v="16"/>
    <s v="OK"/>
    <e v="#DIV/0!"/>
  </r>
  <r>
    <n v="564"/>
    <n v="871"/>
    <n v="2155389"/>
    <s v="11001310303620200026600"/>
    <d v="2020-10-19T00:00:00"/>
    <d v="2020-10-13T00:00:00"/>
    <n v="871"/>
    <s v="BOGOTÁ"/>
    <s v="JUZGADO TREINTA Y SEIS CIVIL DEL CIRCUITO "/>
    <x v="0"/>
    <s v="VERBAL PERTENENCIA"/>
    <s v="ABSALÓN PÁEZ GUERRA y OTRA"/>
    <n v="6757864"/>
    <s v="FONDO NACIONAL DEL AHORRO y MYRIAM LAURA JIMENEZ SARMIENTO"/>
    <s v="Que se d eclare que  ABSALON  PEÑA GUERRA y LUZ MERY SALAMANCA NUÑEZ, adquirieron por prescripción extraordinaria adquisitiva de DOMINIO EL APTO. 609 Interior 5 y garaje 25, el cual se le asingó mediante reglamente de coopropiedad el uso del deposito 97 del cnjunto Residencial santa Barábara ubicado en Bogotá, inmuebles ascritos a los folios de matreicula inmobiliara 50N-707629 y 50N707756 Y 50N-707629. Se condene en costas del proceso."/>
    <s v="COMJURIDICA"/>
    <n v="700000000"/>
    <n v="0"/>
    <s v="EN CONTRA"/>
    <x v="0"/>
    <s v="PARA NOTIFICACION Y ATENCIÓN DEL PROCESO                                                            13/10/2020 AUTO ADMITE DEMANDA                                                                                                                                                                                                                                                                                                                   06/11/2020 FNA CONTESTA DEMANDA                                                                                                                                                                                                                                                                                                                                                                                                                                                                                                                                                                                                                                                    18/12/2020 FNA CONTESTA DEMANDA                                                                                                                                                                                                                                                                                                                                                                                                                                                                                                                                                                                                                                                                                                                                                                                                                                                                                                                                                                                                                                                                                                                                                                                                                                                                                                                                                                                                                                                                                                                                                                            "/>
    <s v="CONTESTACION DE LA DEMANDA"/>
    <d v="2021-04-20T00:00:00"/>
    <m/>
    <x v="9"/>
    <x v="16"/>
    <s v="OK"/>
    <n v="0"/>
  </r>
  <r>
    <n v="565"/>
    <n v="872"/>
    <s v="PENDIENTE DE INGRESAR"/>
    <s v="0252/2018"/>
    <d v="2020-09-14T00:00:00"/>
    <m/>
    <n v="872"/>
    <s v="YOPAL"/>
    <s v="JUZGADO PRIMERO CIVIL DEL CIRCUITO "/>
    <x v="0"/>
    <s v="REORGANIZACIÓN PASIVOS"/>
    <s v="OMAIRA LUCIA LOAIZA GARCIA"/>
    <n v="40440459"/>
    <s v="FONDO NACIONAL DEL AHORRO Y OTROS ACREEDORES"/>
    <s v="SE ADMITE PROCESO DE REORGANIZACION DE PASIVOS ACREEDORES FONDO NACIONAL DEL AHORRO Y OTROS"/>
    <s v="COMJURIDICA"/>
    <n v="0"/>
    <n v="0"/>
    <s v="A FAVOR"/>
    <x v="0"/>
    <s v="PARA NOTIFICACIÓN Y ATENCIÓN DEL PROCESO                                                                                                                                                                                                                                                                                                                                                                                                                                                                                                                                                                                                                                                                                                                                                                                                                                                                                                                                                                                                                                                                                                                                                                                                                                                                                                                                                                                                                                                                                                                                                                                                                                                                                                                                                                                                                                                                                                                                                                                                                                                                                                                                                                                                                                                                                                                                                                                                                                                                         28/10/2020 SE SOLICITA TRASLADO DE LA DEMANDA                                                                                                                                                                                                                                                                                                                                                                                                                                                                                                                                                                                                                                                                                                                                                                                                                                                                                                                                                                                                                                                                                                                                                                                                                                                                                                                                                                                                                                                                                                                                                                                                                                                                                                                                                                                                                                                                                                                                                                                                                                                                                                                                                                                                                                                                                                                                                                                                                                                                                                                                                   "/>
    <s v="ADMISION DEMANDA"/>
    <d v="2021-04-27T00:00:00"/>
    <m/>
    <x v="1"/>
    <x v="16"/>
    <s v="OK"/>
    <e v="#DIV/0!"/>
  </r>
  <r>
    <n v="566"/>
    <n v="873"/>
    <n v="2154949"/>
    <s v="050013105017202000032900"/>
    <d v="2020-10-20T00:00:00"/>
    <d v="2020-10-16T00:00:00"/>
    <n v="873"/>
    <s v="MEDELLIN"/>
    <s v="JUZGADO DIECISIETE LABORAL DEL CIRCUITO"/>
    <x v="4"/>
    <s v="ORDINARIO LABORAL"/>
    <s v="DIANA ISABEL BUSTAMANTE CASTRILLON"/>
    <n v="43112502"/>
    <s v="FONDO NACIONAL DEL AHORRO Y SERVICIOS Y ASESORÍAS"/>
    <s v="Que se declare la existencia de un contrato de trabajo (Articulos  23 y 24 CST)  entre el actor y el FNA,. Pago de salarios  prestaciones de ley  y  de los  benéficos extralegales"/>
    <s v="COMJURIDICA"/>
    <n v="17556060"/>
    <n v="17556060"/>
    <s v="EN CONTRA"/>
    <x v="1"/>
    <s v="PARA NOTIFICACION Y ATENCIÓN DEL PROCESO                                       19/10/2020 AUTO ADMITE DEMANDA                                                                                                                                                                                                                                                                                                                                                                                                                                                                                                                                                                                                                                                                                                                                                                                                                                                                                                                                                                                                                                                                                                                                                                                                                                                                                                                                             15/02/2021 FNA CONTESTA DEMANDA 22/02/2021 AUTO PONE EN CONOCIMIENTO ADMITE RESPUESTAS A LA DEMANDA, RECONOCE PERSONERIA APODERADOS DE LAS DEMANDADAS, ADMITE LLAMAMIENTOS EN GARANTIA FORMULADOS POR EL FNA. ORDENA NOTIFICACION DE ASEGURADORAS LA CUALSE HARA POR SECRETARÍA DEL DESPACHO                                                                                                                                                                                                                                                                                                                                                                                                                                                                                                                                                                                                        09/04/2021 AUTO ORDENA ENVIAR PROCESO ADMITE LAS CONTESTACIONES A LA DEMANDA Y A LOS LLAMAMIENTOS EN GARANTIA PRESENTADOS POR LA COMPAÑÍA ASEGURADORA DE FIANZAS S.A., Y SEGUROS GENERALES SURAMERICANA S.A. RECONCE PERSONERIA Y ORDENA ENVIAR EL PROCESO AL JUZGADO VEINTICINCO LABORAL DE MEDELLIN, PARA QUE AVOQUE SU CONOCIMIENTO. DB                                                                                                                                                                                                                                                                                                                                                                                                                                                                                                                                                                                                                                                                                                                                                                                                                                                                                                                                                      28/05/2021 AUTO AVOCA CONOCIMIENTO DEL PRESENTE PROCESO. PARA QUE TENGA LUGAR LA AUDIENCIA ESTABLECIDA EN EL ARTÍCULO 77 DEL C.P DEL T Y LA S.S, Y SEGUIDAMENTE LA DEL ARTÍCULO 80 DEL MISMO ESTATUTO PROCESAL, SE FIJA COMO FECHA EL DÍA OCHO (08) DE JUNIO DE DOS MIL VEINTIUNO (2021) A LAS OCHO Y TREINTA DE LA MAÑANA (8:30 A.M), CON DISPONIBILIDAD HASTA LAS 5:00 PM.                                                                                                                                                                                                                                                                                                                                                                                          08/06/2021 SE LLEVA A CABO AUDIENCIA INICIAL Y SE PROGRAMA FECHA PARA AUDIENCIA DE INSTRUCCIÓN Y JUZGAMIENTO"/>
    <s v="AUDIENCIA DE JUZGAMIENTO"/>
    <d v="2021-07-04T00:00:00"/>
    <m/>
    <x v="9"/>
    <x v="16"/>
    <s v="OK"/>
    <n v="1"/>
  </r>
  <r>
    <n v="567"/>
    <n v="874"/>
    <s v="PENDIENTE DE INGRESAR"/>
    <s v="11001310500320180005600"/>
    <d v="2020-10-21T00:00:00"/>
    <d v="2018-03-09T00:00:00"/>
    <n v="874"/>
    <s v="BOGOTÁ"/>
    <s v="JUZGADO TERCERO LABORAL DEL CIRCUITO"/>
    <x v="4"/>
    <s v="ORDINARIO LABORAL"/>
    <s v="VANNESA JOSEFINA CORONADO LORA"/>
    <n v="52848529"/>
    <s v="FONDO NACIONALD EL AHORRO, TEMPORALES UNO A Y OPTIMIZAR"/>
    <s v="Que se declare la existencia de un contrato de trabajo (Articulos  23 y 24 CST)  entre el actor y el FNA,. Pago de salarios  prestaciones de ley  y  de los  benéficos extralegales"/>
    <s v="COMJURIDICA"/>
    <n v="17556060"/>
    <n v="17556060"/>
    <s v="EN CONTRA"/>
    <x v="1"/>
    <s v="PARA NOTIFICACION Y ATENCIÓN DEL PROCESO                                                        25/02/2020 AUTO DE TRÁMITE AUTO REQUIERE A LA PARTE ACTORA                                                                                                                                                                                                                                                                                                                                                                                                                                                                                                                                                                                                                                                                                                                                                                                                                                                                                                                                                                                                                                                                                                                                                                                                                                                                                                                                                                                                                                                                                                                                                                                                                                                                                                                                                                                                                                                                                                                                                                                                                                                                                                                                                                                                                                                                                                                                                                                                                                                                                                                                                   "/>
    <s v="CONTESTACION DE LA DEMANDA"/>
    <d v="2021-04-29T00:00:00"/>
    <m/>
    <x v="9"/>
    <x v="16"/>
    <s v="OK"/>
    <n v="1"/>
  </r>
  <r>
    <n v="568"/>
    <n v="875"/>
    <n v="2160748"/>
    <s v="73001418900520200002000"/>
    <d v="2020-10-21T00:00:00"/>
    <d v="2020-10-05T00:00:00"/>
    <n v="875"/>
    <s v="IBAGUÉ"/>
    <s v="JUZGADO QUINTO TRANSITORIO DE PEQUEÑAS CAUSAS Y COMPETENCIA MÚLTIPLE"/>
    <x v="0"/>
    <s v="DECLARATIVO"/>
    <s v="EDILBERTO TOCORA"/>
    <n v="14236981"/>
    <s v="FONDO NACIONAL DEL AHORRO y QBE SEGUROS S.A."/>
    <m/>
    <s v="COMJURIDICA"/>
    <n v="21785440"/>
    <n v="0"/>
    <s v="EN CONTRA"/>
    <x v="0"/>
    <s v="PATA NOTIFICACION Y ATENCION DEL PROCESO.                                                05/10/2020 AUTO ADMITE DEMANDA                                                                                                                                                                                                                                                                                                                                                                                                                                                                                                                                                                                                                                                                                                                                                                                                                                                                                                                                                                                                                                                                                                                                                                                                                                                                                                                                                                                                                                                                                                                                                                                                                                                                                                                                                                                                                                                                                                                                                                                                                                                                                                                                                                                                                                                                                                                                                                                                         07/04/2021 AL DESPACHO                                                                                                                                                                                                                                                                                                                                                                                                                                                                                                                                                                                                                                                                                                                                                                                                                                                                                          21/06/2021 AUTO TIENE POR NOTIFICADO POR CONDUCTA A LOS DEMANDADOS"/>
    <s v="CONTESTACION DE LA DEMANDA"/>
    <d v="2021-07-04T00:00:00"/>
    <m/>
    <x v="9"/>
    <x v="16"/>
    <s v="OK"/>
    <n v="0"/>
  </r>
  <r>
    <n v="569"/>
    <n v="880"/>
    <n v="2156356"/>
    <s v="680013105002202000018700"/>
    <d v="2020-10-23T00:00:00"/>
    <d v="2020-10-20T00:00:00"/>
    <n v="880"/>
    <s v="BUCARAMANGA"/>
    <s v="JUZGADO SEGUNDO LABORAL DEL CIRCUITO "/>
    <x v="4"/>
    <s v="ORDINARIO LABORAL"/>
    <s v="GIOVANNI APARICIO CORDERO"/>
    <n v="9127914"/>
    <s v="FONDO NACIONAL DEL AHORRO Y SERVICIOS Y ASEOSRÍAS"/>
    <s v="Que se declare la existencia de un contrato de trabajo (Articulos  23 y 24 CST)  entre el actor y el FNA,. Pago de salarios  prestaciones de ley  y  de los  benéficos extralegales"/>
    <s v="COMJURIDICA"/>
    <n v="474405090"/>
    <n v="17556060"/>
    <s v="EN CONTRA"/>
    <x v="1"/>
    <s v="PARA NOTIFICACIÓN Y ATENCIÓN DEL PROCESO                                                                                                                                                                                                                                                                                                                                                                                                                                                                                                                                                                                                                                                                                                                                                                                                                                                                                                                                                                                                                                                                                                                                                                                                                                                                                                                                                                                                                                                                                                                                                                                                                                                                                                                                                                                                                                                                                                                                                                                                                                                                                                                                                                                                                                                                                                                                                                                                                                                                         21/10/2020 AUTO ADMITE DEMANDA                                                                                                                                                                                                                                                                                                                   05/11/2020 SE NOTIFICÓ A LA APODERADA SUSTITUTA DEL FONDO NACIONAL DEL AHORRO                                                                                                                                                                 09/11/2020 SE CONTESTA DEMANDA POR EL FNA                                                                                                                                                                                                                                                                                                                                                                                                                                                                                                                                                                                                                                                                                                                                                                                                                                                                                                                                                                                                                                                                                                                                                                                                                                                                                                                                                                                                                                                                                                                                                                                                                                                                                                                                                                                                                                                                                                                                                                                                                                                                                                                                                                                                                                "/>
    <s v="CONTESTACION DE LA DEMANDA"/>
    <d v="2021-06-03T00:00:00"/>
    <m/>
    <x v="9"/>
    <x v="16"/>
    <s v="OK"/>
    <n v="3.700647478297503E-2"/>
  </r>
  <r>
    <n v="570"/>
    <n v="881"/>
    <n v="2159355"/>
    <s v="70001310500220200013800  "/>
    <d v="2020-10-28T00:00:00"/>
    <d v="2020-10-06T00:00:00"/>
    <n v="881"/>
    <s v="SINCELEJO"/>
    <s v="JUZGADO SEGUNDO CIVIL DEL CIRCUITO"/>
    <x v="4"/>
    <s v="ORDINARIO LABORAL"/>
    <s v="JORGE LUIS MONTERROZA BLANCO"/>
    <n v="92506671"/>
    <s v="FONDO NACIONAL DEL AHRRO Y SERVICIOS Y ASESORÍAS"/>
    <s v="Que se declare la existencia de un contrato de trabajo (Articulos  23 y 24 CST)  entre el actor y el FNA,. Pago de salarios  prestaciones de ley  y  de los  benéficos extralegales"/>
    <s v="COMJURIDICA"/>
    <n v="17556060"/>
    <n v="17556060"/>
    <s v="EN CONTRA"/>
    <x v="1"/>
    <s v="PARA NOTIFICACIÓN Y ATENCIÓN DEL PROCESO                                                                                                                                                                                                                                                                                                                                                                                                                                                                                                                                                                                                                                                                                                                                                                                                                                                                                                                                                                                                                                                                                                                                                                                                                                                                                                                                                                                                                                                                                                                                                                                                                                                                                                                                                                                                                                                                                                                                                                                                                                                                                                                                                                                                                                                                                                                                                                                                                                                                                                                                                                                                                                                                                                                                                                                            30/10/2020 SE NOTIFICA PERSONALMENTE AL FNA                                                                                                                                                                                                                                                                                                                                                                                                                                                                                                                                                                                                                                                                                                                                                                                                                                                                                                                                                                                                                                                                                                                                                                                                                                                                                                                                                                                                                                                                                                                                                                                                                                                                                                                                                                                                                                                                                                                                                                                                                                                                                                                                                                                                                                "/>
    <s v="DEMANDA"/>
    <d v="2021-05-01T00:00:00"/>
    <m/>
    <x v="9"/>
    <x v="16"/>
    <s v="OK"/>
    <n v="1"/>
  </r>
  <r>
    <n v="571"/>
    <n v="882"/>
    <n v="2143460"/>
    <s v="50001312100220200001400"/>
    <d v="2020-10-28T00:00:00"/>
    <d v="2020-08-19T00:00:00"/>
    <n v="882"/>
    <s v="VILLAVICENCIO"/>
    <s v="JUZGADO SEGUNDO CIVIL DEL CIRCUITO ESPECIALIZADO EN RESTITUCION DE TIERRAS"/>
    <x v="0"/>
    <s v="RESTITUCION DE TIERRAS"/>
    <s v="MIRYAN ESPERANZA UNDA NAVARRO"/>
    <n v="35497611"/>
    <s v="FONDO NACIONAL DEL AHORRO Y HEREDEROS DE GUILLERMO LOPEZ HERRERA"/>
    <m/>
    <s v="COMJURIDICA"/>
    <n v="0"/>
    <n v="0"/>
    <s v="EN CONTRA"/>
    <x v="0"/>
    <s v="PARA NOTIFICACIÓN Y ATENCIÓN DEL PROCESO                                                                                                                                                                                                                                                                                                                                                                                                                                                                                                                                                                                                                                                                                                                                                                                                                                                                                                                                                                                                                                                                                                                                                                                                                                                                                                                                                                                                                                                                                                                                                                                                                                                                                                                                                                                                                                                                                                                                                                                                                                                                                                                                                                                                                                                                                                                                                                                                                                                                                                                                                                                                                                                                                                                                                                                            30/10/2020 SE NOTIFICA PERSONALMENTE AL FNA                                                                                                                                                                                                                                                                                                                                                                                                                                                                                                                                                                                                                                                                                                                                                                                                                                                                                                                                                                                                                                                                                                                                                                                                                                                                                                                                                                                                                                                                                                                                                                                                                                                                                                                                                                                                                                                                                                                                                                                                                                                                                                                                                                                                                                "/>
    <s v="ADMISION DEMANDA"/>
    <d v="2021-04-12T00:00:00"/>
    <m/>
    <x v="9"/>
    <x v="16"/>
    <s v="OK"/>
    <e v="#DIV/0!"/>
  </r>
  <r>
    <n v="572"/>
    <n v="883"/>
    <n v="2159305"/>
    <s v="20001310500320200012100"/>
    <d v="2020-10-28T00:00:00"/>
    <d v="2020-10-08T00:00:00"/>
    <n v="883"/>
    <s v="VALLEDUPAR"/>
    <s v="JUZGADO TERCERO LABORAL DEL CIRCUITO"/>
    <x v="4"/>
    <s v="ORDINARIO LABORAL"/>
    <s v="MAYRA ALEJANDRA PADILLA GARCIA"/>
    <n v="40444617"/>
    <s v="FONDO NACIONAL DEL AHORRO Y SERVICIOS Y ASESORIAS"/>
    <s v="Que se declare la existencia de un contrato de trabajo (Articulos  23 y 24 CST)  entre el actor y el FNA,. Pago de salarios  prestaciones de ley  y  de los  benéficos extralegales"/>
    <s v="COMJURIDICA"/>
    <n v="17556060"/>
    <n v="17556060"/>
    <s v="EN CONTRA"/>
    <x v="1"/>
    <s v="PARA NOTIFICACIÓN Y ATENCIÓN DEL PROCESO                                                                                                                                                                                                                                                                                                                                                                                                                                                                                                                                                                                                                                                                                                                                                                                                                                                                                                                                                                                                                                                                                                                                                                                                                                                                                                                                                                                                                                                                                                                                                                                                                                                                                                                                                                                                                                                                                                                                                                                                                                                                                                                                                                                                                                                                                                                                                                                                                                                                                                                                                                                                                                                                                                                                                                                            30/10/2020 SE NOTIFICA PERSONALMENTE AL FNA                                                                                                                                                                                                                                                                                                                                                                                                                                                                                                                                                                                                                                                                                                                                                                                                                                                                                                                                                                                                                                                                                                                                                                                                                                                                                                                                                                                                                                                                                                                                                                                                                                                                                                                                                                                                                                                                                                                                                                                                                                                                                                                                                                                                                                "/>
    <s v="AUTO ADMISORIO DE LA DEMANDA"/>
    <d v="2021-04-29T00:00:00"/>
    <m/>
    <x v="9"/>
    <x v="16"/>
    <s v="OK"/>
    <n v="1"/>
  </r>
  <r>
    <n v="573"/>
    <n v="884"/>
    <n v="2160838"/>
    <s v="11001310303420200025600"/>
    <d v="2020-10-28T00:00:00"/>
    <d v="2020-10-26T00:00:00"/>
    <n v="884"/>
    <s v="BOGOTÁ"/>
    <s v="JUZGADO TREINTA Y CUATRO CIVIL DEL CIRCUITO DE ORALIDAD"/>
    <x v="0"/>
    <s v="VERBAL MAYOR CUANTIA"/>
    <s v="FONDO NACIONAL DEL AHORRO"/>
    <n v="51969773"/>
    <s v="VIVIANA TORRES LUNA"/>
    <s v="Que se declare que la señora VIVIANA TORRES LUNA incumplió el contrato de mutuo contenido en la escritura publica 0692 del 14 de marzo del 2012 de la Notaria Unica de Mosquera, como consecuenica de lo anterior, se ordene a la demandada a pagar al FNA  los perjuicios por dicho incumplimiento,  a la fecha de la presentación de la subsanación de la demanda  asciende a $403.848.662.94,  o por el valor que deternine el dictamen obligatorio que se parctique en el proceso, y se condene en costas del proceso."/>
    <s v="COMJURIDICA"/>
    <n v="403848662.94"/>
    <n v="0"/>
    <s v="A FAVOR"/>
    <x v="0"/>
    <s v="ADMISION DE LA DEMANDA                                                                                                                                                                                                                                         27/10/2020 AUTO ADMITE DEMANDA                                                                                                                                                                                                                                                                                                                                                                                                                                                                                                                                                                                                                                                                                                                                                                                                                                                                                                                                                                                                                                                                                                                                                                                                                                                                                                                                                                                                                                                                                                                                                                                                                                                                                                                                                                                                                                                                                                                                                                                                                                                                                                                                                                                                                                                                                                                                                                                                                                                                                                                                                   "/>
    <s v="AUTO ADMISORIO DE LA DEMANDA"/>
    <d v="2021-06-03T00:00:00"/>
    <m/>
    <x v="9"/>
    <x v="16"/>
    <s v="OK"/>
    <n v="0"/>
  </r>
  <r>
    <n v="574"/>
    <n v="885"/>
    <n v="2161931"/>
    <s v="823/2019"/>
    <d v="2020-11-03T00:00:00"/>
    <d v="2020-09-18T00:00:00"/>
    <n v="885"/>
    <s v="BOGOTÁ"/>
    <s v="JUZGADO VEINTISEIS CIVIL MUNICIPAL"/>
    <x v="0"/>
    <s v="PERTENENCIA"/>
    <s v="IVONNE ESPERANZA RODRIGUEZ PEDRAZA Y MARIA EMMA PEDROZA CIFUENTES"/>
    <s v="52268250, 41465489"/>
    <s v="FONDO NACIONAL DEL AHORRO Y JULIO LUIS FERNANDO ESQUIVEL GONZAEZ"/>
    <s v="QUE LAS DEMANDANTES ADQUIRIERON POR PRESCRIPCIÓN ADQUISITVA DE DOMINIO EL INMUEVLE INDETIFICADO CON EL FOLIO DE MATRICUAL INMOBILIARIA 50S-544215; COMO CONSECUENCIA DE LO ANTERIOR,  SE ORDENE EL REGISTRO DE LA SENTENCIA AL RESPECTIVO FOLIO DE MATRICULA INMOBILIARA Y QUE SE CONDENE EN COSTAS DEL PROCESO."/>
    <s v="COMJURIDICA"/>
    <n v="20058000"/>
    <n v="0"/>
    <s v="EN CONTRA"/>
    <x v="0"/>
    <s v="ADMISION DEMANDA                                                                                                                                                                                                                                                                                                                   04/11/2020 SE NOTIFICA PERSONALMENTE AL FNA                                                                                                                                                                                                                                                                                                                                                                                                                                                                                                                                                                                                                                                                                                                                                                                                                                                                                                                                                                                                                        10/02/2021 AL DESPACHO                                                                                                     16/02/2021 REQUIERE SO PENA ARTICULO 317 C.G.P                                                                                                                                                                                                                                                                                                                                                                                                                                                                                                                                                                                                                                                                                                                                                                                                                                                                                                                                                                                                                                                                                                                                                                                                        "/>
    <s v="NOTIFICACION"/>
    <d v="2021-04-28T00:00:00"/>
    <m/>
    <x v="5"/>
    <x v="16"/>
    <s v="OK"/>
    <n v="0"/>
  </r>
  <r>
    <n v="575"/>
    <n v="886"/>
    <s v="PENDIENTE DE INGRESAR"/>
    <s v="70001400300220200017800"/>
    <d v="2020-11-04T00:00:00"/>
    <d v="2020-06-18T00:00:00"/>
    <n v="886"/>
    <s v="SINCELEJO"/>
    <s v="JUZGADO SEGUNDO CIVIL MUNICIPAL"/>
    <x v="0"/>
    <s v="INSOLVENCIA"/>
    <s v="ELLA CECILIA DEL CASTILLO PEREZ"/>
    <n v="22805559"/>
    <s v="FONDO NACIONAL DEL AHORRO Y OTROS ACREEDORES"/>
    <s v="LA DEMANDANTE EN SU CALIDAD DE DEUDORA PRESENTÓ SOLICITUD DE NEGOCIACIÓN DE SUS DEUDAD CON EL FNA Y OTROS ACREDORES CON EL OBJETO DE NORMALIZAR SUS REALCIONES CREDITICIAS, ANTE EL CENTRO DE CONCILIACIÓN. AUDIENCIA FRACASADA, SE REMITE EXPEDIENTE PARA REPARTO A LOS JUZGADOS CIVILES MUNICIPALES DE SINCELEJO."/>
    <s v="COMJURIDICA"/>
    <n v="185721450"/>
    <n v="0"/>
    <s v="A FAVOR"/>
    <x v="0"/>
    <s v="                                                                                                                                                                                                                                                                                                                   05/11/2020 SE NOTIFICA LA RADICACIÓN DE LA DEMANDA                                                                                                                                                                                                                                                                                                                                                                                                                                                                                                                                                                                                                                                                                                                                                                                                                                                                                                                                                                                                                                                                                                                                                                                                                                                                                                                                                                                                                                                                                                                                                                                                                                                                                                                                                                                                                                                                                                                                                                                                                                                                                                                                                                                                                                "/>
    <s v="ADMISION DEMANDA"/>
    <d v="2021-04-28T00:00:00"/>
    <m/>
    <x v="5"/>
    <x v="16"/>
    <s v="OK"/>
    <n v="0"/>
  </r>
  <r>
    <n v="576"/>
    <n v="889"/>
    <n v="2163749"/>
    <s v=" 47001315300520200013000"/>
    <d v="2020-11-06T00:00:00"/>
    <d v="2020-11-05T00:00:00"/>
    <n v="889"/>
    <s v="SANTA MARTA"/>
    <s v="JUZGADO QUINTO CIVIL DEL CIRCUITO "/>
    <x v="0"/>
    <s v="VERBAL "/>
    <s v="FONDO NACIONAL DEL AHORRO "/>
    <n v="19250734"/>
    <s v="JHON JAIRO RAMIREZ ARISTIZABAL"/>
    <s v="Que se declaré que entre el FNA y el señor JHON JAIRO RAMIREZ ARISTIZABAL se celebró contrato de mutuo contenido en la Escritura Publica No. 2643 de 24 de septiembre de 1999,  Que se declare que el DEMANDADO  incumplió el contrato de mutuo contenido en la citada escritura, Que como consecuencia, se declare el incumplimiento del contrato de muto, y que se condene en costas del proceso."/>
    <s v="COMJURIDICA"/>
    <n v="200409891.06999999"/>
    <n v="0"/>
    <s v="A FAVOR"/>
    <x v="0"/>
    <s v="ADMISION DE LA DEMANDA                                                                                                                                                                                                                                                                                                                                                                                                                                                                                                                                                            06/11/2020 SE ADMITE DEMANDA                                                                                                                                                                                                                                                                                                                                               12/11/2020 SE DECRETA MEDIDA CAUTELAR                                                                                                                                                                                                                                                                                                                                                                                                                                                                                                                                                                                                                                                                                                                                                                                                                                                                                                                                                                                                                                                                                                                                                                                                                                                                                                                                                                                                                                                                                                                                                                                                                                                                                                                                                                                                                                                                                                                                                                                                                                                                                                                                                                                                                                "/>
    <s v="NOTIFICACION DEMANDA"/>
    <d v="2021-04-26T00:00:00"/>
    <m/>
    <x v="5"/>
    <x v="16"/>
    <s v="OK"/>
    <n v="0"/>
  </r>
  <r>
    <n v="577"/>
    <n v="890"/>
    <n v="2159880"/>
    <s v="41001310500320200018200"/>
    <d v="2020-11-09T00:00:00"/>
    <d v="2020-11-06T00:00:00"/>
    <n v="890"/>
    <s v="NEIVA"/>
    <s v="JUZGADO TERCERO LABORAL DEL CIRCUITO"/>
    <x v="4"/>
    <s v="ORDINARIO LABORAL"/>
    <s v="OLGA LUCIA ROA ANGARITA"/>
    <n v="52179576"/>
    <s v="FONDO NACIONAL DEL AHORRO, TEMPORALES UNO A, OPTIMIZAR, ACTIVOS Y SERVICIOS Y ASESORÍAS"/>
    <s v="Que se declare la existencia de un contrato de trabajo (Articulos  23 y 24 CST)  entre el actor y el FNA,. Pago de salarios  prestaciones de ley  y  de los  benéficos extralegales"/>
    <s v="COMJURIDICA"/>
    <n v="28519503"/>
    <n v="28519503"/>
    <s v="EN CONTRA"/>
    <x v="1"/>
    <s v="ADMISION DE LA DEMANDA                                                                                                                                                                                                                                                                                                                                                                                                                                                                                                                                                            11/11/2020 SE NOTIFICA PERSONALMENTE AL FNA                                                                                                                                                                                                                                                                                                                                                                             25/11/2020 FNA CONTESTA DEMANDA                                                                                                                                                                                                                                                                                                                                                                                                                                                                                                                                                                                                                                           10/02/2021 AUTO TIENE POR NOTIFICADO POR CONDUCTA CONCLUYENTE A LA DDA FONDO NACIONAL DEL AHORRO. SE RECONOCE PERSONERIA A LA ABOG. ANDREA ESTEFANY NINCO GUTIERREZ                                                                                                                                                                                                                                             17/03/2021 AL DESPACHO                                                                                                                                                                                                                                                                                                                                                           30/04/2021 AUTO FIJA FECHA AUDIENCIA Y/O DILIGENCIA ARTS. 77 Y 80 CPL, PARA EL DIA VEINTICUATRO (24) DE MAYO DEL 2021, A LAS 08:30AM                                                                                                                                                                                                                                                                                                                                                                                                                                                                                                                                                                                                "/>
    <s v="CONTESTACION DE LA DEMANDA"/>
    <d v="2021-04-22T00:00:00"/>
    <m/>
    <x v="5"/>
    <x v="16"/>
    <s v="OK"/>
    <n v="1"/>
  </r>
  <r>
    <n v="578"/>
    <n v="891"/>
    <n v="2163765"/>
    <s v="11001310502520180017300"/>
    <d v="2020-11-10T00:00:00"/>
    <d v="2018-05-10T00:00:00"/>
    <n v="891"/>
    <s v="BOGOTÁ"/>
    <s v="JUZGADO VEINTICINCO LABORAL DEL CIRCUITO"/>
    <x v="4"/>
    <s v="ORDINARIO LABORAL"/>
    <s v="MAURICIO PUERTO CORREDOR"/>
    <n v="79688556"/>
    <s v="FONDO NACIONAL DEL AHORRO, TEMPORALES UNO A Y OPTIMIZAR"/>
    <s v="Que se declare la existencia de un contrato de trabajo (Articulos  23 y 24 CST)  entre el actor y el FNA,. Pago de salarios  prestaciones de ley  y  de los  benéficos extralegales"/>
    <s v="COMJURIDICA"/>
    <n v="17556060"/>
    <n v="17556060"/>
    <s v="EN CONTRA"/>
    <x v="1"/>
    <s v="ADMISION DE LA DEMANDA                                                                                                                                                                                                                                                                                                                                                                                                                                                                                                                                                            10/11/2020 SE RADICA REFORMA DE LA DEMANDA                                                                                                                                                                                                                                                                                                                                                                                                                                                                                                                                                                                                                                                    02/12/2020 FNA CONTESTA DEMANDA                                                                                                                                                                                                                                                                                                                                                                    26/02/2021 AUTO DE TRÁMITE NO SE RECONOCE PERSONERIA, SE SOLICITA NOTIFICAR FNA, SE NOMBRA NUEVO AUXILIAR DE LA JUSTICIA.                                                                                                                                                                                                                                                                                                                                                                                                                                                                                                                                                                                                                                                                                                                                                                                                                                                                                                                                                                                                                                                                                                                                                                                                        "/>
    <s v="CONTESTACION DE LA DEMANDA"/>
    <d v="2021-04-29T00:00:00"/>
    <m/>
    <x v="5"/>
    <x v="16"/>
    <s v="OK"/>
    <n v="1"/>
  </r>
  <r>
    <n v="579"/>
    <n v="892"/>
    <s v="NO SE INLCUYEN EN EKOGUI"/>
    <s v="007-2020"/>
    <d v="2020-11-11T00:00:00"/>
    <d v="2020-11-04T00:00:00"/>
    <n v="892"/>
    <s v="BUCARAMANGA"/>
    <s v="CAMARA DE COMERCIO"/>
    <x v="0"/>
    <s v="RECUPERACION EMPRESARIAL"/>
    <s v="JORGE LUIS FORERO MANTILLA "/>
    <n v="1098753975"/>
    <s v="FONDO NACIONAL DEL AHORRO Y OTROS ACREEDORES"/>
    <s v="QUE SE TRAMITE PROCESO DE RECUPERACIÓN EMPRESARIAL DEL DEMANANTE FRENTE AL ACREEDOR FNA Y OTROS "/>
    <s v="COMJURIDICA"/>
    <n v="67447451.810000002"/>
    <n v="0"/>
    <s v="A FAVOR"/>
    <x v="0"/>
    <s v="ADMISION DE LA DEMANDA                                                                                                                                                                                                                                                                                                                                                                                                                                                                                                                                                            12/11/2020 SE NOTIFICA AL FNA DE LA APERTURA DE UN PROCESO DE RECUPERACIÓN EMPRESARIAL                                                                                                                                                                                                                                                                                                                                                                                                                                                                                                                                                                                                                                                                                                                                                                                                                                                                                                                                                                                                                                                                                                                                                                                                                                                                                                                                                                                                                                                                                                                                                                                                                                                                                                                                                                                                                                                                                                                                                                                                                                                                                                                                                                                                                                "/>
    <s v="ADMISION DEMANDA"/>
    <d v="2021-06-03T00:00:00"/>
    <m/>
    <x v="5"/>
    <x v="16"/>
    <s v="OK"/>
    <n v="0"/>
  </r>
  <r>
    <n v="580"/>
    <n v="893"/>
    <n v="2161218"/>
    <s v="73001310300620200013900"/>
    <d v="2020-11-17T00:00:00"/>
    <d v="2020-11-11T00:00:00"/>
    <n v="893"/>
    <s v="IBAGUE"/>
    <s v="JUZGADO SEXTO CIVIL DEL CIRCUITO "/>
    <x v="0"/>
    <s v="SIMULACION"/>
    <s v="CONSUELO ALBORNOZ DE CRUZ"/>
    <n v="38222395"/>
    <s v="FONDO NACIONAL DEL AHORRO Y NANCY LUISA ALBORNOZ RODRIGUEZ"/>
    <s v="QUE SE DECLARE QUE ES NULO POR SIMULACION EL CONTRATO DE COMPRAVENTA DEL BIEN INMUEBLE IDENTIFICADO CON FOLIO DE MATRICULA INMOBILIARIA 350-27418 CELEBRADO ENTRE ERNESTO ALBORNOZ ORTIZ  COMO VENDEDOR Y NANCY LUISA ALBORNOZ RODRIGUEZ COMO COMPRADORA. COMO CONSECUENCIA SE DEJE SIN EFECTOS JURÍDICOS CELEBADOS CON POSTERIORIDAD."/>
    <s v="COMJURIDICA"/>
    <n v="292878000"/>
    <n v="0"/>
    <s v="EN CONTRA"/>
    <x v="0"/>
    <s v="ADMISION DEMANDA                                                                                                                                                                                                                                                                                                                                                                                                                                                                                                                                                                                                                                                                                                13/11/2020 AUTO ADMITE DEMANDA                                                                                                                                                                25/11/2020 AUTO TIENE POR NOTIFICADO POR CONDUCTA CONCLUYENTE24 Nov 2020 TIENE NOTIFICADOS POR CONDUCTA CONCLUYENTE A DEMANDADOS JUDITH PERDOMO DIAZ Y FONDO NACIONAL DEL AHORRO DEL AUTO QUE ADMITIÓ LA DEMANDA. RECONOCE APODERADOS JUDICIALES.                                                                                                                                                                                                                                                                                                                                                                                                                                                                                                                                                                                                                                                                                                                                                                                                                                                                                        08/03/2021 AL DESPACHO                                                                                                                                                                                                                                                                                                                                                           05/03/2021 AUTO TIENE POR NOTIFICADO POR CONDUCTA CONCLUYENTE RECONOCE AMPARO DE POBREZA. TIENE A LA DEMANDADA NOTIFICADA POR CONDUCTA CONCLUYENTE. RECONOCE APODERADO JUDICIAL 09/04/2021 AUTOS DE TRAMITE_x000a_SE TIENE EN CUENTA TRAMITE DE CITACION.-                                                                                                                                                                                                                                                                                                                                                                                                                                                                                                                                                                                                                                                                                                      21/05/2021 AUTOS DE TRAMITE_x000a_SE TIENE EN CUENTA NUEVA DIRECCION.                                                                                                                                                                                                                                                                                                                                                                                                                                                                                                                                                                                                                                          08/06/2021 AL DESPACHO 28/06/2021 AL DESPACHO"/>
    <s v="CONTESTACION DE LA DEMANDA"/>
    <d v="2021-07-04T00:00:00"/>
    <m/>
    <x v="5"/>
    <x v="16"/>
    <s v="OK"/>
    <n v="0"/>
  </r>
  <r>
    <n v="581"/>
    <n v="894"/>
    <n v="2163773"/>
    <s v="00095/2020"/>
    <d v="2020-11-17T00:00:00"/>
    <d v="2020-11-13T00:00:00"/>
    <n v="894"/>
    <s v="PACHO"/>
    <s v="JUZGADO PRIMERO PROMISCUO DEL CIRCUITO "/>
    <x v="0"/>
    <s v="REORGANIZACION EMPRESARIAL"/>
    <s v="ANA LUCIA ESTUPIÑAN SALAZAR"/>
    <n v="39655465"/>
    <s v="FONDO NACIONAL DEL AHORRO Y OTROS ACREEDORES"/>
    <s v="SE ADMITA PROCESO DE REORGANIZACION EMPRESARIAL ACREEDORES FONDO NACIONAL DEL AHORRO Y OTROS."/>
    <s v="COMJURIDICA"/>
    <n v="90786629"/>
    <n v="0"/>
    <s v="A FAVOR"/>
    <x v="0"/>
    <s v="ADMISION DEMANDA                                                                                                                                                                                                                                                                                                                                                                                                                                                                                                                                                                                                                                                                                                30/10/2020 AUTO ADMITE TRAMITE DE REORGANIZACIÓN                                                                                                                                                                                                                                                                       30/11/2020 FNA CONTESTA DEMANDA                                                                                                                                                                                                                                                                                                                                                                                                                                                                                                                                                                                                                                                                                                                                                                                                                                                                                                                                                                                                                                                                                                                                                                                                                                                                                                                                                                                                                                                                                                                                                                            "/>
    <s v="CONTESTACION DE LA DEMANDA"/>
    <d v="2021-04-29T00:00:00"/>
    <m/>
    <x v="5"/>
    <x v="16"/>
    <s v="OK"/>
    <n v="0"/>
  </r>
  <r>
    <n v="582"/>
    <n v="895"/>
    <s v="NO SE INLCUYEN EN EKOGUI"/>
    <s v="2020254809-002-000. Exp.2020-3268"/>
    <d v="2020-11-17T00:00:00"/>
    <d v="2020-10-28T00:00:00"/>
    <n v="895"/>
    <s v="BOGOTÁ"/>
    <s v="SUPERINTENDENCIA FINANCIERA DE COLOMBIA"/>
    <x v="0"/>
    <s v="PROTECCION AL CONSUMIDOR"/>
    <s v="CLAUDIA PATRICIA PARIS VARGAS"/>
    <n v="51760980"/>
    <s v="FONDO NACIONAL DEL AHORRO"/>
    <s v="Que se obligue al FNA que sean ajustados en el sistema los abonos de Cesantías consignadas por mi empresa Ministerio de Vivienda Ciudad Y Territorio, de los años 2017 y 2018, tal como solicité en la modalidad de: “Pago extraordinario con reducción de tiempo solo a capital”, que se obligue al FNA que sea ajustado enb el sistema el abnono a capital de $25.000.000, efectuado en el mes de marzo del 2016, en la modalidad pago extraoridnario con reducción de tiempo sólo a capital , tal como fue solicitado."/>
    <s v="COMJURIDICA"/>
    <n v="25000000"/>
    <n v="0"/>
    <s v="EN CONTRA"/>
    <x v="0"/>
    <s v="ADMISION DEMANDA                                                                                                                                                                                                                                                                                                                                                                                                                                                                                                                                                                                                                                                                                                17/11/2020 FNA CONTESTA DEMANDA                                                                                                                                                                                                                            25/11/2020 SE CORRE TRASLADO DE LA CONTESTACIÓN                                                                                                                                                                                                                                                                       08/12/2020 AL DESPACHO PARA FIJAR FECHA AUDIENCIA                                                                                                                                                                                                                                                                                                                                                                    16/02/2021 SE REQUIERE NUEVAMNETE A LA PERITO PARA QUE AMPLIE EL DICTAMEN                                                                                                                                                                                                                                             03/03/2021 SE RINDE CONCEPTO POR PARTE DEL GRUPO DE APOYO PERICIAL DE LA SFC                                                                                                                                                                                                                                                                                                                                                                                                                                                                                                                                                                                                                                                                                                                                                                                                                                                                                                                                                           "/>
    <s v="AUDIENCIA DE CONCILIACION"/>
    <d v="2021-06-03T00:00:00"/>
    <m/>
    <x v="5"/>
    <x v="16"/>
    <s v="OK"/>
    <n v="0"/>
  </r>
  <r>
    <n v="583"/>
    <n v="896"/>
    <n v="2163780"/>
    <s v="00087/2020"/>
    <d v="2020-11-18T00:00:00"/>
    <d v="2020-10-29T00:00:00"/>
    <n v="896"/>
    <s v="PACHO "/>
    <s v="JUZGADO PRIMERO PROMISCUO DEL CIRCUITO"/>
    <x v="0"/>
    <s v="REORGANIZACION EMPRESARIAL"/>
    <s v="ORLANDO TOVAR BERNAL"/>
    <s v="11521114-7"/>
    <s v="FONDO NACIONAL DEL AHORRO Y OTROS ACREEDORES"/>
    <s v="SE ADMITE Y DECLARA ABIERTO EL PROCESO DE REORGANIZACION EMPRESARIAL PROPUESTO POR LA PERSONA NATURAL COMERCIANTE Y ORDENA LA INSCRIPCIÓN DEL AUTO DE INICIO DEL PROCESOS EN EL  REGISTRO MERCANTIL."/>
    <s v="COMJURIDICA"/>
    <n v="123235926"/>
    <n v="0"/>
    <s v="A FAVOR"/>
    <x v="0"/>
    <s v="ADMISION DEMANDA                                                                                                                                                                                                                                                                                                                                                                                                                                                                                                                                                                                                                                                                                                30/10/2020 AUTO ADMITE TRAMITE DE REORGANIZACIÓN                                                                                                                                                                                                                                                                       30/11/2020 FNA CONTESTA DEMANDA                                                                                                                                                                                                                                                                                                                                                                                                                                                                                                                                                                                                                                                                                                                                                                                                                                                                                                                                                                                                                                                                                                                                                                                                                                                                                                                                                                                                                                                                                                                                                                            "/>
    <s v="DEMANDA"/>
    <d v="2021-05-01T00:00:00"/>
    <m/>
    <x v="5"/>
    <x v="16"/>
    <s v="OK"/>
    <n v="0"/>
  </r>
  <r>
    <n v="584"/>
    <n v="897"/>
    <n v="2163755"/>
    <s v="11001310501520200006900"/>
    <d v="2020-11-09T00:00:00"/>
    <d v="2020-11-17T00:00:00"/>
    <n v="897"/>
    <s v="BOGOTÁ"/>
    <s v="JUZGADO QUINCE LABORAL EL CIRCUITO "/>
    <x v="4"/>
    <s v="ORDINARIO LABORAL"/>
    <s v="ARGELIA MARIA BELTRAN VARILLA"/>
    <n v="45591760"/>
    <s v="FONDO NACIOAL DEL AHORRO, OPTIMIZAR, ACTIVOS Y SERVICIOS Y ASESORIAS"/>
    <s v="Que se declare la existencia de un contrato de trabajo (Articulos  23 y 24 CST)  entre el actor y el FNA,. Pago de salarios  prestaciones de ley  y  de los  benéficos extralegales"/>
    <s v="COMJURIDICA"/>
    <n v="306379705"/>
    <n v="332671336"/>
    <s v="EN CONTRA"/>
    <x v="1"/>
    <s v="ADMISION DEMANDA                                                                                                                                                                                                                                                                                                                                                                                                                                                                                                                                                                                                                                                                                                20/11/2020 SE NOTIFICA PERSONALMENTE AL FNA                                                                                                                                                                                                                                                                       04/12/2020 FNA CONTESTA LA DEMANDA                                                                                                                                                                                                                                                                                                                                                                                                                                                                                                                                                                                                                                                                                                                                                                                                                                                                                                                                                                            19/04/2021 DILIGENCIA DE NOTIFICACIÓN PERSONAL (ACTA_x000a_NOTIFICADO EL FONDO NACIONAL DEL AHORRO                                                                                                                                                                                                                                                                                                                                                                                                                                                                                                                                                                                                11/06/2021 AL DESPACHO"/>
    <s v="CONTESTACION DE LA DEMANDA"/>
    <d v="2021-07-04T00:00:00"/>
    <m/>
    <x v="5"/>
    <x v="16"/>
    <s v="MODIFICAR PROVISION - ERROR EN INFORMACION COMJURIDICA"/>
    <n v="1.0858138792189254"/>
  </r>
  <r>
    <n v="585"/>
    <n v="898"/>
    <n v="2160109"/>
    <s v="20001310500420200006200"/>
    <d v="2020-11-19T00:00:00"/>
    <d v="2020-03-11T00:00:00"/>
    <n v="898"/>
    <s v="VALLEDUPAR"/>
    <s v="JUZGADO CUARTO LABORAL DEL CIRCUITO "/>
    <x v="4"/>
    <s v="ORDINARIO LABORAL"/>
    <s v="OMAIRA JAIME URIBE"/>
    <n v="1098623325"/>
    <s v="FONDO NACIONAL DEL AHORRO Y SERVICIOS Y ASESORIAS"/>
    <s v="Que se declare la existencia de un contrato de trabajo (Articulos  23 y 24 CST)  entre el actor y el FNA,. Pago de salarios  prestaciones de ley  y  de los  benéficos extralegales"/>
    <s v="COMJURIDICA"/>
    <n v="17556060"/>
    <n v="17556060"/>
    <s v="EN CONTRA"/>
    <x v="1"/>
    <s v="ADMISION DEMANDA                                                                                                                                                                                                                                                                                                                                                                             23/11/2020 SE NOTIFICA PERSONALMENTE A LA ENTIDAD                                                                                                                                                                                                                                                                       02/12/2020 FNA CONTESTA DEMANDA                                                                                                                                                                                                                                                                                                                                                                    15/02/2021 AL DESPACHO                                                                                                                                                                                                                                                                                                                                                                                                                                                                                                                                                                                                        09/04/2021 AUTO ADMITE CONTESTACIÓN DEL FNA Y ORDENA NOTIFICAR A LLAMADOS EN GARATÍA                                                                                                                                                                                                                                                                                                                                                                                                                                                                                                                                                                                                                                                                                                      18/05/2021 AL DESPACHO                                                                                                                                                                                                                                                                                                                                                                                                                                                                                                                                                                                                                                          09/06/2021 AUTO FIJA FECHA DE AUDIENCIA INICIAL PARA EL DÍA 18 DE JUNIO A LAS 03:00 PM 18/06/2021 SE REALIZÓ LA AUDIENCIA DE CONCILIACIÓN, DECISIÓN DE EXCEPCIONES PREVIAS, SANEAMIENTO Y FIJACIÓN DEL LITIGIO, DEL ART. 77 C.P.T Y S.S."/>
    <s v="AUDIENCIA DE CONCILIACION"/>
    <d v="2021-07-04T00:00:00"/>
    <m/>
    <x v="5"/>
    <x v="16"/>
    <s v="OK"/>
    <n v="1"/>
  </r>
  <r>
    <n v="586"/>
    <n v="899"/>
    <n v="2169805"/>
    <s v="08001310501420200009600"/>
    <d v="2020-11-20T00:00:00"/>
    <d v="2020-11-11T00:00:00"/>
    <n v="899"/>
    <s v="BARRANQUILLA"/>
    <s v="JUZGADO CATORCE LABORAL DEL CIRCUITO"/>
    <x v="4"/>
    <s v="ORDINARIO LABORAL"/>
    <s v="LOUIS FELIPE DUCHESNE BOLIVAR"/>
    <n v="1044428489"/>
    <s v="FONDO NACIONAL DEL AHORRO Y SERVICIOS Y ASESORIAS."/>
    <s v="Que se declare la existencia de un contrato de trabajo (Articulos  23 y 24 CST)  entre el actor y el FNA,. Pago de salarios  prestaciones de ley  y  de los  benéficos extralegales"/>
    <s v="COMJURIDICA"/>
    <n v="17556060"/>
    <n v="17556060"/>
    <s v="EN CONTRA"/>
    <x v="1"/>
    <s v="ADMISION DEMANDA                                                                                                                                                                                                                                                                                                                                                                             24/11/2020 SE NOTIFICA PERSONALMENTE AL FNA                                                                                                                                                                                                                                                                       02/12/2020 SE CONTESTA DEMANDA POR PARTE DEL FNA                                                                                                                                                                                                                                                                                                                                                                                                                                                                                                                                                                                                                                                                                                                                                                                                                                                                                                                                                                                                                                                                                                                                                                                                                                                                                                                                                                                                                                                                                                                                                                            "/>
    <s v="CONTESTACION DE LA DEMANDA"/>
    <d v="2021-05-01T00:00:00"/>
    <m/>
    <x v="5"/>
    <x v="16"/>
    <s v="OK"/>
    <n v="1"/>
  </r>
  <r>
    <n v="587"/>
    <n v="901"/>
    <n v="2163786"/>
    <s v="68001400301620200025600"/>
    <d v="2020-11-24T00:00:00"/>
    <d v="2020-11-13T00:00:00"/>
    <n v="901"/>
    <s v="BUCARAMANGA"/>
    <s v="JUZGADO DIECISEIS  CIVIL MUNICIPAL"/>
    <x v="0"/>
    <s v="RESPONSABILIDAD CIVIL CONTRACTUAL"/>
    <s v="NOE MANCILLA LEON"/>
    <n v="91202479"/>
    <s v="FONDO NACIONAL DE AHORRO, LA  PREVISORA S.A. Y COMPAÑÍA DE SEGUROS Y QBE SEGUROS S.A."/>
    <s v="QUE SE DECLARE AL FNA , LA PREVISORA Y QBE SEGUROS RESPONSABLES DEL INCUMPLIMIETNO CONTRACTUAL DE LAS OBLIGACIONES ADQUIRIDAS POR LA EXPEDICIÓN DE LA POLIZA DE VIDA QUE AMPARA EL CREDITO ADQUIRIDO POR EL DEMANDNATE  A PARTIR DEL 2017 HASTA QUE QUEDE LA  SENTENCIA EN FIRME A SU FAVOR, QUE SE DECLARE A LAS DEMANDADAS A PAGAR AL DEMANDANTE LAS SUMAS DESCRITAS, CONDENAR A LAS DEMANDADAS AL PAGO DE LA INDEMNIZACION OCASIONADA POR EL INCUMLIMIENTO AL PAGO DE LA PLIZA DE VIDA Y CONDENAR EN COSTAS DLE PROCESO."/>
    <s v="COMJURIDICA"/>
    <n v="73430000"/>
    <n v="0"/>
    <s v="EN CONTRA"/>
    <x v="0"/>
    <s v="ADMISION DEMANDA                                                                                                                                                                                                                                                                                                                                                                             26/11/2020 SE NOTIFICA PERSONALMENTE AL FNA                                                                                                                                                                                                                                                                                                                                                                                                                                                                                                                                                                                                                                                                                                                                                                                                                                                                                                                                                                                                                                                                                                                                                                                                                                                                                                                                                                                                                                                                                                                                                                                                                                                                                                                                                                                                                                                   "/>
    <s v="CONTESTACION DE LA DEMANDA"/>
    <d v="2021-06-03T00:00:00"/>
    <m/>
    <x v="5"/>
    <x v="16"/>
    <s v="OK"/>
    <n v="0"/>
  </r>
  <r>
    <n v="588"/>
    <n v="902"/>
    <n v="2164430"/>
    <s v="76001310501120200025600"/>
    <d v="2020-11-27T00:00:00"/>
    <d v="2020-11-26T00:00:00"/>
    <n v="902"/>
    <s v="CALI"/>
    <s v="JUZGADO ONCE LABORAL DEL CIRCUITO"/>
    <x v="4"/>
    <s v="ORDINARIO LABORAL"/>
    <s v="ASTRIDT MUÑOZ VALENCIA"/>
    <n v="41914138"/>
    <s v="FONDO NACIONAL DEL AHORRO, TEMPORALES UNO A,  OPTIMIZAR, ACTIVOS Y  SERVICIOS Y ASESORIAS"/>
    <s v="Que se declare la existencia de un contrato de trabajo (Articulos  23 y 24 CST)  entre el actor y el FNA,. Pago de salarios  prestaciones de ley  y  de los  benéficos extralegales"/>
    <s v="COMJURIDICA"/>
    <n v="394589200"/>
    <n v="394589200"/>
    <s v="EN CONTRA"/>
    <x v="1"/>
    <s v="ADMISION DEMANDA                                                                                                                                                                                                                                                                                                                                                                                                                                                                                                                                                                                                                                                    27/11/2020 AUTO ADMITE DEMANDA                                                                                     15/12/2020 FNA CONTESTA DEMANDA                                                                                                                                                                                                                                                                                                                                                                                                                                                                                                                                                                                                                                                                                                                                                                                                                                                                                                                                                                                                                                                                                                                                                                                  07/05/2021 AUTO TIENE POR CONTESTADA DEMANDA PORFONDO NACIONAL DEL AHORRO, OPTIMIZAR SERVISIO TEMPORALES S.A., S&amp;amp;A SERVICIOS Y ASESORIAS S.A.S, ACTIVOS S.A.S. Y TEMPORALES UNO A BOGOTÁ S.A.S./CORRE TRASLADO EXCEPCIONES PREVIAS/ADMITE LLAMAMIENTO EN GARANTIA A SEGUROS DEL ESTADO S.A., SURAMERICANA S.A., CONFIANZA, LIBERTY S.A. Y CHUBB DE COLOMBIA COMPAÑÍA DE SEGUROS S.A./ORDENA NOTIFICAR/ADMITE REFORMA DDA                                                                                                                                                                                                                                                                                                                                                                                                                                                                                                                                                                                                                                                                                                                                                                                                                                                                                                                                                                                                                                                                                                                                          "/>
    <s v="CONTESTACION DE LA DEMANDA"/>
    <d v="2021-06-03T00:00:00"/>
    <m/>
    <x v="5"/>
    <x v="16"/>
    <s v="OK"/>
    <n v="1"/>
  </r>
  <r>
    <n v="589"/>
    <n v="903"/>
    <n v="2163794"/>
    <s v="11001418903620200101200"/>
    <d v="2020-11-30T00:00:00"/>
    <d v="2020-11-23T00:00:00"/>
    <n v="903"/>
    <s v="BOGOTÁ"/>
    <s v="JUZGADO TREINTA Y SEIS DE PEQUEÑAS CAUSAS Y COMPETENCIA MÚLTIPLE "/>
    <x v="0"/>
    <s v="EJECUTIVO"/>
    <s v="FONDO NACIONAL DEL AHORRO"/>
    <n v="10165691"/>
    <s v="JOSE DE JESUS NIÑO FAJARDO"/>
    <s v="LIBRAR ORDEN DE PAGO O MANDAMIENTO EJECUTIVO A FAVOR DE L FNA Y A CARGO DE JOSE DE JESUS NIÑO FAJARDO COMO PROPIETARIO DEL BIEN IDENTIFICADO CON FOLIO DE MATRICULA INMOBILIARA 50C-1452950 HIPOTECADO POR EL DEMANDADO SEGÚN ESCRITURA PUBLICA 03935 DEL 14 DE OCTUBRE DE 1999 DE LA NOTARIA 42 DE BOGOTA, POR CAPITAL, INTERESES MORATORIOS, ORDENAR LA VENTA EN PUBLICA SUBASTA, CON EL PRODUCTO DE LA VENTA SE PAGUE AL FNA Y SE CONDENE EN COSTAS DEL PROCESO.  "/>
    <s v="COMJURIDICA"/>
    <n v="2988210"/>
    <n v="0"/>
    <s v="A FAVOR"/>
    <x v="0"/>
    <s v="ADMISION DEMANDA                                                                                                                                                                                                                                                                                                                                                                             24/11/2020 AUTO ADMITE DEMANDA Y DECRETA MEDIDA CAUTELAR                                                                                                                                                                                                                                                                                                                                                                                                                                                                                                                                                                                                                                                                                                                                                                                                                                                                                        03/03/2021 AL DESPACHO                                                                                      25/03/2021 AUTO RESUELVE SOLICITUD                                                                                                                                                                                                                                                                                                                                                                                                                                                                                                                                                                                                                                                                                                                                                                                                                                                                                                                                                           01/06/2021 AUTO DECIDE RECURSO"/>
    <s v="NOTIFICACION DEMANDA"/>
    <d v="2021-07-04T00:00:00"/>
    <m/>
    <x v="5"/>
    <x v="16"/>
    <s v="OK"/>
    <n v="0"/>
  </r>
  <r>
    <n v="590"/>
    <n v="904"/>
    <s v="PENDIENTE DE INGRESAR"/>
    <s v="1001400300320170115500"/>
    <d v="2020-11-30T00:00:00"/>
    <d v="2020-11-11T00:00:00"/>
    <n v="904"/>
    <s v="BOGOTÁ"/>
    <s v="JUZGADO TERCERO CIVIL MUNICIPAL "/>
    <x v="0"/>
    <s v="EJECUTIVO"/>
    <s v="FONDO NACIONAL DEL AHORRO "/>
    <n v="79116057"/>
    <s v="JAIRO SAUL TRILLOS GUALTEROS"/>
    <s v="COBRO EJECUTIVO COSTAS DEL PROCESO A FAVOR DEL FNA, SEGÚN SENTENCIA DEL 10 DE SEPTIEMBRE DEL 2018."/>
    <s v="COMJURIDICA"/>
    <n v="2972548"/>
    <n v="0"/>
    <s v="A FAVOR"/>
    <x v="0"/>
    <s v="SOLICITUD COBRO DE COSTAS A FAVOR DEL FNA.                                                                                                                                                                                                                                                                                                                                                                                                                                                                                                                                                                                                                                                                                                                                                                                                                                                                                                                                                                                                                                                                                                                                                                                                                                                                                                                                                                                                                                                                                                                                                                                                                                                                                                                                                                                                                                                                                                                                                                                                                                                                                                                                                                                                                                "/>
    <s v="PRIMERA INSTANCIA"/>
    <d v="2021-04-22T00:00:00"/>
    <m/>
    <x v="5"/>
    <x v="16"/>
    <s v="OK"/>
    <n v="0"/>
  </r>
  <r>
    <n v="591"/>
    <n v="905"/>
    <s v="PENDIENTE DE INGRESAR"/>
    <s v="11001310302620180021000"/>
    <d v="2020-11-30T00:00:00"/>
    <d v="2020-11-11T00:00:00"/>
    <n v="905"/>
    <s v="BOGOTÁ"/>
    <s v="JUZGADO VEINTISÉIS CIVIL DEL CIRCUITO "/>
    <x v="0"/>
    <s v="EJECUTIVO"/>
    <s v="FONDO NACIONAL DEL AHORRO "/>
    <n v="52447881"/>
    <s v="LAURA LILIANA CASTILLO RUIZ Y OTRO"/>
    <s v="COBRO EJECUTIVO DE LAS COSTAS A FAVOR DEL FNA, SEGÚN SENTENCIA DEL 4 DE ABRIL DEL 2019"/>
    <s v="COMJURIDICA"/>
    <n v="3221000"/>
    <n v="0"/>
    <s v="A FAVOR"/>
    <x v="0"/>
    <s v="SOLICITUD COBRO DE COSTAS A FAVOR DEL FNA.                                                                                                                                                                                                                                                                                                                                                                             24/11/2020 AUTO ADMITE DEMANDA Y DECRETA MEDIDA CAUTELAR                                                                                                                                                                                                                                                                                                                                                                                                                                                                                                                                                                                                                                                                                                                                                                                                                                                                                                                                                                                                                                                                                                                                                                                                                                                                                                                                                                                                                                                                                                                                                                                                                                                                                                                                                                                                                                                   "/>
    <s v="DEMANDA"/>
    <d v="2021-04-29T00:00:00"/>
    <m/>
    <x v="5"/>
    <x v="16"/>
    <s v="OK"/>
    <n v="0"/>
  </r>
  <r>
    <n v="592"/>
    <n v="906"/>
    <n v="2164116"/>
    <s v="00101/2020"/>
    <d v="2020-11-30T00:00:00"/>
    <d v="2020-11-26T00:00:00"/>
    <n v="906"/>
    <s v="CALI"/>
    <s v="JUZGADO NOVENO CIVIL DEL CIRCUOTO DE ORALIDAD "/>
    <x v="0"/>
    <s v="VERBAL"/>
    <s v="FONDO NACIONAL DEL AHORRO "/>
    <n v="91104596"/>
    <s v="SANTIAGO BADILLO BAUTISTA"/>
    <s v="Que se declare que entre el FNZ  y el señor SANTIAGO BADILLO BAUTISTA se celebró contrato de mutuo contenido en la escritura pública número 2262 de fecha tres de julio de mil novecientos noventa y siete (1997) de la notaria trece de Cali. Que se declare que el señor SANTIAGO BADILLO BAUTISTA incumplió el contrato de mutuo contenido en la escritura pública número No. 2262 de fecha tres de julio de mil novecientos noventa y siete (1997) de la notaria trece de Cali. Que como consecuencia de la declaración del incumplimiento del contrato de mutuo contenido en la Escritura Pública número 2262 de fecha tres de julio de mil novecientos noventa y siete (1997), se ordene al señor SANTIAGO BADILLO BAUTISTA a pagar a mi representada, la suma de ($142,767,146.36), suma que representa las cuotas que no han sido pagadas por el señor BADILLO BAUTISTA, o por el valor que determine el dictamen obligatorio que se practique en el proceso."/>
    <s v="COMJURIDICA"/>
    <n v="142767146.36000001"/>
    <n v="0"/>
    <s v="A FAVOR"/>
    <x v="0"/>
    <s v="ADMISION DEMANDA                                                                                                                                                                                                                                                                                                                                                                                                                                                                                                                                                                                                                                                    30/11/2020 AUTO ADMITE DEMANDA                                                                                                                                                                                                                                                                                                                                                                                                                                                                                                                                                                                                                 09/03/2021 AUTO RESUELVE SUSTITUCIÓN PODER                                                                                                                                                                                                                                                                                                                                                                                                                                                                                                                                                                                                                                                                                                                                                                                                                                                                                                                                                           "/>
    <s v="ADMISION DEMANDA"/>
    <d v="2021-06-03T00:00:00"/>
    <m/>
    <x v="5"/>
    <x v="16"/>
    <s v="OK"/>
    <n v="0"/>
  </r>
  <r>
    <n v="593"/>
    <n v="907"/>
    <n v="2164534"/>
    <s v="287/2020"/>
    <d v="2020-12-02T00:00:00"/>
    <d v="2020-11-30T00:00:00"/>
    <n v="907"/>
    <s v="BUCARAMANGA"/>
    <s v="JUZGADO PRIMERO LABORAL DEL CIRCUITO"/>
    <x v="4"/>
    <s v="ORDINARIO LABORAL"/>
    <s v="NOHORA PATRICIA JAIMES PLATA"/>
    <n v="63494429"/>
    <s v="FONDO NACIONAL DEL AHORRO Y SERVICIOS Y ASESORIAS"/>
    <s v="Que se declare la existencia de un contrato de trabajo (Articulos  23 y 24 CST)  entre el actor y el FNA,. Pago de salarios  prestaciones de ley  y  de los  benéficos extralegales"/>
    <s v="COMJURIDICA"/>
    <n v="17556060"/>
    <n v="17556060"/>
    <s v="EN CONTRA"/>
    <x v="1"/>
    <s v="PENDIENTE ADMISION                                                                                                                                                                                                                                                                                                                                                                                                                                                                                                                                                                                                                                                                                                                                                                                                                                                                                                                                                                                                                                                                                                                                                                                                                                                                                                                                                                                                                                                                                                                                                                                                                                                                                                                                                                                                                                                   "/>
    <s v="AUTO ADMISORIO DE LA DEMANDA"/>
    <d v="2021-04-30T00:00:00"/>
    <m/>
    <x v="10"/>
    <x v="16"/>
    <s v="OK"/>
    <n v="1"/>
  </r>
  <r>
    <n v="594"/>
    <n v="908"/>
    <n v="2196861"/>
    <s v="00213-2020"/>
    <d v="2020-12-02T00:00:00"/>
    <d v="2020-11-23T00:00:00"/>
    <n v="908"/>
    <s v="IBAGUE"/>
    <s v="JUZGADO PRIMERO CIVIL DEL CIRCUITO ESPECIALIZADO EN RESTITUCIÓN DE TIERRAS"/>
    <x v="0"/>
    <s v="RESTITUCIÓN DE TIERRAS"/>
    <s v="ROSA MARIA SIERRA COLMENARES Y ULDARICO MENDEZ"/>
    <s v="26616291 Y 17620617"/>
    <s v="FONDO NACIONAL DEL AHORRO Y "/>
    <m/>
    <s v="COMJURIDICA"/>
    <n v="0"/>
    <n v="0"/>
    <s v="EN CONTRA"/>
    <x v="0"/>
    <s v="PARA NOTIFICACIÓN Y ATENCIÓN DEL PROCESO                                                                                                                                                                                                                                                                                                                                                                                                                                                                                                                                                                                                                                                                                                                                                                                                                                                                                                                                                                                                                                                                                                                                                                                                                                                                                                                                                                                                                                                                                                                                                                                                                                                                                                                                                                                                                                                                                                                                                                                                                                                                                                                                                                                                                                                                                                                                                                                                                                                                                                                                                                                                                                                                                                                                                04/12/2020 SE NOTIFICA LA FNA                                                                                                                                                                                                                                                                                                                                                                                                                                                                                                                                                                                                                                                                                                                                                                                                                                                                                                                                                                                                                                                                                                                                                                                                                                                                                                                                                                                                                                                                                                                                                                            "/>
    <s v="NOTIFICACION DEMANDA"/>
    <d v="2021-04-29T00:00:00"/>
    <m/>
    <x v="10"/>
    <x v="16"/>
    <s v="OK"/>
    <e v="#DIV/0!"/>
  </r>
  <r>
    <n v="595"/>
    <n v="909"/>
    <n v="2164757"/>
    <s v="00206/2020"/>
    <d v="2020-12-02T00:00:00"/>
    <d v="2020-11-17T00:00:00"/>
    <n v="909"/>
    <s v="PASTO"/>
    <s v="JUZGADO TERCERO LABORAL DEL CIRCUITO "/>
    <x v="4"/>
    <s v="ORDINARIO LABORAL"/>
    <s v="HERNAN MAURICIO MEZA CHAVES "/>
    <n v="12972409"/>
    <s v="FONDO NACIONAL DEL AHORRO, TEMPORALES UNO A, OPTIIMIZAR Y SERVICIOS Y ASESORÍAS"/>
    <s v="Que se declare la existencia de un contrato de trabajo (Articulos  23 y 24 CST)  entre el actor y el FNA,. Pago de salarios  prestaciones de ley  y  de los  benéficos extralegales"/>
    <s v="COMJURIDICA"/>
    <n v="390567000"/>
    <n v="390567000"/>
    <s v="EN CONTRA"/>
    <x v="1"/>
    <s v="PARA NOTIFICACIÓN Y ATENCIÓN DEL PROCESO                                                                                                                                                                                                                                                                                                                                                                                                                                                                                                                                                                                                                                                                                                                                                                                                                                                                                                                                                                                                                                                                                                                                                                                                                                                                                                                                                                                                                                                                                                                                                                                                                                                                                                                                                                                                                                                                                                                                                                                                                                                                                                                                                                                                                                                                                                                                                                                                                                                                                                                                                                                                                                                                                                                                                02/12/2020 NOTIFICACIÓN FNA                                                                                                                  17/12/2020 FNA CONTESTA DEMANDA                                                                                                                                                                                                                                                                                                                                                                                                                                                                                                                                                                                                                                                                                                                                                                                                                                                                                                                                                                                                                                                                                                                                                                                                                                                                                                                                                                                                                                                                                                                                                                            "/>
    <s v="CONTESTACION DE LA DEMANDA"/>
    <d v="2021-06-03T00:00:00"/>
    <m/>
    <x v="10"/>
    <x v="16"/>
    <s v="OK"/>
    <n v="1"/>
  </r>
  <r>
    <n v="596"/>
    <n v="910"/>
    <s v="NO SE INLCUYEN EN EKOGUI"/>
    <m/>
    <d v="2020-12-03T00:00:00"/>
    <m/>
    <n v="910"/>
    <s v="BOGOTÁ"/>
    <m/>
    <x v="0"/>
    <s v="REORGANIZACION EMPRESARIAL"/>
    <s v="AREA URBANA S.A. "/>
    <m/>
    <s v="FONDO NACIONAL DEL AHORRO Y OTROS ACREEDORES"/>
    <m/>
    <s v="JUAN PABLO GIRALDO PUERTA"/>
    <n v="0"/>
    <n v="0"/>
    <s v="EN CONTRA"/>
    <x v="0"/>
    <s v="PARA NOTIFICACION Y ATENCION DE PROCESO                                                                                                                                                                                                                                                                                                                                                                                                                                                                                                                                                                                                                                                                                                                                                                                                                                                                                                                                                                                                                                                                                                                                                                                                                                                                                                                                                                                                                                                                                                                                                                                                                                                                                                                                                                                                                                                   "/>
    <s v="DEMANDA"/>
    <d v="2021-05-01T00:00:00"/>
    <m/>
    <x v="10"/>
    <x v="16"/>
    <s v="OK"/>
    <e v="#DIV/0!"/>
  </r>
  <r>
    <n v="597"/>
    <n v="911"/>
    <n v="2165313"/>
    <s v="66001310500420200014100"/>
    <d v="2020-12-04T00:00:00"/>
    <d v="2020-11-26T00:00:00"/>
    <n v="911"/>
    <s v="PEREIRA"/>
    <s v="JUZGADO CUARTO LABORAL DEL CIRCUITO "/>
    <x v="4"/>
    <s v="ORDINARIO LABORAL"/>
    <s v="LINA MARIA MORA GARCIA"/>
    <n v="42013247"/>
    <s v="FONDO NACIONAL DE L AHORRO Y SERVICIOS Y ASESORÍAS"/>
    <s v="Que se declare la existencia de un contrato de trabajo (Articulos  23 y 24 CST)  entre el actor y el FNA,. Pago de salarios  prestaciones de ley  y  de los  benéficos extralegales"/>
    <s v="COMJURIDICA"/>
    <n v="676487974"/>
    <n v="676487974"/>
    <s v="EN CONTRA"/>
    <x v="1"/>
    <s v="PARA NOTIFICACIÓN Y ATENCIÓN DEL PROCESO                                                                                                                                                                                                                                                                                                                                                                                                                                                                                                                                                                                                                                                                                                                                                                                                                                                                                                                                                                                                                                                                                                                                                                                                                                                                                                                                                                                                                                                                                                                                                                                                                                                                                                                                                                                                                                                                                                                                                                                                                                                                                                                                                                                                                                                                                                                                                                                                                                                                                                                                                                                                                                                                                                                                                07/12/2020 SE NOTIFICA PERSONALMENTE AL FNA                                                                                                                                                                                                                                                                                                                                                                                                                                                                                                                                                                                                                                                                                                                                                                                                                                                                                                                                                                                                                                                                                                                                                                                                                                                                                                                                                                                                                                                                                                                                                                            "/>
    <s v="AUTO ADMISORIO DE LA DEMANDA"/>
    <d v="2021-04-12T00:00:00"/>
    <m/>
    <x v="10"/>
    <x v="16"/>
    <s v="OK"/>
    <n v="1"/>
  </r>
  <r>
    <n v="598"/>
    <n v="912"/>
    <n v="2198539"/>
    <s v="00808-2019"/>
    <d v="2020-12-04T00:00:00"/>
    <d v="2020-08-31T00:00:00"/>
    <n v="912"/>
    <s v="BOGOTÁ"/>
    <s v="JUZGADO PRIMERO LABORAL DEL CIRCUITO "/>
    <x v="4"/>
    <s v="ORDINARIO LABORAL"/>
    <s v="JENNY ALEXANDRA REYES GONZALEZ"/>
    <n v="52795299"/>
    <s v="FONDO NACIONAL DEL AHORRO, TEMPORALES UNO A, OPTIMIZAR, ACTIVOS Y SERVCIOS Y ASESORÍAS"/>
    <s v="Que se declare la existencia de un contrato de trabajo (Articulos  23 y 24 CST)  entre el actor y el FNA,. Pago de salarios  prestaciones de ley  y  de los  benéficos extralegales"/>
    <s v="COMJURIDICA"/>
    <n v="149978121"/>
    <n v="149978121"/>
    <s v="EN CONTRA"/>
    <x v="1"/>
    <s v="PARA NOTIFICACIÓN Y ATENCIÓN DEL PROCESO                                                                                                                                                                                                                                                                                                                                                                                                                                                                                                                                                                                                                                                                                                                                                                                                                                                                                                                                                                                                                                                                                                                                                                                                                                                                                                                                                                                                                                                                                                                                                                                                                                                                                                                                                                                                                                                                                                                                                                                                                                                                                                                                                                                                                                                                                                                                                                                                                                                                                                                                                                                                                                                                                                                                                01/09/2020 AUTO ADMITE DEMANDA          _x000a_07/05/2021  CONTESTACION DE LA DEMANDA                                                                                                                                                                                                                                                                                                                                                                                                                                                                                                                                                                                                                                                                                                                                                                                                                                                                                                                                                                                                                                                                                                                                                                         07/05/2021 FNA CONTESTA DEMANDA                                                                                                                                                                                                                                                                                                                                                                                                                                                                                                                                                                                                                                                                                                                                                                                                                                                                                                                                                                                                                                                                                                                                          "/>
    <s v="DEMANDA"/>
    <d v="2021-06-03T00:00:00"/>
    <m/>
    <x v="10"/>
    <x v="16"/>
    <s v="OK"/>
    <n v="1"/>
  </r>
  <r>
    <n v="599"/>
    <n v="915"/>
    <n v="2167287"/>
    <s v="41001333300720200019600"/>
    <d v="2020-12-10T00:00:00"/>
    <d v="2020-11-09T00:00:00"/>
    <n v="915"/>
    <s v="NEIVA"/>
    <s v="JUZGADO SÉPTIMO ADMINISTRATIVO DEL CIRCUITO JUDICIAL"/>
    <x v="0"/>
    <s v="NULIDAD Y RESTABLECIMIENTO DEL DERECHO "/>
    <s v="SILVIA ROA LUGO"/>
    <n v="26444160"/>
    <s v="FONDO NACIONAL DEL AHORRO Y E.S.E. HOSPITAL SAN CARLOS DE AIPE-HUILA"/>
    <s v="Que se declare que los actos administrativos - Oficio OF-HSC-2019-264 del 13 de diciembre del 2019 y el OF-HSC2020-32 del 17 de enero del 2020, emitido por la Empresa Social del Estado Hospital San Carlos de AIPE, mediante los cales negó el reconocimiento y pago de los intereses de tratan los articulos 11 y 12 de la ley 432 de 1998 a la demandante, están viciados de nulidad. Quese reconozca indemnización por el no pago de los intereses oportunamente, indexada. "/>
    <s v="COMJURIDICA"/>
    <n v="5722845"/>
    <n v="0"/>
    <s v="EN CONTRA"/>
    <x v="0"/>
    <s v="PARA NOTIFICACIÓN Y ATENCIÓN DEL PROCESO                                                                                                                                                                                                                                                                                                                                                                                                                                                                                                                                                                                                                                                                                                                                                                                                                                                                                                                                                                                                                                                                                                                                                                                                                                                                                                                                                                                                                                                                                                                                                                                                                                                                                                                                                                                                                                                                                                                                                                                                                                                                                                                                                                                                                                                                                                                                                                                                                                                                                                                                                                                                                                                                                                                                                18/12/2020 FNA CONTESTA DEMANDA                                                                                                                                                                                                                                                                                                                                                                                                                                                                                                                                                                                                                                                                                                                                                                                                                                                                                                                                                                            22/04/2021 SE CORRE TRASLADO DE LAS EXCEPCIONES                                                 29/04/2021 AL DESPACHO                                                                                                                                                                                                                                                                                                                                                                                                                                                                                                                                                                                                "/>
    <s v="CONTESTACION DE LA DEMANDA"/>
    <d v="2021-04-29T00:00:00"/>
    <m/>
    <x v="10"/>
    <x v="16"/>
    <s v="OK"/>
    <n v="0"/>
  </r>
  <r>
    <n v="600"/>
    <n v="916"/>
    <n v="2169972"/>
    <s v="41001333300720180037000"/>
    <d v="2020-12-10T00:00:00"/>
    <m/>
    <n v="916"/>
    <s v="NEIVA"/>
    <s v="JUZGADO SÉPTIMO ADMINISTRATIVO DEL CIRCUITO JUDICIAL "/>
    <x v="3"/>
    <s v="NULIDAD Y RESTABLECIMIENTO DEL DERECHO"/>
    <s v="MARTHA LUCIA BORRERO DURAN Y OTROS"/>
    <n v="26528777"/>
    <s v="FONDO NACIONAL DEL AHORRO E.S.E. HOSPITAL UNIVERSITARIO HERNANDO MONCALEANO PERDOMO "/>
    <s v="Declarar que las Resoluciones Nos. 0674 del 27 de julio de 2017 &quot;Por medio de la cual se resuelve un derecho de peticidn; de la 0868 del 27 de septiembre de 2017 &quot;Por la cual se resuelve un recurso de reposición&quot;; del Oficio G-0108 del 23 de febrero de 2018 y del Acto Administrativo Resolucidn No. 0323 del 14 de marzo de 2018, en relacion con la demandante, Con fundamento en la declaracion anterior, y a titulo de restablecimiento del derecho, debera la E.S.E. HOSPITAL UNIVERSITARIO HERNANDO MONCALEANO PERDOMO de Neiva, como persona juridica, de derecho publico, identificada con el Nit. No. 891.180.268-0, pagar a favor de la senora MARTHA LUCfA BORRERO DURAN, identificado(a) con la cedula de ciudadania No. 26.528.777 de Neiva H., al sefior HECTOR ADOLFO POLANIA LIZCANO identificado(a) con la cedula de ciudadania No. 12.125.206 de Neiva H., e ISABEL POVEDA RAMIREZ identificado(a) con la cedula de ciudadania No. 36.183.930."/>
    <s v="COMJURIDICA"/>
    <n v="329999655"/>
    <n v="0"/>
    <s v="EN CONTRA"/>
    <x v="0"/>
    <s v="PARA NOTIFICACIÓN Y ATENCIÓN DEL PROCESO                                                                                                                                                                                                                                                                                                                                                                                                                                                                                                                                                                                                                                                                                                                                                                                                                                                                                                                                                                                                                                                                                                                                                                                                                                                                                                                                                                                                                                                                                                                                                                                                                                                                                                                                                                                                                                                                                                                                                                                                                                                                                                                                                                                                                                                                                                                                                                                                                                                                                                                                                                                                                                                                                                                                                11/12/2020 SE NOTIFICA PERSONALMENTE AL FNA                                                                                                                                                                                                                                                                                                                                                                                                                                                                                                                                                                                                                                                                                                                                                                                                                                                                                                                                                                                                                                                                                                                                                                                                                                                                                                                                                                                                                                                                                                                                                                            "/>
    <s v="NOTIFICACION DEMANDA"/>
    <d v="2021-04-28T00:00:00"/>
    <m/>
    <x v="10"/>
    <x v="16"/>
    <s v="OK"/>
    <n v="0"/>
  </r>
  <r>
    <n v="601"/>
    <n v="917"/>
    <n v="2169952"/>
    <s v="11001400308520200076900"/>
    <d v="2020-12-11T00:00:00"/>
    <d v="2020-12-10T00:00:00"/>
    <n v="917"/>
    <s v="BOGOTÁ"/>
    <s v="JUZGADO 85 CIVIL MUNICIPAL "/>
    <x v="0"/>
    <s v="VERBAL SUMARIO "/>
    <s v="FONDO NACIONAL DEL AHORRO "/>
    <n v="79625763"/>
    <s v="FREDY CRISTANCHO VEGA"/>
    <s v="QUE SE DECLARE QUE ENTRE EL FONDO NACIONAL DEL AHORRO Y FREDY CRISTANCHO VEGA, SE CELEBRO CONTRATO DE MUTUO CONTENIDO EN LA ESCRITURA PUBLICA 1842 DEL 10 DE SEPTIEMBRE DE 1999 DE LA NOTARIA DE BOGOTÁ; QUE SE DECLARE QUE EL DEMANDADO INCUMPLIO EL CONTRATO DE MUTUO; SE ORDENE AL DEMANDADO A PAGAR AL FNA  LA SUMA DE $22.852.024.04 MAS LOS INTERESES CORRIENTES Y DE MORA Y LOS SEGUROS CORRESPONDIETE Y SE CONDENE EN COSTAS DEL PROCESO."/>
    <s v="COMJURIDICA"/>
    <n v="22852924.039999999"/>
    <n v="0"/>
    <s v="A FAVOR"/>
    <x v="0"/>
    <s v="ADMISION DEMANDA                                                                                                                                                                                                                                                                       11/12/2020 AUTO ADMITE DEMANDA REQUIERE SO PENA ART 317 CGP                                                                                                                                                                                                                                                                                                                                                                                                                                                                                                                                                                                                                 09/03/2021 AL DESPACHO                                                                                               26/03/2021 AUTO ORDENA CORRER TRASLADO DECRETA INSCRIPCION - RECONOCE PERSONERIA - ORDENA FIJAR TRASLADO ART. 110 CGP                                                                                                                                                                                                                                                                                                                                                                                                                                                                                                                                                                                                                                                                                                                                                                                                                                                                                                                                                                                                                                                                 18/05/2021 TRASLADO EXCEPCION VERBAL INC. 6 ART. 391 C.G.P._x000a_TRASLADO EXCEPCIONES (INC. 6, ART. 391 EN ARMONIA ART. 110 CGP), PARA DESCARGAR LOS DOCUMENTOS TRASLADADOS INGRESE POR: RAMA JUDICIAL - JUZGADOS MUNICIPALES - JUZGADOS CIVILES - BOGOTÁ - JUZGADO 85 CIVIL MUNICIPAL DE BOGOTÁ - TRASLADOS.                                                                                                                                                                                                                                                                                                                                                                                                                                                                                                                                                                                                                                          "/>
    <s v="CONTESTACION DE LA DEMANDA"/>
    <d v="2021-06-03T00:00:00"/>
    <m/>
    <x v="10"/>
    <x v="16"/>
    <s v="OK"/>
    <n v="0"/>
  </r>
  <r>
    <n v="602"/>
    <n v="918"/>
    <n v="2174280"/>
    <s v="00115-2020"/>
    <d v="2020-12-14T00:00:00"/>
    <d v="2020-11-10T00:00:00"/>
    <n v="918"/>
    <s v="FUSAGASUGÁ"/>
    <s v="JUZGADO SEGUNDO CIVIL DEL CIRCUITO "/>
    <x v="4"/>
    <s v="ORDINARIO LABORAL "/>
    <s v="LUZ VICTORIA CANCINO ZAPATA"/>
    <n v="39610420"/>
    <s v="FONDO NACIONAL DEL AHORRO Y OPTIMIZAR"/>
    <s v="Que se declare la existencia de un contrato de trabajo (Articulos  23 y 24 CST)  entre el actor y el FNA,. Pago de salarios  prestaciones de ley  y  de los  benéficos extralegales"/>
    <s v="COMJURIDICA"/>
    <n v="71458518"/>
    <n v="71458518"/>
    <s v="EN CONTRA"/>
    <x v="1"/>
    <s v="ADMISION DEMANDA                                                                                                                                                                                                                                                                                                                                                                                                                                                                                                                                                                                                                                                                                                                                                                                                                                                                                                                                                                                                                                                                                                                                                                                                                                                                                                                                                                                                                                                                                                                                                                                                                                                                                                                                                                                                                                                   "/>
    <s v="AUTO ADMISORIO DE LA DEMANDA"/>
    <d v="2021-04-20T00:00:00"/>
    <m/>
    <x v="10"/>
    <x v="16"/>
    <s v="OK"/>
    <n v="1"/>
  </r>
  <r>
    <n v="603"/>
    <n v="919"/>
    <s v="NO SE INLCUYEN EN EKOGUI"/>
    <s v="2019-04-008657"/>
    <d v="2020-12-14T00:00:00"/>
    <d v="2019-09-03T00:00:00"/>
    <n v="919"/>
    <s v="BARRANQUILLA"/>
    <s v="SUPERINTENDENCIA DE SOCIEDADES"/>
    <x v="0"/>
    <s v="REORGANIZACION EMPRESARIAL"/>
    <s v="LORENA PEREZ SANCHEZ"/>
    <s v="37335583-5"/>
    <s v="FONDO NACIONAL DEL AHORRO"/>
    <s v="ADMITIDO PROCESO DE REORGANIZACION EMPRESARIAL  FONDO NACIONAL DEL AHORRO Y OTROS ACREEDORES"/>
    <s v="COMJURIDICA"/>
    <n v="35894022.310000002"/>
    <n v="0"/>
    <s v="A FAVOR"/>
    <x v="0"/>
    <s v="ADMISION DEMANDA                                                                                                                                                                                                                                                                       17/12/2020 SE ASIGNA PROCESO AL APODERADO                                                                                                                                                                                                                                                                                                                                                                                                                                                                                                                                                                                                                                                                                                                                                                                                                                                                                                                                                                                                                                                                                                                                                                                                                                                                                                                                                                                                                                                                                                                                                                            "/>
    <s v="ADMISION DEMANDA"/>
    <d v="2021-04-27T00:00:00"/>
    <m/>
    <x v="10"/>
    <x v="16"/>
    <s v="OK"/>
    <n v="0"/>
  </r>
  <r>
    <n v="604"/>
    <n v="921"/>
    <n v="2169948"/>
    <s v="05001310501820200035900"/>
    <d v="2020-12-17T00:00:00"/>
    <d v="2020-12-11T00:00:00"/>
    <n v="921"/>
    <s v="MEDELLIN"/>
    <s v="JUZGADO DIECIOCHO LABORAL DEL CIRCUITO"/>
    <x v="4"/>
    <s v="ORDINARIO LABORAL"/>
    <s v="KRISS ELIANA SIERRA ESCOBAR"/>
    <n v="1128417793"/>
    <s v="FONDO NACIONAL DEL AHORRO Y SERVICIOS Y ASESORÍAS"/>
    <s v="Que se declare la existencia de un contrato de trabajo (Articulos  23 y 24 CST)  entre el actor y el FNA,. Pago de salarios  prestaciones de ley  y  de los  benéficos extralegales"/>
    <s v="COMJURIDICA"/>
    <n v="17556060"/>
    <n v="17556060"/>
    <s v="EN CONTRA"/>
    <x v="1"/>
    <s v="PODER PARA NOTIFICACION                                                                                                                                                                                                                                                                       17/12/2020 SE NOTIFICA PERSONALMENTE AL FNA                                                                                                                                                                                                                                                                                                                                                                    25/01/2021 FNA CONTESTA DEMANDA                                                                                                                                                                                                                                                                                                                                                                                                                                                                                                                                                                                                                                                                                                                                                                                                                                                                                                                                                                                                                                                                                                                                                                                                        "/>
    <s v="CONTESTACION DE LA DEMANDA"/>
    <d v="2021-04-22T00:00:00"/>
    <m/>
    <x v="10"/>
    <x v="16"/>
    <s v="OK"/>
    <n v="1"/>
  </r>
  <r>
    <n v="605"/>
    <n v="922"/>
    <n v="2169947"/>
    <s v="11001310501720200019500"/>
    <d v="2020-12-17T00:00:00"/>
    <d v="2020-09-01T00:00:00"/>
    <n v="922"/>
    <s v="BOGOTÁ"/>
    <s v="JUZGADO DIECISIETE LABORAL DEL CIRCUITO"/>
    <x v="4"/>
    <s v="ORDINARIO LABORAL"/>
    <s v="OSCAR PEÑA MUÑOZ"/>
    <n v="79456604"/>
    <s v="FONDO NACIONAL DEL AHORRO, ALMA MATER, TEMPORALES UNO A, OPTIMIZAR, ACTIVOS Y SERVICIOS Y ASESORÍAS"/>
    <s v="Que se declare la existencia de un contrato de trabajo (Articulos  23 y 24 CST)  entre el actor y el FNA,. Pago de salarios  prestaciones de ley  y  de los  benéficos extralegales"/>
    <s v="COMJURIDICA"/>
    <n v="17556060"/>
    <n v="17556060"/>
    <s v="EN CONTRA"/>
    <x v="1"/>
    <s v="PODER PARA NOTIFICACION                                                                                                                                                                                                                                                                                                                                                                                                                                                                                                                                                                                                                                           08/02/2021 AL DESPACHO                                                                                                                                                                                                                                                                                                                                                                                                                                                                                                                                                                                                        23/04/2021 AUTO REQUIERE_x000a_PARTE ACTORA FIN NOTIFIQUE AUTO ADMISORIO CONFORME DECRETO 806 DE 2020                                                                                                                                                                                                                                                                                                                                                                                                                                                                                                                                                                                                                                                                                                      18/05/2021 AL DESPACHO                                                                                                                                                                                                                                                                                                                                                                                                                                                                                                                                                                                                                                          "/>
    <s v="NOTIFICACION DEMANDA"/>
    <d v="2021-06-03T00:00:00"/>
    <m/>
    <x v="10"/>
    <x v="16"/>
    <s v="OK"/>
    <n v="1"/>
  </r>
  <r>
    <n v="606"/>
    <n v="923"/>
    <n v="2169940"/>
    <s v="11001310500520200021900"/>
    <d v="2020-12-17T00:00:00"/>
    <d v="2020-08-10T00:00:00"/>
    <n v="923"/>
    <s v="BOGOTÁ"/>
    <s v="JUZGADO QUINTO LABORAL DEL CIRCUITO "/>
    <x v="4"/>
    <s v="ORDINARIO LABORAL"/>
    <s v="FREDY SNEIDER FAJARDO GARNICA"/>
    <n v="80542197"/>
    <s v="FONDO NACIONAL DEL AHORRO, TEMPORALES UNO A, OPTIMIZAR, ACTIVOS, Y  SERVICIOS Y ASESORIAS"/>
    <s v="Que se declare la existencia de un contrato de trabajo (Articulos  23 y 24 CST)  entre el actor y el FNA,. Pago de salarios  prestaciones de ley  y  de los  benéficos extralegales"/>
    <s v="COMJURIDICA"/>
    <n v="17556060"/>
    <n v="17556060"/>
    <s v="EN CONTRA"/>
    <x v="1"/>
    <s v="PODER PARA NOTIFICACION                                                                                                                                                                                                                                                                       18/12/2020 SE NOTIFICA PERSONALMENTE AL FNA                                                                                                                                                                                                                                                                                                                                                                                                                                                                                                                                                                                                                                                                                                                                                                                                                                                                                                                                                                                                                                                                                                                                                                                                                                                                                                                                                                                                                                                                                                                                                                            "/>
    <s v="CONTESTACION DE LA DEMANDA"/>
    <d v="2021-02-17T00:00:00"/>
    <m/>
    <x v="10"/>
    <x v="16"/>
    <s v="OK"/>
    <n v="1"/>
  </r>
  <r>
    <n v="607"/>
    <n v="924"/>
    <n v="2174258"/>
    <s v="13001233300020200004800"/>
    <d v="2020-12-17T00:00:00"/>
    <d v="2020-12-10T00:00:00"/>
    <n v="924"/>
    <s v="CARTAGENA"/>
    <s v="TRIBUNAL ADMINISTRATIVO DE BOLÍVAR"/>
    <x v="3"/>
    <s v="NULIDAD Y RESTABLECIMIENTO DEL DERECHO"/>
    <s v="DORIA Y ASOCIADOS ABOGADOS S.A.S."/>
    <s v="900707891-6"/>
    <s v="FNDO NACIONAL DEL AHORRO"/>
    <s v="Que se declare la nulidad del acto administrativo que contiene la decisión de declarar imposiblilidad de selección dentro del proceo FNASG-10-41-2019 cuyo objeto era la prestación de servicios profesionaels de representación judicial y extrajudicial a nievel nacional en los procesos que la entidad actué como demandante o demanado y denunciante o denunciada exceptuando procesos ejecutivos hipotecarios adoptada por el FNA a través de acta de IMPOSIBILIDAD DE SELECCIÓN - INVITACION A OFERTAR. Que se declare la nulidad del acto administrativo según radicado 01-2303-201906210105016, mediante el cual se resolvió el recurso de reposición interpuesto contra la decisión. Como consecuencia se condene al FNA  al pago de perjuicios materiales en la modalidad daño emergente y lucro cesante causado a la demandante."/>
    <s v="COMJURIDICA"/>
    <n v="327270615"/>
    <n v="0"/>
    <s v="EN CONTRA"/>
    <x v="0"/>
    <s v="PODER PARA NOTIFICACION                                                                                                                                                                                                                                                                                                                                                                                                                                                                                                                                                                                                                                                                                                                                                                                                                                                                                                                                                                                                                                                                                                                                                                                                                                                   28/04/2021 FNA CONTESTA DEMANDA                                                                                                                                                                                                                                                                                                                                                                                                                                                                                                                                                                                                "/>
    <s v="CONTESTACION DE LA DEMANDA"/>
    <d v="2021-04-30T00:00:00"/>
    <m/>
    <x v="10"/>
    <x v="16"/>
    <s v="OK"/>
    <n v="0"/>
  </r>
  <r>
    <n v="608"/>
    <n v="925"/>
    <s v="NO SE INLCUYEN EN EKOGUI"/>
    <s v="administrativo de cobro coactivo Nº3473"/>
    <d v="2020-12-18T00:00:00"/>
    <d v="2020-11-06T00:00:00"/>
    <n v="925"/>
    <s v="BOGOTÁ"/>
    <s v="FONDO DE PASIVO SOCIAL DE FERROCARRILES NACIONALES DE COLOMBIA"/>
    <x v="0"/>
    <s v="ADMINISTRATIVO COACTIVO"/>
    <s v="FONDO DE PASIVO SOCIAL DE FERROCARRILES NACIONALES DE COLOMBIA"/>
    <s v="800112806-2"/>
    <s v="FONDO NACIONAL DEL AHORRO "/>
    <s v="AUTO JC No. 2192 DEL 06 DE NOVIEMBRE DEL 2020 POR MEDIO DEL CUAL SE ORDENA SEGUIR ADELANTE CON LA EJECUCIÓN  PROCEDIMIENTO ADMINISTRATIVO DE COBRO COACTIVO 3473 EN COTNRA DEL FNA ."/>
    <s v="COMJURIDICA"/>
    <n v="2380703"/>
    <n v="5097892"/>
    <s v="EN CONTRA"/>
    <x v="1"/>
    <s v="PODER PARA NOTIFICACION                                                                                                                                                                                                                                                                                                                                                                                                                                                                                                                                                                                                                                                                                                                                                                                                                                                                                                                                                                                                                                                                                                                                                                                                                                                                                                                                                                                                                                                                                                                                                                                                                                                                                                                                                                                                                                                   "/>
    <s v="NOTIFICACION DEMANDA"/>
    <d v="2021-04-29T00:00:00"/>
    <m/>
    <x v="10"/>
    <x v="16"/>
    <s v="OK"/>
    <n v="2.1413389238388829"/>
  </r>
  <r>
    <n v="609"/>
    <n v="926"/>
    <n v="2170456"/>
    <s v="76001310300420200009500"/>
    <d v="2021-01-13T00:00:00"/>
    <d v="2020-12-09T00:00:00"/>
    <n v="926"/>
    <s v="CALI"/>
    <s v="JUZGADO CUARTO CIVIL DEL CIRCUITO"/>
    <x v="0"/>
    <s v="VERBAL DE RESPONSABILIDAD"/>
    <s v="CRISTEL MADEYID ORDOÑEZ LOSADA"/>
    <n v="66911542"/>
    <s v="YOLANDA IMBACH CASTILLO y EL FONDO NACIONAL DEL AHORRO"/>
    <s v="DECLÁRESE el Incumplimiento del Contrato de Compraventa suscrito, DECLÁRESE RESUELTO el contrato de compraventa establecido en la escritura citada por el incumplimiento del pago del precio. DECLÁRESE RESUELTO el contrato de hipoteca abierta a favor del Fondo Nacional del Ahorro CARLOS LLERAS RESTREPO (FNA), contenido en la Escritura Pública No. 409 de fecha 16 de noviembre de 2018 de la Notaria Única de Dagua. LIBRESE oficio al Notario único del círculo de Dagua ordenando la cancelación de la hipoteca contenida en la escritura mencionada en la pretensión anterior e igualmente al registrador de instrumentos públicos de Cali para que se cancele su registro en el folio de matrícula inmobiliaria del inmueble No. 370-439528."/>
    <s v="COMJURIDICA"/>
    <n v="95150700"/>
    <n v="0"/>
    <s v="EN CONTRA"/>
    <x v="0"/>
    <s v="PODER PARA NOTIFICACION                                                                                                                                                                                                                                                                                                                                                                                                                                                                                                                                                                                                                                           05/02/2021 FNA CONTESTA DEMANDA                                                                                                                                                                                                                                                                                                                                                                                                                                                                                                                                                                                                                                                                                                                                                                                                                                                                                                                                                                                                                                                                                                                                                                                                        "/>
    <s v="DEMANDA"/>
    <d v="2021-06-03T00:00:00"/>
    <m/>
    <x v="3"/>
    <x v="17"/>
    <s v="OK"/>
    <n v="0"/>
  </r>
  <r>
    <n v="610"/>
    <n v="927"/>
    <s v="NO SE INLCUYEN EN EKOGUI"/>
    <s v="92154"/>
    <d v="2021-01-14T00:00:00"/>
    <d v="2020-10-08T00:00:00"/>
    <n v="927"/>
    <s v="MEDELLIN"/>
    <s v="SUPERINTENDENCIA DE SOCIEDADES"/>
    <x v="0"/>
    <s v="REORGANIZACION EMPRESARIAL"/>
    <s v="CLARA INES VANEGAS GIRALDO"/>
    <n v="42883257"/>
    <s v="FNDO NACIONAL DEL AHORRO"/>
    <s v="PROCESO DE REORGANIZACIÓN EMPRESARIAL ANTE LA SUPERINTENDENCIA DE SOCIEDADES REGIONAL MEDELLIN"/>
    <s v="JUAN PABLO GIRALDO PUERTA"/>
    <n v="68429085"/>
    <n v="0"/>
    <s v="A FAVOR"/>
    <x v="0"/>
    <s v="PODER PARA NOTIFICACION                                                                                                                                                                                                                                                                                                                                                                                                                                                                                                                                                                                                                                                                                                                                                                                                                                                                                                                                                                                                                                                                                                                                                                                                                                                                                                                                                                                                                                                                                                                                                                                                                                                                                                                                                                                                                                                   "/>
    <s v="DEMANDA"/>
    <d v="2021-05-01T00:00:00"/>
    <m/>
    <x v="3"/>
    <x v="17"/>
    <s v="OK"/>
    <n v="0"/>
  </r>
  <r>
    <n v="611"/>
    <n v="928"/>
    <s v="PENDIENTE DE INGRESAR"/>
    <s v="27001400300220200014000"/>
    <d v="2021-01-15T00:00:00"/>
    <d v="2020-01-14T00:00:00"/>
    <n v="928"/>
    <s v="QUIBDO"/>
    <s v="JUZGADO SEGUNDO CIVIL MUNICIPAL"/>
    <x v="0"/>
    <s v="VERBAL MINIMA CUANTIA"/>
    <s v="FONDO NACIONAL DEL AHORRO"/>
    <n v="11790332"/>
    <s v="ANTONIO JOSE DIAZ RUEDA"/>
    <s v="Se declare que existe el contrato de mutuo con hipoteca con base en las disposiciones de la escritura pública No. 515 de fecha 5 de junio de 1998, otorgada en la Notaría Segunda del Círculo de Quibdó, Chocó, y de su garantía hipotecaria a favor del FNA y en contra de ANTONIO JOSÉ DÍAZ RUEDA. En virtud de la pretensión primera, se ordene el pago del total del Capital insoluto en mora, valor debidamente actualizado a la fecha de la sentencia, y que para el 7 de mayo de 2020 ascendía a $16.886.419.41, más interés corriente, de mora, seguros, primas de seguros, y se ordene la venta en subasta pública del inmueble y se condene en costas del proceso."/>
    <s v="COMJURIDICA"/>
    <n v="16886419.41"/>
    <n v="0"/>
    <s v="A FAVOR"/>
    <x v="0"/>
    <s v="PODER PARA NOTIFICACION                                                                                                                                                                                                                                                                                                                                                                                                                                                                                                                                                                                                                                                                                                                                                                                                                                                                                                                                                                                                                                                                                                                                                                                                                                                   28/04/2021 A.I 412 DEL 27 DE ABRIL DE 2021 POR MEDIO DEL CUAL SE ADICIONA EL AUTO PRECEDENTE                                                                                                                                                                                                                                                                                                                                                                                                                                                                                                                                                                                                "/>
    <s v="AUTO ADMISORIO DE LA DEMANDA"/>
    <d v="2021-04-12T00:00:00"/>
    <m/>
    <x v="3"/>
    <x v="17"/>
    <s v="OK"/>
    <n v="0"/>
  </r>
  <r>
    <n v="612"/>
    <n v="931"/>
    <n v="2173750"/>
    <s v="5400140030082020028300"/>
    <d v="2020-01-22T00:00:00"/>
    <d v="2021-01-18T00:00:00"/>
    <n v="931"/>
    <s v="CÚCUTA"/>
    <s v="JUZGADO OCTAVO CIVIL MUNICIPAL "/>
    <x v="0"/>
    <s v="REPOSICION Y CANCELACION DE TITULO VALOR"/>
    <s v="FONDO NACIONAL DEL AHORRO"/>
    <n v="1090173487"/>
    <s v="BRIAN JACON DURAN LEAL"/>
    <s v="Solicitar al señor Juez, cancelar y dejar sin valor y efecto a futuro el pagaré suscrito el 1 de noviembre de 2018, por el señor BRIAN JACOB DURAN LEAL, como garantía real del crédito hipotecario desembolsado por el FNA a este, y extraviado en las instalaciones del FNA en el mes de octubre de 2019. Que como consecuencia de la pretensión anterior, se ordene al señor BRIAN JACOB DURAN LEAL, identificado con cédula de ciudadanía No. 1.090.173.487, con domicilio en la ciudad de Cúcuta, titular del crédito hipotecario que tiene actualmente con el FNA, se sirva firmar un nuevo pagaré y carta de instrucciones de igual valor y características del anterior, a fin de remplazar el titulo valor extraviado."/>
    <s v="COMJURIDICA"/>
    <n v="36946529"/>
    <n v="0"/>
    <s v="A FAVOR"/>
    <x v="0"/>
    <s v="ADMISION DEMANDA                                                                                                                                                                                                                                                                                                                                                                                                                                                                                                                                                                                                                  08/03/2021 AUTO RESUELVE SUSTITUCIÓN PODER SE RECONOCE PERSONERÍA JURÍDICA A LA ABOGADA ANDREA DEL PILAR QUIROGA LAITON COMO APODERADA JUDICIAL SUSTITUTA DE LA ABOGADA ANGIE NATALY FLOREZ GUZMAN.                                                                                                                                                                                                                                                                                                                                                                                                                                                                                                                                                                                                                                                                                                                                                                                                                                                                                                                                                           "/>
    <s v="NOTIFICACION"/>
    <d v="2021-04-28T00:00:00"/>
    <m/>
    <x v="3"/>
    <x v="17"/>
    <s v="OK"/>
    <n v="0"/>
  </r>
  <r>
    <n v="613"/>
    <n v="933"/>
    <n v="2171743"/>
    <s v="4100103330220200020600"/>
    <d v="2021-01-25T00:00:00"/>
    <d v="2021-01-20T00:00:00"/>
    <n v="933"/>
    <s v="NEIVA"/>
    <s v="JUZGADO SEGUNDO ADMINISTRATIVO DEL CIRCUITO "/>
    <x v="3"/>
    <s v="REPARACION DIRECTA"/>
    <s v="SAMUEL LOPEZ"/>
    <n v="13437875"/>
    <s v="NACION Y FONDO NACIONAL DEL AHORRO "/>
    <s v="QUE SE DECLARE ADMINISTRATIVA Y PATRIMONIALMENTE RESPOSABLE AL MINISTERIO DE VIVIENDA Y EL FNA POR LOS DAÑOS MATERIALES  Y MORALES OCASIONADOS AL DEMANDANTE, A PAGARLE COMO REPARACION DEL DAÑO EMERGENTE Y LUCRO CESANTE OCASIONADOS  AL DEMANDANTE Y SE CONDENE AL PAGO DE COSTAS DEL ROCESO."/>
    <s v="COMJURIDICA"/>
    <n v="18000000"/>
    <n v="0"/>
    <s v="EN CONTRA"/>
    <x v="0"/>
    <s v="ADMISION DEMANDA                                                                                                                                                                                                                                                                                                                                                                     24/02/2021 FNA CONTESTA DEMANDA                                                                                                                                                                                                                                                                                                                                                                                                                                                                                                                                                                                                                                                                                                                                                                                                                                                                                                                                                                                                                                                                                                                                                                                                        31/05/2021 AL DESPACHO 17/06/2021 AUTO FIJA FECHA AUDIENCIA Y/O DILIGENCIA K.C. AUTO FIJA EL DÍA DIEZ (10) DE AGOSTO DE 2021, A LA HORA DE LAS ONCE DE LA MAÑANA PARA LLEVAR A CABO LA AUDIENCIA INICIAL DE QUE TRATA EL ARTÍCULO 180 DEL C.P.A.C.A., MODIFICADO Y ADICIONADO POR EL ARTÍCULO 40 DE LA LEY 2080 DE 2021; Y RECONOCE PERSONERÍA JURÍDICA."/>
    <s v="AUDIENCIA DE CONCILIACION"/>
    <d v="2021-07-04T00:00:00"/>
    <m/>
    <x v="3"/>
    <x v="17"/>
    <s v="OK"/>
    <n v="0"/>
  </r>
  <r>
    <n v="614"/>
    <n v="934"/>
    <n v="2178814"/>
    <s v="41001333100320180032000"/>
    <d v="2021-01-26T00:00:00"/>
    <d v="2018-10-30T00:00:00"/>
    <n v="934"/>
    <s v="NEIVA"/>
    <s v="JUZGADO TERCERO ADMINISTRATIVO ORAL DEL CIRCUITO"/>
    <x v="3"/>
    <s v="NULIDAD Y RESTABLECIMIENTO DEL DERECHO"/>
    <s v="ELIZABETH PENAGOS ROJAS "/>
    <n v="36164972"/>
    <s v="ESE HOSPITAL UNIVERSITARIO HERNANDO MONCALENAO PERDOMO DE NEIVA"/>
    <s v="DECLARAR que las Resoluciones Nos. 0674 del 27 de julio de 2017 “Por medio de las cuales se resuelve un derecho de peticion  dl 27 de septiembre del 13 de febrero de 2018 y 0287 del 8 de marzo del 2018, las cuales están viciadas. Con fundamento en la declaración anterior, y a título de restablecimiento del Derecho, se deberá condenar a la E.S.E. HOSPITAL UNIVERSITARIO HERNANDO MONCALEANO PERDOMO de Neiva, como persona jurídica, de derecho público, identificada con el Nit. No. 891.180.268-0, a pagar a la convocante ELIZABETH PENAGOS ROJAS, persona natural, mayor de edad, titular de la C. C. No. 36.164.972, los  derechos laborales."/>
    <s v="COMJURIDICA"/>
    <n v="2695334"/>
    <n v="0"/>
    <s v="EN CONTRA"/>
    <x v="0"/>
    <s v="ADMISION DEMANDA                                                                                                                                                                                                                                                                                                                                                                     15/02/2021 FNA CONTESTA DEMANDA                                                                                                                                                                                                                                                                                                                                                                                                                                                                                                                                                                                                        14/04/2021 TRASLADO EXCEPCIONES ART. 175 CPACA FORMULADAS POR EL LITISCONSORCIO                                                                                                                                                                                                                                                                                                                                                                                                                                                                                                                                                                                                "/>
    <s v="CONTESTACION DE LA DEMANDA"/>
    <d v="2021-04-20T00:00:00"/>
    <m/>
    <x v="3"/>
    <x v="17"/>
    <s v="OK"/>
    <n v="0"/>
  </r>
  <r>
    <n v="615"/>
    <n v="935"/>
    <n v="2178993"/>
    <s v="76001310300420190000400"/>
    <d v="2021-01-26T00:00:00"/>
    <d v="2019-12-18T00:00:00"/>
    <n v="935"/>
    <s v="CALI "/>
    <s v="JUZGADO CUARTO CIVIL DEL CIRCUITO "/>
    <x v="0"/>
    <s v="VERBAL DE SIMULACION"/>
    <s v="MARIA ROSMIRA FLOREZ MEDINA"/>
    <n v="29840952"/>
    <s v="FONDO NACIONAL DEL AHORRO Y CARMENZA QUINTANA AGUDELO"/>
    <s v="QUE SE DECLARE QUE ES SIMULADO EL CONTRATO DE COMRPAVENA CONTENIDO EN LA ESCRITURA PUBLICA 2130 DEL 8 DE AGOSTO DEL 2012 DE LA NOTARIA 13 DE CALI REALIZADO ENTRE MARIA ROSMIRA FLOREZ DE MEDINA Y CARMENZA QUINTANA AGUDELO, QUE SE ORDENE LA CANCEALCIÓN DE LA HPIOTECA, SE CONDENE A LA DEMANDADA DE MALA FE."/>
    <s v="COMJURIDICA"/>
    <n v="340000000"/>
    <n v="0"/>
    <s v="EN CONTRA"/>
    <x v="0"/>
    <s v="ADMISION DEMANDA                                                                                                                                                                                                                                                                                                                                                                                                                                                                                                                                                                                                                                                                                                                                                                                                                                                                                                                                                                             07/04/2021 AL DESPACHO                                                                                                                                                                                                                                                                                                                                                                                                                                                                                                                                                                                                                                                                                                                                                                                                                                                                                                                                                      25/05/2021 AUTO RECONOCE PERSONERÍA Y RESUELVE OTRAS SOLICITUDES                                                                                                                                                                                                                                                                                                                                                                                          "/>
    <s v="NOTIFICACION DEMANDA"/>
    <d v="2021-06-03T00:00:00"/>
    <m/>
    <x v="3"/>
    <x v="17"/>
    <s v="OK"/>
    <n v="0"/>
  </r>
  <r>
    <n v="616"/>
    <n v="936"/>
    <n v="2173816"/>
    <s v="05001310500920200025600"/>
    <d v="2021-02-01T00:00:00"/>
    <d v="2021-01-20T00:00:00"/>
    <n v="936"/>
    <s v="MEDELLIN"/>
    <s v="JUZGADO NOVENO LABORAL DEL CIRCUITO"/>
    <x v="4"/>
    <s v="ORDINARIO LABORAL "/>
    <s v="DIEGO FERNANDO BOTERO LONDOÑO"/>
    <n v="71695110"/>
    <s v="FONDO NACIONAL DEL AHORRO, SERVICIOS Y ASESORIAS Y SERVIOLA"/>
    <s v="Que se declare la existencia de un contrato de trabajo (Articulos  23 y 24 CST)  entre el actor y el FNA,. Pago de salarios  prestaciones de ley  y  de los  benéficos extralegales"/>
    <s v="COMJURIDICA"/>
    <n v="236744934"/>
    <n v="236744434"/>
    <s v="EN CONTRA"/>
    <x v="1"/>
    <s v="ADMISION DEMANDA                                                                                                                                                                                                                                                                                                                                                                     02/02/2021 SE NOTIFICA PERSONALMENTE AL FNA                                                                                                                                                                                                                                             02/03/2021 FNA CONTESTA DEMANDA                                                                                                                                                                                                                                                                                                                                                           22/04/2021 AUTO PONE EN CONOCIMIENTO DA PPOR CONTESTADA DEMANDA POR LAS CODEMANDADAS SERVIOLA S.A.S. Y EL FONDO NACIONAL DEL AHORRO. RECONOCE PERSONERIA A LOS DRES. RAFAEL RODRIGUEZ TORRES Y AL DR. GABRIEL JAIME MARTINEZ CARDENAS PARA REPRESENTAR LAS CODEMANDADAS NOMBRADAS, RESPECTIVAMENTE. SE ADMITE LLAMAMIENTO EN GARANTÍA SOLICITADO POR EL FNA EN LOS TÉRMINOS SOLICITADOS, ORDENA NOTIFICAR.                                                                                                                                                                                                                                                                                                                                                                                                                                                                                                                                                                                                                                                                                                      20/05/2021 AUTO PONE EN CONOCIMIENTO DA POR CONTESTADA LA DEMANDA POR LA CODEMANDADA S&amp;amp;A SERVICIOS Y ASESORIAS., ASÍ MISMO , POR LA LLAMADA EN GARANTIA SURAMERICANA S.A.                                                                                                                                                                                                                                                                                                                                                                                                                                                                                                                                                                                                                                          "/>
    <s v="CONTESTACION DE LA DEMANDA"/>
    <d v="2021-06-03T00:00:00"/>
    <m/>
    <x v="11"/>
    <x v="17"/>
    <s v="OK"/>
    <n v="0.99999788802238954"/>
  </r>
  <r>
    <n v="617"/>
    <n v="937"/>
    <n v="2176039"/>
    <s v="05001310500920200027600"/>
    <d v="2021-02-02T00:00:00"/>
    <d v="2021-01-09T00:00:00"/>
    <n v="937"/>
    <s v="MEDELLIN "/>
    <s v="JUZGADO NOVENO LABORAL DEL CIRCUITO "/>
    <x v="4"/>
    <s v="ORDINARIO LABORAL "/>
    <s v="YURIS TAPIAS CUADRADOS"/>
    <n v="11814581"/>
    <s v="FONDO NACIONAL DEL AHORRO, ACTIVOS Y SERVICIOS Y ASESORIAS"/>
    <s v="Que se declare la existencia de un contrato de trabajo (Articulos  23 y 24 CST)  entre el actor y el FNA,. Pago de salarios  prestaciones de ley  y  de los  benéficos extralegales"/>
    <s v="COMJURIDICA"/>
    <n v="18170520"/>
    <n v="18170520"/>
    <s v="EN CONTRA"/>
    <x v="1"/>
    <s v="ADMISION DEMANDA                                                                                                                                                                                                                                                                                                                                                                     22/01/2021 AUTO ADMITE DEMANDA                                                                                                                                                                                                                                                                                                                                                                                                                                                                                                                                                                                                                                                                                                                                                                                                                                                                                                                                                                                                                                                                                                                                                                                                                                                                                                                                                                                                                                                                                                                                                              21/05/2021 AUTO PONE EN CONOCIMIENTO DA POR CONTESTADA LA DEMANDA POR LA DEMANDADA FNA Y VINCULADAS ACTIVOS SA Y S&amp;amp;A SERVICIOS Y ASESORIAS. RECONOCE PERSONERIA A LOS DRES. ANGIE NATALY FLOREZ GUZMAN Y GABRIEL JAIME MARTINEZ CARDENAS PARA REPRESENTAR LOS INTERESES DE LA DEMANDADA FNA COMO APODERADA PRINCIPAL Y SUSTITUTO RESPECTIVAMENTE; EL DR. ANDRES FELIPE GUTIERREZ BURBANO COMO APODERADO DE LA SOCIEDAD SERVICIOS Y ASESORIAS S.A.S. Y EL DR. RAFEL RODRIGUEZ TORRES APODERADO DE LA SOCIEDAD ACTIVOS S.A. , ADMITE LLAMADO EN GARANTÍA EN LOS TERMINOS DE LA SOLICITUD. REQUIERE AL APODERADO DE LA DEMANDADA PARA QUE PROCEDA CON LO PERTINENTE A FIN QUE COMPAREZCAN LAS MISMAS AL PROCESO                                                                                                                                                                                                                                                                                                                                                                                          "/>
    <s v="NOTIFICACION DEMANDA"/>
    <d v="2021-06-03T00:00:00"/>
    <m/>
    <x v="11"/>
    <x v="17"/>
    <s v="OK"/>
    <n v="1"/>
  </r>
  <r>
    <n v="618"/>
    <n v="938"/>
    <n v="2178388"/>
    <s v="7000131050220210001100"/>
    <d v="2021-02-03T00:00:00"/>
    <d v="2021-01-28T00:00:00"/>
    <n v="938"/>
    <s v="SINCELEJO"/>
    <s v="JUZGADO SEGUNDO LABORAL DEL CIRCUITO "/>
    <x v="4"/>
    <s v="ORDINARIO LABORAL "/>
    <s v="KAREN PAOLA HOYOS MARTINEZ"/>
    <n v="1102839462"/>
    <s v="FONDO NACIONAL DEL AHORRO Y SERVICIOS Y ASESORIAS"/>
    <s v="Que se declare la existencia de un contrato de trabajo (Articulos  23 y 24 CST)  entre el actor y el FNA,. Pago de salarios  prestaciones de ley  y  de los  benéficos extralegales"/>
    <s v="COMJURIDICA"/>
    <n v="18170520"/>
    <n v="18170520"/>
    <s v="EN CONTRA"/>
    <x v="1"/>
    <s v="ADMISION DEMANDA                                                                                                                                                                                                                                                                                                                                                                     28/01/2020 AUTO ADMITE DEMANDA 16/02/2021 FNA CONTESTA DEMANDA                                                                                                                                                                                                                                                                                                                                                                                                                                                                                                                                                                                                                                                                                                                                                                                                                                                                                                                                                                                                                                                                                                                                                                                                        "/>
    <s v="AUTO ADMISORIO DE LA DEMANDA"/>
    <d v="2021-01-28T00:00:00"/>
    <m/>
    <x v="11"/>
    <x v="17"/>
    <s v="OK"/>
    <n v="1"/>
  </r>
  <r>
    <n v="619"/>
    <n v="939"/>
    <n v="2179086"/>
    <s v="08001310500920200025100"/>
    <d v="2021-02-04T00:00:00"/>
    <d v="2021-01-25T00:00:00"/>
    <n v="939"/>
    <s v="BARRANQUILLA"/>
    <s v="JUZGADO NOVENO LABORAL DEL CIRCUITO "/>
    <x v="4"/>
    <s v="ORDINARIO LABORAL"/>
    <s v="JACKSON EDUARDO CHARRIS PALMA,"/>
    <n v="1048279991"/>
    <s v="FONDO NACIONAL DEL AHORRO, OPTIMIZAR, ACTIVOS Y SERVICIOS Y ASESORÍAS"/>
    <s v="Que se declare la existencia de un contrato de trabajo (Articulos  23 y 24 CST)  entre el actor y el FNA,. Pago de salarios  prestaciones de ley  y  de los  benéficos extralegales"/>
    <s v="COMJURIDICA"/>
    <n v="160000000"/>
    <n v="160000000"/>
    <s v="EN CONTRA"/>
    <x v="1"/>
    <s v="ADMISION DEMANDA                                                                                                                                                                                                                                                                                                                                                                     09/02/2021 SE REMITE PODER AL APODERADO 16/02/2021 FNA CONTESTA DEMANDA                                                                                                                                                                                                                                                                                                                                                                                                                                                                                                                                                                                                                                                                                                                                                                                                                                                                                                                                                                                                                                                                                                                                                                                                        "/>
    <s v="CONTESTACION DE LA DEMANDA"/>
    <d v="2021-04-30T00:00:00"/>
    <m/>
    <x v="11"/>
    <x v="17"/>
    <s v="OK"/>
    <n v="1"/>
  </r>
  <r>
    <n v="620"/>
    <n v="941"/>
    <n v="2179125"/>
    <s v="18001310300220200021500"/>
    <d v="2020-02-05T00:00:00"/>
    <d v="2021-02-11T00:00:00"/>
    <n v="941"/>
    <s v="FLORENCIA"/>
    <s v="JUZGADO SEGUNDO CIVIL DEL CIRCUITO"/>
    <x v="0"/>
    <s v="VERBAL"/>
    <s v="FONDO NACIONAL DEL AHORRO "/>
    <s v="17668743 y 40763094"/>
    <s v="JOSÉ GUSTAVO QUINTERO MARÍN y OLIVA LOSADA SUÁREZ"/>
    <s v="Se declare que existe el contrato de mutuo con hipoteca con base en las disposiciones de la escritura pública No. 3491 de fecha 17 de octubre de 1997, y de su garantía hipotecaria a favor del FONDO NACIONAL DEL AHORRO CARLOS LLERAS RESTREPO y en contra de los señores JOSÉ GUSTAVO QUINTERO MARÍN y OLIVA LOSADA SUÁREZ. En virtud de la pretensión primera, se ordene el pago del total del Capital insoluto en mora, valor debidamente actualizado a la fecha de la sentencia, y que para el 7 de mayo de 2020 ascendía a $302.981.618.62, más intereses corrientes y moratorios y primas de seguros, y se ordene la venta en pública subasta del inmueble hipotecado. "/>
    <s v="COMJURIDICA"/>
    <n v="302981618.62"/>
    <n v="0"/>
    <s v="A FAVOR"/>
    <x v="0"/>
    <s v="ADMISION DEMANDA.                                                                                                                                                                                                                                                                                                                                                                                                                                                                                                                                                                                                                                                                                                                                                                                                                                                                                                                                                                                                                                                                                                                                                                                                                                                                                                                                                                                                                                                                                                                                                                            "/>
    <s v="DEMANDA"/>
    <d v="2021-04-29T00:00:00"/>
    <m/>
    <x v="11"/>
    <x v="17"/>
    <s v="OK"/>
    <n v="0"/>
  </r>
  <r>
    <n v="621"/>
    <n v="942"/>
    <n v="2179153"/>
    <s v="76041408900120200010200"/>
    <d v="2021-02-15T00:00:00"/>
    <d v="2021-02-09T00:00:00"/>
    <n v="942"/>
    <s v="ANSERMANUEVO - VALLE"/>
    <s v="JUZGADO PROMISCUO MUNICIPAL "/>
    <x v="0"/>
    <s v="VERBAL"/>
    <s v="PROMOTORA PANORAMA DE OCCIDENTE SAS"/>
    <s v="900820716-8"/>
    <s v="FONDO NACIONAL DEL AHORRO Y NICOLAS OSPINA_x000a_CLAVIJO"/>
    <s v="Que se declare resuelto el contrato de compraventa celebrado entre el demandante y NICOLAS OSPINA CLAVIJO, mediante escritura publcia 0244 del 9 de octubre del 2018 de la Notaría Unica de Ansermanuevo - Valle, el inmueble identificado con matrícula inmobioiara 375-87511, por haberincumplido las obligaciones. Ordenar al Comprador paga a la demandante $23.437.260 con el producto de subsidio de vivienda, compensar el valor que debe restituir la demandante, ordenar la restitución del inmueble y la cancelación de las respectivas anotaciones en el folio de matricula y condena en costas del proceso."/>
    <s v="COMJURIDICA"/>
    <n v="52000000"/>
    <n v="0"/>
    <s v="EN CONTRA"/>
    <x v="0"/>
    <s v="ADMISION DE LA DEMANDA                                                                                                                                                                                                                                                                                                                                                                                                                                                                                                                                                                                                             10/02/2021 AUTO ADMITE DEMANDA                                                                                                                                                                                                                                                                                                                                                                                                                                                                                                                                                                                                                                                                                                                                                                                                                                                                                                                                                                                                                                                                                                                                                                                                        "/>
    <s v="NOTIFICACION"/>
    <d v="2021-06-03T00:00:00"/>
    <m/>
    <x v="11"/>
    <x v="17"/>
    <s v="OK"/>
    <n v="0"/>
  </r>
  <r>
    <n v="622"/>
    <n v="943"/>
    <n v="2179191"/>
    <s v="11001400301120200060500"/>
    <d v="2021-02-15T00:00:00"/>
    <d v="2021-02-12T00:00:00"/>
    <n v="943"/>
    <s v="BOGOTÁ"/>
    <s v="JUZGADO ONCE CIVIL MUNICIPAL"/>
    <x v="0"/>
    <s v="VERBAL"/>
    <s v="FONDO NACIONAL DEL AHORRO"/>
    <n v="41763322"/>
    <s v="GLADYS ELIZABETH CHACÓN ROBERTO."/>
    <s v="Que se declare que, la demandada GLADYS ELIZABETH CHACÓN ROBERTO incumplió parcialmente con el pago del préstamo de dinero que le otorgó el FONDO NACIONAL DEL AHORRO desde el 10 de julio de 2013, contenido en la escritura pública No 3298 del 04 de diciembre de 1998 de la NOTARIA CUARENTA Y SIETE (47) DEL CIRCULO NOTARIAL DE BOGOTÁ. Se condene a pagar a la señora GLADYS ELIZABETH CHACÓN ROBERTO a favor del FONDO NACIONAL DEL AHORRO la suma de ($21.157.631.35,.) por concepto de capital,  intereses corrientes y moratorios, y seguros obligaorios."/>
    <s v="COMJURIDICA"/>
    <n v="51268881.100000001"/>
    <n v="0"/>
    <s v="EN CONTRA"/>
    <x v="0"/>
    <s v="ADMISION DE LA DEMANDA                                                                                                                                                                                                                                                                                                                                                                                                                                                                                                                                                                                                             15/02/2021 AUTO ADMITE DEMANDA                                                                                                                                                                                                                                                                                                                                                                                                                                                                                                                                                                                                                                                                                                                                                                                                                                                                                                                                                                                                                                                                                                                                                                                                        "/>
    <s v="AUTO ADMISORIO DE LA DEMANDA"/>
    <d v="2021-05-01T00:00:00"/>
    <m/>
    <x v="11"/>
    <x v="17"/>
    <s v="OK"/>
    <n v="0"/>
  </r>
  <r>
    <n v="623"/>
    <n v="944"/>
    <n v="2184708"/>
    <s v="11001400304920210005500"/>
    <d v="2021-02-16T00:00:00"/>
    <d v="2021-04-19T00:00:00"/>
    <n v="944"/>
    <s v="BOGOTÁ"/>
    <s v="JUZGADO CUARENTA Y NUEVE CIVIL MUNICIPAL "/>
    <x v="0"/>
    <s v="LIQUIDACION PATRIMONIAL"/>
    <s v="CESAR AUGUSTO CHAVEZ YAÑEZ"/>
    <n v="79925284"/>
    <s v="FONDO NACIONAL DEL AHORRO Y OTROS ACREEDORES"/>
    <s v="SE ADMITA PROCESO DE LIQUIDACIÓN PATRIMONIAL ACREEDOR HIPOTECARIO EL FNA Y OTROS "/>
    <s v="COMJURIDICA"/>
    <n v="68044843"/>
    <n v="0"/>
    <s v="A FAVOR"/>
    <x v="0"/>
    <s v="ADMISION DE LA DEMANDA                                                                                                                                                                                                                                                                                                                                                                                                                                                                                                                                                                                                                                                                                                                                                                                                                                                          02/03/2021 AUTO ADMITE DEMANDA 17/03/2021 FNA PRESENTA CREDITO-CONTESTA DEMANDA                                                                                                                                                                                                                                                                                                                                                                                                                                                                                                                                                                                                                                                                                                                                                                                                                                                                                                                                                           30/06/2021 AL DESPACHO"/>
    <s v="CONTESTACION DE LA DEMANDA"/>
    <d v="2021-07-04T00:00:00"/>
    <m/>
    <x v="11"/>
    <x v="17"/>
    <s v="OK"/>
    <n v="0"/>
  </r>
  <r>
    <n v="624"/>
    <n v="946"/>
    <n v="2185667"/>
    <s v="13001310500620200020800"/>
    <d v="2021-02-18T00:00:00"/>
    <d v="2021-02-10T00:00:00"/>
    <n v="946"/>
    <s v="CARTAGENA"/>
    <s v="JUZGADO SEXTO LABORAL DEL CIRCUITO  "/>
    <x v="4"/>
    <s v="ORDINARIO LABORAL"/>
    <s v="LUZ AMANDA SANCHEZ DIAZ"/>
    <n v="51713765"/>
    <s v="FONDO NACIONAL DEL AHORRO, OPTIMIZAR, ACTIVOS Y SERVICIOS Y ASESORIAS"/>
    <s v="Que se declare la existencia de un contrato de trabajo (Articulos  23 y 24 CST)  entre el actor y el FNA,. Pago de salarios  prestaciones de ley  y  de los  benéficos extralegales"/>
    <s v="COMJURIDICA"/>
    <n v="18170520"/>
    <n v="18170520"/>
    <s v="EN CONTRA"/>
    <x v="1"/>
    <s v="ADMISION DEMANDA                                                                                                                                                                                                                                                                                                                                                                                                                                                                                                                                                                                                                 04/03/2021 FNA CONTESTA DEMANDA                                                                                                                                                                                                                                                                                                                                                                                                                                                                                                                                                                                                                                                                                                                                                                                                                                                                                                                                                           "/>
    <s v="CONTESTACION DE LA DEMANDA"/>
    <d v="2021-06-03T00:00:00"/>
    <m/>
    <x v="11"/>
    <x v="17"/>
    <s v="OK"/>
    <n v="1"/>
  </r>
  <r>
    <n v="625"/>
    <n v="947"/>
    <s v="NO SE INLCUYEN EN EKOGUI"/>
    <s v="2021030891-002-000 Exp. 2021-0577"/>
    <d v="2021-02-19T00:00:00"/>
    <d v="2021-02-17T00:00:00"/>
    <n v="947"/>
    <s v="BOGOTÁ"/>
    <s v="SUPERINTENDENCIA FINANCIERA DE COLOMBIA"/>
    <x v="0"/>
    <s v="PROTECCION AL CONSUMIDOR"/>
    <s v="BIBIANA ESPERANZA GIRALDO ALZATE"/>
    <n v="42152797"/>
    <s v="FONDO NACIONAL DEL AHORO"/>
    <s v="Acudo a ustedes, SUPLICANDOLES,  que me ayuden a que se obligue al FONDO NACIONAL DEL AHORRO a aceptar en mi crédito la opción de DIFERIR EL SALDO EN MORA, con una cuota entre $350.000 a $450.000 según estudio del Fondo Nacional del Ahorro, lo permita, que incluya la cuota de la casa y el valor del diferido de las cuotas en mora. Que se tome en cuenta mi interés por llegar a un acuerdo y no dar por desatendida mi obligación como  deudora._x000a_."/>
    <s v="COMJURIDICA"/>
    <n v="2598097"/>
    <n v="0"/>
    <s v="EN CONTRA"/>
    <x v="0"/>
    <s v="ADMISION DEMANDA                                                                                                                                                                                                                                                                                                                                                                    23/02/2021 SE NOTIFICA PERSONALMENTE AL FNA                                                                                                                                                                                                                                             04/03/2021 FNA CONTESTA DEMANDA                                                                      09/03/2021 SE CORRE TRASLADO DE LA CONTESTACIÓN PRESENTADA POR EL FNA                                                                                              17/03/2021 AL DESPACHO PARA FIJAR FECHA AUDIENCIA                                                                                                                                                                                                                                                                                                                                                                                                                                                                                                                                                                                                                                                                                                                                                                                                                                                                                                                                                           "/>
    <s v="CONTESTACION DE LA DEMANDA"/>
    <d v="2021-04-28T00:00:00"/>
    <m/>
    <x v="11"/>
    <x v="17"/>
    <s v="OK"/>
    <n v="0"/>
  </r>
  <r>
    <n v="626"/>
    <n v="949"/>
    <s v="PENDIENTE DE INGRESAR"/>
    <s v="11001400305120200072000"/>
    <d v="2021-02-22T00:00:00"/>
    <d v="1900-01-01T00:00:00"/>
    <n v="949"/>
    <s v="BOGOTÁ"/>
    <s v="JUZGADO CINCUENTA Y UNO CIVIL MUNICIPAL  "/>
    <x v="0"/>
    <s v="VERBAL PERTENENCIA"/>
    <s v="LUZ STELLA RODRIGEZ MATIZ"/>
    <m/>
    <s v="FONDO NACIONAL DEL AHORRO Y RUTH MARINA MEDINA TORRES Y OTROS"/>
    <s v="QUE SE DECLARE LA PERTENENCIA DEL INMUEBLE OBJETO DEL PROCESO."/>
    <s v="COMJURIDICA"/>
    <n v="0"/>
    <n v="0"/>
    <s v="EN CONTRA"/>
    <x v="0"/>
    <s v="ADMISION DEMANDA                                                                                                                                                                                                                                                                                                                                                                    11/02/2021 AUTO ADMITE DEMANDA   _x000a_O5/05/2021 SE SOLICITA LA DESVICULACION, CREDITO CANCELADO. _x000a_                                                                                                                                                                                                                                                                                                                                                                                                                                                                                                                                                                                                                                                                                                                                                                                                                                                                                                                                                                                                                                                                                                                                                                                                     "/>
    <s v="NOTIFICACION DEMANDA"/>
    <d v="2021-04-28T00:00:00"/>
    <m/>
    <x v="11"/>
    <x v="17"/>
    <s v="OK"/>
    <e v="#DIV/0!"/>
  </r>
  <r>
    <n v="627"/>
    <n v="950"/>
    <n v="2179241"/>
    <s v="11001334306020210002000"/>
    <d v="2021-02-22T00:00:00"/>
    <d v="2021-02-08T00:00:00"/>
    <n v="950"/>
    <s v="BOGOTÁ"/>
    <s v="JUZGADO SESENTA ADMINISTRATIVO DEL CIRCUITO"/>
    <x v="3"/>
    <s v="ACCION DE REPETICIÓN"/>
    <s v="FONDO NACIONAL DEL AHORRO"/>
    <s v="985471705 Y 39783562"/>
    <s v="JHON JAIRO JIMENEZ CERQUERA, JOHANNA RAMIREZ PRADA."/>
    <s v="QUE SE DECLARE ADMINISTRATIVA Y CIVILMENTE RESPONSABLE A LOS DEMANDADOS, POR HABER CAUSADO UN PERJUICIO EN EL PATRIMONIO ECONOMICO DEL FNA, COMO CONSECUENCIA DE SUS GRAVES OMISIONES A SUS DEBERES LABORALES DE EJECUCIÓN Y SUERVISIÓN DEL CONTRATO  147 DEL 2015 CELEBRADO CON LA SOCIEDAD OPTIMIZAR EN LIQUIDACION, COMO CONSECUENCIA DE LA ANTERIOR DECLARACIONSE CONDENE A LOS DEMANDADOS  A PAGAR A FAVOR DEL FNA. "/>
    <s v="COMJURIDICA"/>
    <n v="271077235"/>
    <n v="0"/>
    <s v="A FAVOR"/>
    <x v="0"/>
    <s v="ADMISION DEMANDA                                                                                                                                                                                                                                                                                                                                                                    05/02/2021 AL DESPACHO 19/02/2021 AUTO ADMITE DEMANDA                                                                                                                                                                                                                                             03/03/2021 TRASLADO 30 DIAS - NOTIFICACION DEMANDA                                                                                                                                                                                                                                                                                                                                                           19/04/2021JHON JAIRO JIMENEZ CONTESTA DEMANDA                                                                                                                                                                                                                                                                                                                                                                                                                                                                                                                                                                                                16/06/2021 AL DESPACHO"/>
    <s v="CONTESTACION DE LA DEMANDA"/>
    <d v="2021-07-04T00:00:00"/>
    <m/>
    <x v="11"/>
    <x v="17"/>
    <s v="OK"/>
    <n v="0"/>
  </r>
  <r>
    <n v="628"/>
    <n v="951"/>
    <n v="2180060"/>
    <s v="66001310500220200016100"/>
    <d v="2021-02-23T00:00:00"/>
    <d v="2021-01-29T00:00:00"/>
    <n v="951"/>
    <s v="PEREIRA"/>
    <s v="JUZGADO SEGUNDO LABORAL DEL CIRCUITO "/>
    <x v="4"/>
    <s v="ORDINARIO LABORAL"/>
    <s v="ANDREA PALACIO HERRERA"/>
    <n v="1088262661"/>
    <s v="FONDO NACIONAL DEL AHARRO, OPTIMIAR , ACTIVOS Y SERVCIOS Y ASESORIA"/>
    <s v="Que se declare la existencia de un contrato de trabajo (Articulos  23 y 24 CST)  entre el actor y el FNA,. Pago de salarios  prestaciones de ley  y  de los  benéficos extralegales"/>
    <s v="COMJURIDICA"/>
    <n v="18170520"/>
    <n v="18170520"/>
    <s v="EN CONTRA"/>
    <x v="1"/>
    <s v="ADMISION DEMANDA                                                                                                                                                                                                                                                                                                                                                                    24/02/2021 SE NOTIFICA PERSONALMENTE AL FNA                                                                                                                                                                                                                                             10/03/2021 FNA CONTESTA DEMANDA                                                                                       22/03/2021 A DESPACHO                                                                                                                                                                                                                                                                                                                                                                                                                                                                                                                                                                                                                                                                                                                                                                                                                                                                                                                                                           "/>
    <s v="NOTIFICACION DEMANDA"/>
    <d v="2021-04-26T00:00:00"/>
    <m/>
    <x v="11"/>
    <x v="17"/>
    <s v="OK"/>
    <n v="1"/>
  </r>
  <r>
    <n v="629"/>
    <n v="952"/>
    <n v="2211849"/>
    <s v="11001310300320190077000"/>
    <d v="2021-02-24T00:00:00"/>
    <d v="2020-10-06T00:00:00"/>
    <n v="952"/>
    <s v="BOGOTÁ"/>
    <s v="JUZGADO TERCERO CIVIL DEL CIRCUITO "/>
    <x v="0"/>
    <s v="INSOLVENCIA PERSONA NATURAL COMERCIANTE "/>
    <s v="LUZ MARY LOZADA SALAS"/>
    <n v="39802559"/>
    <s v="FONDO NACIONAL DEL AHORRO Y OTROS ACREEDORES"/>
    <s v="SE ADMITE EL PROCESO DE REORGANIZACION DE PERSONA NATURAL COMERCIANTE, ACREEDOR HIPOTECARIO FONDO NACIONAL DEL AHORRO Y OTROS ACREEDORES"/>
    <s v="COMJURIDICA"/>
    <n v="77083948"/>
    <n v="0"/>
    <s v="A FAVOR"/>
    <x v="0"/>
    <s v="ADMISION DEMANDA                                                                                                                                                                                                                                                                                                                                                                    24/02/2021 RE REMITO AVISO DE NOTIFICACIÓN AL FNA                                                                                                                                                                                                                                             24/03/2021 AL DESPACHO                                                                                                                                                                                                                                                                                                                                                           13/04/2021FNA REALIZA LA PRESENTACIÓN DEL CREDITO                                                                                                                                                                                                                                                                                                                                                                                                                                                      11/05/2021 AUTO ORDENA OFICIAR_x000a_FIJA FECHA POSESION PROMOTOR 19 DE JULIO-AUTO RECONOCE PERSONERÍA_x000a_RECONOCE PERSONERIA,ACEPTA SUSTITUCION PODER                                                                                                                                                                                                                                                                                                                                                                                                                                                                                                                                                                                                                                                                                                                                                                                                                                                                                          "/>
    <s v="PRIMERA INSTANCIA"/>
    <d v="2021-06-03T00:00:00"/>
    <m/>
    <x v="11"/>
    <x v="17"/>
    <s v="OK"/>
    <n v="0"/>
  </r>
  <r>
    <n v="630"/>
    <n v="953"/>
    <n v="2057373"/>
    <s v="76001310500120190037100"/>
    <d v="2019-08-13T00:00:00"/>
    <d v="2019-07-16T00:00:00"/>
    <n v="953"/>
    <s v="CALI "/>
    <s v="JUZGADO PRIMERO LABORAL DEL CIRCUITO "/>
    <x v="4"/>
    <s v="ORDINARIO LABORAL "/>
    <s v="MONICA GUTIERREZ GONZALEZ"/>
    <n v="1114730806"/>
    <s v="FONDO NACIONAL DEL AHORRO Y SERVICIOS Y ASESORIAS"/>
    <s v="Que se declare la existencia de un contrato de trabajo (Articulos  23 y 24 CST)  entre el actor y el FNA,. Pago de salarios  prestaciones de ley  y  de los  benéficos extralegales"/>
    <s v="COMJURIDICA"/>
    <n v="16562320"/>
    <n v="16562320"/>
    <s v="EN CONTRA"/>
    <x v="1"/>
    <s v="ADMISION DEMANDA                                                                                                                                                                                                                                                                                                                                                                    03/02/2021 AUTO TIENE POR CONTESTADA DEMANDA_x000a_POR PARTE DE S&amp; A SERVICIOS Y ASESORIAS S.A.S. Y POR NO CONTESTADA POR EL FONDO NACIONAL DEL AHORRO Y FIJA FECHA PARA AUDIENCIA DEL ART 77 CPTS                                                                                                                                                                                                                                                                                                                                                                                                                                                                                                                                                                                                                                                                                                                                                                                                                                                                                                                                                                                                                                                                                                                                                                                                        "/>
    <s v="CONTESTACION DE LA DEMANDA"/>
    <d v="2021-04-30T00:00:00"/>
    <m/>
    <x v="11"/>
    <x v="17"/>
    <s v="OK"/>
    <n v="1"/>
  </r>
  <r>
    <n v="631"/>
    <n v="956"/>
    <n v="2184704"/>
    <s v="08001310500320200014200"/>
    <s v="03/03/2021"/>
    <d v="2021-03-01T00:00:00"/>
    <n v="956"/>
    <s v="BARRANQUILLA"/>
    <s v="JUZGADO TERCERO LABORAL DEL CIRCUITO "/>
    <x v="4"/>
    <s v="ORDINARIO LABORAL "/>
    <s v="ALEJANDRO SANTIAGO BARRIOS"/>
    <n v="3745924"/>
    <s v="FONDO NACIONAL DEL AHORRO, TEMPORALES UNO A, OPTIMIZAR, ACTIVOS Y SERVICIOS Y ASESORÍAS"/>
    <s v="Que se declare la existencia de un contrato de trabajo (Articulos  23 y 24 CST)  entre el actor y el FNA,. Pago de salarios  prestaciones de ley  y  de los  benéficos extralegales"/>
    <s v="COMJURIDICA"/>
    <n v="80000000"/>
    <n v="80000000"/>
    <s v="EN CONTRA"/>
    <x v="1"/>
    <s v="ADMISION DEMANDA                                                                                                                                                                                                                                             05/03/2021 SE NOTIFICA PERSONALMENTE AL FNA                                                                                    16/03/2021 FNA CONTESTA DEMANDA                                                                                                                                                                                                                                                                                                                                                                                                                                                                                                                                                                                                                                                                                                                                                                                                                                                                                                                                                           "/>
    <s v="CONTESTACION DE LA DEMANDA"/>
    <d v="2021-04-30T00:00:00"/>
    <m/>
    <x v="7"/>
    <x v="17"/>
    <s v="OK"/>
    <n v="1"/>
  </r>
  <r>
    <n v="632"/>
    <n v="957"/>
    <n v="2182090"/>
    <s v="760013105017202000034300"/>
    <d v="2021-03-03T00:00:00"/>
    <d v="2021-02-26T00:00:00"/>
    <n v="957"/>
    <s v="CALI"/>
    <s v="JUZGADO DIECISIETE LABORAL DEL CIRCUITO "/>
    <x v="4"/>
    <s v="ORDINARIO LABORAL"/>
    <s v="DIANA CAROLINA QUINTERO GRANOBLES"/>
    <n v="66659531"/>
    <s v="FONDO NACIONAL DEL AHORRO, TEMPORALES UNO A,  OPTIMIZAR, ACTIVOS Y  SERVICIOS Y ASESORIAS"/>
    <s v="Que se declare la existencia de un contrato de trabajo (Articulos  23 y 24 CST)  entre el actor y el FNA,. Pago de salarios  prestaciones de ley  y  de los  benéficos extralegales"/>
    <s v="COMJURIDICA"/>
    <n v="18170520"/>
    <n v="18170520"/>
    <s v="EN CONTRA"/>
    <x v="1"/>
    <s v="PENDIENTE ADMISION                                                                                                                                                                                                                                             04/03/2021 SE NOTIFICA PERSONALMENTE AL FNA                                                                                          15/03/2021 FNA CONTESTA DEMANDA                                                                                                                                                                                                                                                                                                                                                                                                                                                                                                                                                                                                                                                                                                                                                                                                                                                                                                                                                           "/>
    <s v="DEMANDA"/>
    <d v="2021-04-29T00:00:00"/>
    <m/>
    <x v="7"/>
    <x v="17"/>
    <s v="OK"/>
    <n v="1"/>
  </r>
  <r>
    <n v="633"/>
    <n v="958"/>
    <n v="2178968"/>
    <s v="11001333603320200028000"/>
    <d v="2021-03-04T00:00:00"/>
    <d v="2021-01-22T00:00:00"/>
    <n v="958"/>
    <s v="BOGOTÁ "/>
    <s v="JUZGADO TREINTA Y TRES  ADMINISTRATIVO ORAL DEL CIRCUITO- SECCION TERCERA"/>
    <x v="3"/>
    <s v="CONTROVERSIAS CONTRACTUALES"/>
    <s v="FONDO NACIONAL DEL AHORRO "/>
    <s v="900069431-3"/>
    <s v="LOCKNET S.A"/>
    <s v="Que se liquide judicialmente el Contrato N°. 258 de 2017 suscrito entre el FONDO NACIONAL DEL AHORRO y la sociedad LOCKNET S.A., el 28 de diciembre de 2017."/>
    <s v="ASESORES JURÍDICOS Y CONSULTORES EMPRESARIALES S.A.S - GUSTAVO QUINTERO NAVAS"/>
    <n v="82500000"/>
    <n v="0"/>
    <s v="A FAVOR"/>
    <x v="0"/>
    <s v="ADMISION DE LA DEMANDA                                                                                                                                                                                                                                                                                                                                                                                                                                                                                                                                                                                                                                                                                                                                                                                                                                                                                                                                                                                                                                                                                                                                                                                                                                                                                                                                                                                                                                                 "/>
    <s v="DEMANDA"/>
    <d v="2021-06-03T00:00:00"/>
    <m/>
    <x v="7"/>
    <x v="17"/>
    <s v="OK"/>
    <n v="0"/>
  </r>
  <r>
    <n v="634"/>
    <n v="959"/>
    <n v="2178924"/>
    <s v="11001334306320200028000"/>
    <d v="2021-03-04T00:00:00"/>
    <d v="2021-01-20T00:00:00"/>
    <n v="959"/>
    <s v="BOGOTÁ "/>
    <s v="JUZGADO SESENTA Y TRES  ADMINISTRATIVO ORAL DEL CIRCUITO"/>
    <x v="3"/>
    <s v="CONTROVERSIAS CONTRACTUALES"/>
    <s v="FONDO NACIONAL DEL AHORRO "/>
    <s v="900237844-2"/>
    <s v="THE BEST EXPERIENCIE IN TECHNOLOGY S.A. "/>
    <s v="Que se declare responsable a la sociedad THE BEST EXPERIENCE IN TECHNOLOGY S.A., por el incumplimiento del Contrato 193 de 2017 suscrito entre las partes el día 11 de septiembre de 2017. Que se condene al pago de TRESCIENTOS DOCE MILLONES QUINIENTOS SESENTA MIL SEISCIENTOS CUARENTA PESOS M/Cte. (COP$312.560.640) a favor del FONDO NACIONAL DEL AHORRO correspondiente al pago realizado por el SETENTA POR (70 %) de las horas para el entregable de “Migración e implementación de Fondo en Línea”, Que se liquide judicialmente el Contrato N°. 193 de 2017 suscrito entre el FONDO NACIONAL DEL AHORRO y la sociedad THE BEST EXPERIENCE IN TECHNOLOGY S.A."/>
    <s v="ASESORES JURÍDICOS Y CONSULTORES EMPRESARIALES S.A.S - GUSTAVO QUINTERO NAVAS"/>
    <n v="312560640"/>
    <n v="0"/>
    <s v="A FAVOR"/>
    <x v="0"/>
    <s v="ADMISION DE LA DEMANDA                                                                                                                                                                                                                                                                                                                                                                                                                                                                                                                                                                                                                                                                                                                                                                                                                                                                                                                                                                                                                                                                                                                                                                                                                                                                                                                                                                                                                                                 "/>
    <s v="AUTO ADMISORIO DE LA DEMANDA"/>
    <d v="2021-05-01T00:00:00"/>
    <m/>
    <x v="7"/>
    <x v="17"/>
    <s v="OK"/>
    <n v="0"/>
  </r>
  <r>
    <n v="635"/>
    <n v="960"/>
    <n v="2184893"/>
    <s v="08001310500520210002700"/>
    <d v="2021-03-05T00:00:00"/>
    <d v="2021-02-26T00:00:00"/>
    <n v="960"/>
    <s v="BARRANQUILLA"/>
    <s v="JUZGADO QUINTO LABORAL DEL CIRCUITO "/>
    <x v="4"/>
    <s v="ORDINARIO LABORAL"/>
    <s v="ELEANA PAOLA LONDOÑO CABRERA"/>
    <n v="1042443476"/>
    <s v="FONDO NACIONAL DEL AHORRO Y SERVICIOS Y ASESORÍAS"/>
    <s v="Que se declare la existencia de un contrato de trabajo (Articulos  23 y 24 CST)  entre el actor y el FNA,. Pago de salarios  prestaciones de ley  y  de los  benéficos extralegales"/>
    <s v="COMJURIDICA"/>
    <n v="120000000"/>
    <n v="120000000"/>
    <s v="EN CONTRA"/>
    <x v="1"/>
    <s v="ADMISION DE LA DEMANDA                                                                                                                                                                                                                                                                                                                                                                                                                                                                                      05/03/2021 SE NOTIFICA PERSONALMENTE AL FNA                                                                       16/03/2021 FNA CONTESTA DEMANDA                                                                                                                                                                                                                                                                                                                                                                                                                                                                                                                                                                 03/05/2021 _x000a_03/05/2021 AUTO DECIDE PRIMERO: TÉNGASE NOTIFICADO DE LA DEMANDA POR CONDUCTA CONCLUYENTE A LA DEMANDADA FONDO NACIONAL DEL AHORRO, A PARTIR DEL 16 DE MARZO DE 2021, CONFORME LAS RAZONES ANTES ANOTADAS.SEGUNDO: ADMÍTASE LA CONTESTACIÓN DE LA DEMANDA REALIZADA POR FONDO NACIONAL DEL AHORRO.TERCERO: CÓRRASE TRASLADO A LA PARTE DEMANDANTE POR EL TÉRMINO DE TRES (03) DÍAS CONFORME EL ART. 110 DEL CGP Y EL ART. 9 DEL DECRETO 806 DEL 2020, DE LAS EXCEPCIÓN PREVIA PRESENTADA POR LA DEMANDADA FONDO NACIONAL DEL AHORRO, DE NO COMPRENDER LA DEMANDA A TODOS LOS LITISCONSORTES NECESARIOS.CUARTO: ADMÍTASE EL LLAMAMIENTO EN GARANTÍA SOLICITADO POR LA DEMANDADA FONDO NACIONAL                                                                                                                                                                                                                                                                                                                                                                                                                                                                                                                                                                                                                                                                                                                                                                                                                                                                                                                                                                                                                                                                                                                                          28/06/2021 AUTO DECIDE-PRIMERO: ADMÍTASE LA CONTESTACIÓN DE LA DEMANDA REALIZADA POR LAS ENTIDADES LLAMADAS EN GARANTÍA SA SERVICIOS Y ASESORIAS S.A.S. Y SEGUROS GENERALES SURAMERICANA S.A.SEGUNDO: MANTÉNGASE EN SECRETARÍA LA CONTESTACIÓN AL LLAMAMIENTO EN GARANTÍA POR PARTE DE COMPAÑÍA ASEGURADORA DE FIANZAS S.A SEGUROS CONFIANZA S.A., POR EL TÉRMINO DE CINCO (05) DÍAS A FIN DE QUE SUBSANE LAS FALENCIAS ANOTADAS EN LAS CONSIDERACIONES DE LA PROVIDENCIA, SO PENA DE APLICAR LAS CONSECUENCIAS DEL PARÁGRAFO 3 DEL ART. 31 DEL CPLSS. TERCERO: RECONÓZCASE PERSONERÍA"/>
    <s v="LLAMAMIENTO EN GARANTIA"/>
    <d v="2021-07-04T00:00:00"/>
    <m/>
    <x v="7"/>
    <x v="17"/>
    <s v="OK"/>
    <n v="1"/>
  </r>
  <r>
    <n v="636"/>
    <n v="961"/>
    <n v="2184870"/>
    <s v="00021-2021"/>
    <d v="2021-03-05T00:00:00"/>
    <d v="2021-03-03T00:00:00"/>
    <n v="961"/>
    <s v="BUCARAMANGA"/>
    <s v="JUZGADO PRIMERO LABORAL DEL CIRCUITO "/>
    <x v="4"/>
    <s v="ORDINARIO LABORAL"/>
    <s v="NIDIA YESMITH PEDRAZA BERNAL"/>
    <n v="28359941"/>
    <s v="FONDO NACIONAL DEL AHORRO, OPTIMIZAR , ACTIVOS y SERVICIOS Y ASESORIAS"/>
    <s v="Que se declare la existencia de un contrato de trabajo (Articulos  23 y 24 CST)  entre el actor y el FNA,. Pago de salarios  prestaciones de ley  y  de los  benéficos extralegales"/>
    <s v="COMJURIDICA"/>
    <n v="18170520"/>
    <n v="18170520"/>
    <s v="EN CONTRA"/>
    <x v="1"/>
    <s v="ADMISION DE LA DEMANDA                                                                                                                                                                                                                                                                                                                                                                                                                                                                                      09/03/2021 SE NOTIFICA PERSONALMENTE AL FNA                                                                        19/03/2021 FNA CONTESTA DEMANDA                                                                                                                                                                                                                                                                                                                                                                                                                                                                                                                                                                                                                                                                                                                                                                                                                                                                                                                                                           11/06/2021 AUTO QUE RESUELVE SOBRE LA CONTESTACION 02/07/2021 AUTO DE TRAMITE_x000a_REQUIERE A LA PARTE DEMANDADA, RECONOCE PERSONERIA JURIDICA AL APODERADO DE LA LLAMADA EN GARANTIA LIBERTY SEGUROS S.A, RECONOCE PERSONERIA JURIDICA AL APODERADO DE LA LLAMADA EN GARANTIA SEGUROS DEL ESTADO S.A., RECONOCE PERSONERIA JURIDICA AL APODERADO DE LA LLAMADA EN GARANTIA ACTIVOS S.A.S Y SE LE TENDRÁ A LAS SOCIEDADES MENCIONADAS, NOTIFICADAS POR CONDUCTA CONCLUYENTE TANTO DEL AUTO ADMISORIO DE LA DEMANDA COMO DEL QUE ADMITIÓ EL LLAMAMIENTO EN GARANTÍA."/>
    <s v="CONTESTACION DE LA DEMANDA"/>
    <d v="2021-07-04T00:00:00"/>
    <m/>
    <x v="7"/>
    <x v="17"/>
    <s v="OK"/>
    <n v="1"/>
  </r>
  <r>
    <n v="637"/>
    <n v="962"/>
    <n v="2184922"/>
    <s v="11001310503620200019700"/>
    <d v="2021-03-05T00:00:00"/>
    <d v="2021-01-21T00:00:00"/>
    <n v="962"/>
    <s v="BOGOTÁ"/>
    <s v="JUZGADO TREINTA Y SEIS LABORAL DEL CIRCUITO "/>
    <x v="4"/>
    <s v="ORDINARIO LABORAL"/>
    <s v="DORA OLIVIA PALACIOS ARANGUREN"/>
    <n v="52823190"/>
    <s v="FONDO NACIONAL DEL AHORRO, TEMPORALES UNO A Y OPTIMIZAR"/>
    <s v="Que se declare la existencia de un contrato de trabajo (Articulos  23 y 24 CST)  entre el actor y el FNA,. Pago de salarios  prestaciones de ley  y  de los  benéficos extralegales"/>
    <s v="COMJURIDICA"/>
    <n v="26582136"/>
    <n v="26582136"/>
    <s v="EN CONTRA"/>
    <x v="1"/>
    <s v="ADMISION DE LA DEMANDA                                                                                                                                                                                                                                                                                                                                                                                                                                                                                      09/03/2021 SE NOTIFICA PERSONALMENTE AL FNA                                                                  24/03/2021 FNA CONTESTA DEMANDA                                                                                                                                                                                                                                                                                                                                                           08/04/2021 AL DESPACHO                                                                                                                                                                                                                                                                                                                                                                                                                                                                                                                                                                                                "/>
    <s v="CONTESTACION DE LA DEMANDA"/>
    <d v="2021-05-01T00:00:00"/>
    <m/>
    <x v="7"/>
    <x v="17"/>
    <s v="OK"/>
    <n v="1"/>
  </r>
  <r>
    <n v="638"/>
    <n v="963"/>
    <n v="2193249"/>
    <s v="11001400304020200021200"/>
    <d v="2021-03-08T00:00:00"/>
    <d v="2021-09-04T00:00:00"/>
    <n v="963"/>
    <s v="BOGOTÁ"/>
    <s v="JUZGADO CUARENTA CIVIL MUNICIPAL  ORAL "/>
    <x v="0"/>
    <s v="VERBAL DE SIMULACION "/>
    <s v="LUZ MARINA CASTRO MARTINEZ "/>
    <m/>
    <s v="FONDO NACIONAL DEL AHORRO, NICANOR MARTIN MORA Y OTROS"/>
    <s v="QUE SE DECLARTE ABSOLUTAMENTE SIMULADO EL CONTRATO DE COMPRAVENTA CONTENIDO EN LA ESCRITURA PUBLICA 654 DEL 20 DE ABRIL DEL 2016 DE LA NOTARIA 23 DE BOGOTÁ, MEDIANTE LA CUAL EL SEÑOR NICANOR MARTIN MORA  FINGE COMO VENDEROR, VENDER A JHONATAN CARVAJAL Y A SU HIJA MEMOR MARY LUZ  EL INMUEBLE IDENTIFICADO CON EL FOLIO DE MATRICULA INMOBILIARA 50S-1017062 Y SE INFORME A LA NOTARIA 23  AL MARGEN DE LA CITADA ESCRITURA Y SE TOME ATENTA NOTA DE LA ANTERIOR DECLARTACIÓN Y SE INFROME A LA OFICINA DE REGISTRO DE INSTRUMENTOS PUBLICOS DE BOGOTÁ. SE CONDENE EN COSTAS DEL PROCESO."/>
    <s v="COMJURIDICA"/>
    <n v="131670450"/>
    <n v="0"/>
    <s v="EN CONTRA"/>
    <x v="0"/>
    <s v="ADMISION DE LA DEMANDA                                                                                                                                                                                                                                                                                                                                                                                                                                                                                      10/03/2021 AUTO ORDENA CITAR A TERCEROS ACREEDORES ART. 462 C.G.P                                                                                                        25/03/2021 AL DESPACHO                                                                                                                                                                                                                                                                                                                                                                                                                                                                                                                                                                                                                                                                                                                                                                                                                                                                                                                                                           01/06/2021 AUTO TENER POR NOTIFICADO PERSONAL TIENE NOTIFICADOS A LOS DEMANDADOS, ORDENA A SECRETARÍA, ORDENA PRORROGA Y ORDENA INSCRIPCIÓN DEMANDA 29/06/2021 FNA CONTESTA DEMANDA"/>
    <s v="PRIMERA INSTANCIA"/>
    <d v="2021-07-04T00:00:00"/>
    <m/>
    <x v="7"/>
    <x v="17"/>
    <s v="OK"/>
    <n v="0"/>
  </r>
  <r>
    <n v="639"/>
    <n v="964"/>
    <n v="2185051"/>
    <s v="76111400300320200012800"/>
    <d v="2021-03-08T00:00:00"/>
    <d v="2020-08-28T00:00:00"/>
    <n v="964"/>
    <s v="BUGA"/>
    <s v="JUZGADO TERCERO CIVIL  MUNICIPAL"/>
    <x v="0"/>
    <s v="VERBAL PERTENENCIA"/>
    <s v="HEBERT MENDOZA Y PETRONA  TASCCON"/>
    <s v="14870804 Y 29283914"/>
    <s v="FONDO NACIONAL DEL AHORRO, HOLMES PALACIO PARRA, TERESA CHARRY ROJAS PERSONAS INDETERMINADAS "/>
    <s v="DECLARAR que pertenece en dominio pleno y absoluto a los señores HEBERT MENDOZA y PETRONA TASCÓN, mayores de edad y vecinos del municipio de Guadalajara de Buga – Valle del Cauca, identificados con las cédulas de ciudadanía Nos. 14.870.804 y 29.283.914 ambas de Buga – Valle del Cauca, en su orden, y de las demás condiciones dichas en la demanda, por haberlo adquirido por PRESCRIPCIÓN ADQUISITIVA EXTRAORDINARIA de DOMINIO, el bien inmueble descrito y especificado en el hecho primero de la demanda y que corresponde a la Casa No. 132, con un área construida de 46.16 mts2, perteneciente a la II Etapa, de la manzana I, del Conjunto Residencial “Ciudadela Comfenalco Buga, bien inmueble bien inmueble identificado con la matricula inmobiliaria No. 373-64709. Como consecuencia de la anterior declaración, ordenar la inscripción de esta sentencia en el folio de matrícula inmobiliaria No. 373- 64709 de la Oficina de Registro de Instrumentos Públicos del Círculo de Buga – Valle del Cauca, actuación que se cumplirá con las copias de la sentencia que al efecto deberá expedir la secretaria de su despacho a costa de la interesada con sus notas de estar debidamente notificada."/>
    <s v="COMJURIDICA"/>
    <n v="28097000"/>
    <n v="0"/>
    <s v="EN CONTRA"/>
    <x v="0"/>
    <s v="ADMISION DE LA DEMANDA                                                                                                                                                                                                                                                                                                                                                                                                                                                                                      08/03/2021 SE NOTIFICA PERSONALMENTE AL FNA                                                                                                                                                                                                                                                                                                                                                                                                                                                                                                                                                                 04/05/2021 AUTO ORDENA NOTIFICAR NUEVAMENTE AL FNA                                                                                                                                                                                                                                                                                                                                                                                                                                                                                                                                                                                                                                                                                                                                                                                                                                                                                                                                                                                                                                                                                                                                          08/06/2021 FNA CONTESTA DEMANDA 09/06/2021 NO ACEPTA NOTIFICACION ACREEDOR HIPOTACARIO, ORDENA NOTIFICAR POR SECRETARIA // 16/06/2021 TIENE POR NOTIFICADO ACREEDOR HIPOTECARIO"/>
    <s v="CONTESTACION DE LA DEMANDA"/>
    <d v="2021-07-04T00:00:00"/>
    <m/>
    <x v="7"/>
    <x v="17"/>
    <s v="OK"/>
    <n v="0"/>
  </r>
  <r>
    <n v="640"/>
    <n v="965"/>
    <n v="2184974"/>
    <s v="11001400305220180109000"/>
    <d v="2021-03-09T00:00:00"/>
    <d v="2021-03-05T00:00:00"/>
    <n v="965"/>
    <s v="BOGOTÁ"/>
    <s v="JUZGADO CINCUENTA Y DOS CIVIL MUNICIPAL "/>
    <x v="0"/>
    <s v="EJECUTIVO "/>
    <s v="FONDO NACIONAL DEL AHORRO "/>
    <n v="19432384"/>
    <s v="JULIO CESAR VELANDIA MEJIA"/>
    <s v="SE INICIA PROCESO EJECUTIVO PARA EL PAGO DE LAS COSTAS DECRETADAS A FAVOR DEL FONDO NACIONAL DEL AHORRO"/>
    <s v="COMJURIDICA"/>
    <n v="1000000"/>
    <n v="0"/>
    <s v="A FAVOR"/>
    <x v="0"/>
    <s v="SE PROFIERE AUTO LIBRANDO MANDAMIENTO DE PAGO DEL 5 DE MARZO DEL 2021, POR CONCEPTO DE COSTAS A FAVOR DEL FONDO NACIONAL DEL AHORRO                                                                                                                                                                                                                                                                                                                                                                                                                                                                                                                                                                                                                                                                                                                                                                                                                                                                                                                                                                                                                                                                                                                                                                                                         "/>
    <s v="NOTIFICACION DEMANDA"/>
    <d v="2021-04-20T00:00:00"/>
    <m/>
    <x v="7"/>
    <x v="17"/>
    <s v="OK"/>
    <n v="0"/>
  </r>
  <r>
    <n v="641"/>
    <n v="966"/>
    <n v="2185006"/>
    <s v="20001333300720200003800"/>
    <d v="2020-03-10T00:00:00"/>
    <d v="2020-02-12T00:00:00"/>
    <n v="966"/>
    <s v="VALLEDUPAR"/>
    <s v="JUZGADO SEPTIMO ADMINISTRATIVO DEL CIRCUITO"/>
    <x v="3"/>
    <s v="REPARACION DIRECTA"/>
    <s v="EIDY JESÚS MARTÍNEZ MOVIL Y CARMEN MARIA RIVADENEIRA OTERO"/>
    <s v="84087724 Y  40939967"/>
    <s v="FONDO NACIONAL DEL AHORRO, NACIÓN, MINISTERIO DE JUSTICIA Y DEL DERECHO, SUPERINTENDENCIA DE NOTARIADO Y REGISTRO, RAMA JUDICIAL"/>
    <s v="Que se Declare administrative y patrimonialmente responsable a las DEMANDADAS y por los daños  perjuicios causados a los demandantes, en nombre y representacidn de sus menores hijos MARIANA MARGARITA MARTINEZ PENA, SURI SADAY Y AZARELA MIA MARTINEZ RIVADENEIRA, Igualmente la señora CARMEN MARIA RIVADENEIRA OTERO, originado por LA FALLA DEL SERVICIO. incurrido en erro judicial al decretar medida cautelar en contra del inmueble de propiedad de mi prohijado; igualmente la Oficina de Registrb e instrumentos publicos en perfeccionarla o inscribirla en el folio de matricula Inmobiliaria y finalmente negarse a levantarla la medida teniendo pleno conocimiento del error ya que se le puso de presente en dos oportunidades, ocasionado un daflo patrimonial irremediable a mi mandante. Condenar, como consecuencia de lo anterior, a las demandadas  a pagar a los Demandantes, los daños causados por los PERJUICIOS MORALES, DANO EMERGETE Y LUCRO CESANTE, conforme a los montos que resulten probados dentro del proceso. "/>
    <s v="COMJURIDICA"/>
    <n v="390280600"/>
    <n v="0"/>
    <s v="EN CONTRA"/>
    <x v="0"/>
    <s v="ADMISION DEMANDA                                                                                                                                                                                                                                              12/03/2021 SE NOTIFICA PERSONALMENTE AL FNA         _x000a_03/05/2021 FNA CONTESTA DEMANDA                                                                                                                                                                                                                                                                                                                                                                                                                                                                                                                                                                                                                                                                                                                                                                                                                                                                                                                                                                                                                                                                                                                                          09/06/2021 TRASLADO DE EXCEPCIONES ART. 175 PARAGRAFO 2 DE LA LEY 1437 DEL 2011 22/06/2021 AL DESPACHO"/>
    <s v="CONTESTACION DE LA DEMANDA"/>
    <d v="2021-07-04T00:00:00"/>
    <m/>
    <x v="7"/>
    <x v="16"/>
    <s v="OK"/>
    <n v="0"/>
  </r>
  <r>
    <n v="642"/>
    <n v="967"/>
    <n v="2185081"/>
    <s v="08001310500120200015100"/>
    <d v="2021-03-12T00:00:00"/>
    <d v="2021-01-21T00:00:00"/>
    <n v="967"/>
    <s v="BARRANQUILLA"/>
    <s v="JUZGADO PRIMERO LABORAL DEL CIRCUITO DE BARRANQUILLA"/>
    <x v="4"/>
    <s v="ORDINARIO LABORAL"/>
    <s v="ANDREA CUEVAS ARANGO"/>
    <n v="1140842415"/>
    <s v="FONDO NACIONAL DEL AHORRO Y SERVICIOS Y ASESORÍAS"/>
    <s v="Que se declare la existencia de un contrato de trabajo (Articulos  23 y 24 CST)  entre el actor y el FNA,. Pago de salarios  prestaciones de ley  y  de los  benéficos extralegales"/>
    <s v="COMJURIDICA"/>
    <n v="235000000"/>
    <n v="235000000"/>
    <s v="EN CONTRA"/>
    <x v="1"/>
    <s v="PARA NOTIFICACIÓN Y ATENCIÓN DEL PROCESO                                                                                                                                                                                                                                                                                                                                                                                                                                                                                                                                                                                                                                                                                                                                                                                                                                                                                                                                                                                                                                                                                                                                                                                                                                                                                                                                                                                                                                                                                                                                                                                                                                                                                                                                                                                                                                                                                                                                                                                                                                                                                                                                                                                                                                                                                                                                                                                                                                                                                                                                                                                                                                                                                                                      16/03/2021 SE NOTIFICA PERSONALMENTE AL FNA                                                                                                                                                                                                                                                                                                                                                           05/04/2021 FNA CONTESTA DEMANDA                                                                                                                                                                                                                                                                                                                                                                                                                                                                                                                                                                                                "/>
    <s v="NOTIFICACION DEMANDA"/>
    <d v="2021-04-28T00:00:00"/>
    <m/>
    <x v="7"/>
    <x v="17"/>
    <s v="OK"/>
    <n v="1"/>
  </r>
  <r>
    <n v="643"/>
    <n v="968"/>
    <n v="2185157"/>
    <s v="08001310500220200017400"/>
    <d v="2021-03-15T00:00:00"/>
    <d v="2021-03-09T00:00:00"/>
    <n v="968"/>
    <s v="BARRANQUILLA"/>
    <s v="JUZGADO SEGUNDO LABORAL DEL CIRCUITO "/>
    <x v="4"/>
    <s v="ORDINARIO LABORAL"/>
    <s v="IVAN DARIO SALCEDO SANDOVAL"/>
    <n v="72238294"/>
    <s v="FONDO NACIONAL DEL AHORRO, OPTIMIZAR, ACTIVOS Y SERVICIOS Y ASESORIAS"/>
    <s v="Que se declare la existencia de un contrato de trabajo (Articulos  23 y 24 CST)  entre el actor y el FNA,. Pago de salarios  prestaciones de ley  y  de los  benéficos extralegales"/>
    <s v="COMJURIDICA"/>
    <n v="120000000"/>
    <n v="120000000"/>
    <s v="EN CONTRA"/>
    <x v="1"/>
    <s v="PARA NOTIFICACIÓN Y ATENCIÓN DEL PROCESO                                                                                                                                                                                                                                                                                                                                                                                                                                                                                                                                                                                                                                                                                                                                                                                                                                                                                                                                                                                                                                                                                                                                                                                                                                                                                                                                                                                                                                                                                                                                                                                                                                                                                                                                                                                                                                                                                                                                                                                                                                                                                                                                                                                                                                                                                                                                                                                                                                                                                                                                                                                                                                                                                                                      17/03/2021 SE NOTIFICA PERSONALMENTE AL FNA                                                                                                                                                                                                                                                                                                                                                           05/04/2021 FNA CONTESTA DEMANDA                                                                                                                                                                                                                                                                                                                                                                                                                                                                                                                                                                                                "/>
    <s v="NOTIFICACION"/>
    <d v="2021-04-29T00:00:00"/>
    <m/>
    <x v="7"/>
    <x v="17"/>
    <s v="OK"/>
    <n v="1"/>
  </r>
  <r>
    <n v="644"/>
    <n v="969"/>
    <s v="NO SE INLCUYEN EN EKOGUI"/>
    <s v="2021051823002000 Exp. 1003-2021"/>
    <d v="2021-03-15T00:00:00"/>
    <d v="2021-03-11T00:00:00"/>
    <n v="969"/>
    <s v="BOGOTÁ "/>
    <s v="SIPERINTENDENCIA FINANCIERA DE COLOMBIA"/>
    <x v="0"/>
    <s v="PROTECCION AL CONSUMIDOR"/>
    <s v="JULIE ANDREA ROJAS DUQUE"/>
    <n v="1088004231"/>
    <s v="FONDO NACIONAL DEL AHORRO"/>
    <s v="Que se declare que el demandado vulneró mis derechos como consumidor o usuario. Cualquier otra pretensión que estime legitima de devolución del beneico FRECH al crédito hipotecario de la demandante.  "/>
    <s v="COMJURIDICA"/>
    <n v="0"/>
    <n v="0"/>
    <s v="EN CONTRA"/>
    <x v="0"/>
    <s v="PARA NOTIFICACIÓN Y ATENCIÓN DEL PROCESO                                                                                                                                                                                                                                                                                                                                                                                                                                                                                                                                                                                                                                                                                                                                                                                                                                                                                                                                                                                                                                                                                                                                                                                                                                                                                                                                                                                                                                                                                                                                                                                                                                                                                                                                                                                                                                                                                                                                                                                                                                                                                                                                                                                                                                                                                                                                                                                                                                                                                                                                                                                                                                                                                                                      17/03/2021 SE NOTIFICA PERSONALMENTE AL FNA                                                                                                                                                                                                                                                                                                                                                           30/03/2021 FNA CONTESTA DEMANDA                                                                             06/04/2021 SE CORRE TRASLADO DE LA CONTESTACIÓN PRESENTADA POR EL FNA                                                                                           14/04/2021 AL DESPACHO PARA FIJAR FECHA AUDIENCIA                                                                                                             27/04/2021 SE REQUIERE AL FNA PARA QUE APORTE PRUEBAS                                                                                                                                                                                                                                                                                                                                                                                                                                                                                                                                                                                                29/06/2021 AUTO ORDENA INTEGRAR  COMO LISTISCONSORTE NECESARIO A LA ASEGURADORA POSITIVA"/>
    <s v="AUDIENCIA DE CONCILIACION"/>
    <d v="2021-07-04T00:00:00"/>
    <m/>
    <x v="7"/>
    <x v="17"/>
    <s v="OK"/>
    <e v="#DIV/0!"/>
  </r>
  <r>
    <n v="645"/>
    <n v="970"/>
    <n v="2185786"/>
    <s v="63001310500420200020600"/>
    <d v="2021-03-17T00:00:00"/>
    <d v="2021-03-15T00:00:00"/>
    <n v="970"/>
    <s v="ARMENIA "/>
    <s v="JUZGADO CUARTO LABORAL DEL CIRCUITO"/>
    <x v="4"/>
    <s v="ORDINARIO LABORAL "/>
    <s v="DIANA CATALINA MUÑOZ ROSO"/>
    <n v="41963946"/>
    <s v="FONDO NACIONAL DEL AHORRO Y SERVICIOS Y ASESORÍAS"/>
    <s v="Que se declare la existencia de un contrato de trabajo (Articulos  23 y 24 CST)  entre el actor y el FNA,. Pago de salarios  prestaciones de ley  y  de los  benéficos extralegales"/>
    <s v="COMJURIDICA"/>
    <n v="38033181"/>
    <n v="38033181"/>
    <s v="EN CONTRA"/>
    <x v="1"/>
    <s v="PARA NOTIFICACIÓN Y ATENCIÓN DEL PROCESO                                                                                                                                                                                                                                                                                                                                                                                                                                                                                                                                                                                                                                                                                                                                                                                                                                                                                                                                                                                                                                                                                                                                                                                                                                                                                                                                                                                                                                                                                                                                                                                                                                                                                                                                                                                                                                                                                                                                                                                                                                                                                                                                                                                                                                                                                                                                                                                                                                                                                                                                                                                                                                                                                                                      19/03/2021 SE NOTIFICA PERSONLAMENTE AL FNA                                                                                                                                                                                                                                                                                                                                                           06/04/2021 FNA CONTESTA DEMANDA                                                                                                                                                                                                                                                                                                                                                                                                                                                                                                                                                                                                21/06/2021 AUTO RECONOCE PERSONERÍA, TIENE NOTIFICADO POR CONDUCTA CONCLUYENTE Y AUTO ADMITE LLAMAMIENTO EN GARANTIA EFECTUADO POR EL FONDO NACIONAL DEL AHORRO EN CONTRA DE SEGUROS SURAMERICANA Y SEGUROS CONFIANZA S.A."/>
    <s v="CONTESTACION DE LA DEMANDA"/>
    <d v="2021-07-04T00:00:00"/>
    <m/>
    <x v="7"/>
    <x v="17"/>
    <s v="OK"/>
    <n v="1"/>
  </r>
  <r>
    <n v="646"/>
    <n v="972"/>
    <n v="2189104"/>
    <s v="70001310500320210005300  "/>
    <d v="2021-03-19T00:00:00"/>
    <d v="2021-03-03T00:00:00"/>
    <n v="972"/>
    <s v="SINCELEJO"/>
    <s v="JUZGADO TERCERO LABORAL DEL CIRCUITO"/>
    <x v="4"/>
    <s v="ORDINARIO LABORAL "/>
    <s v="NORELYS MARGARITA CONTRERAS LOZANO"/>
    <n v="64749323"/>
    <s v="FONDO NACIONAL DEL AHORRO Y SERVICIOS Y ASESORÍAS"/>
    <s v="Que se declare la existencia de un contrato de trabajo (Articulos  23 y 24 CST)  entre el actor y el FNA,. Pago de salarios  prestaciones de ley  y  de los  benéficos extralegales"/>
    <s v="COMJURIDICA"/>
    <n v="18170520"/>
    <n v="18170520"/>
    <s v="EN CONTRA"/>
    <x v="1"/>
    <s v="PARA NOTIFICACIÓN Y ATENCIÓN DEL PROCESO                                                                                                                                                                                                                                                                                                                                                                                                                                                                                                                                                                                                                                                                                                                                                                                                                                                                                                                                                                                                                                                                                                                                                                                                                                                                                                                                                                                                                                                                                                                                                                                                                                                                                                                                                                                                                                                                                                                                                                                                                                                                                                                                                                                                                                                                                                                                                                                                                                                                                                                                                                                                                                                                                                                      23/03/2021 SE NOTIFICA PERSONALMENTE AL FNA                                                                                                                                                                                                                                                                                                                                                           05/04/2021 FNA CONTESTA DEMANDA                                                                                                                                                                                                                                                                                                                                                                                                                                                                                                                                                                                                "/>
    <s v="CONTESTACION DE LA DEMANDA"/>
    <d v="2021-06-03T00:00:00"/>
    <m/>
    <x v="7"/>
    <x v="17"/>
    <s v="OK"/>
    <n v="1"/>
  </r>
  <r>
    <n v="647"/>
    <n v="973"/>
    <n v="2189090"/>
    <s v="88001310500120200018800"/>
    <d v="2021-03-19T00:00:00"/>
    <d v="2021-03-05T00:00:00"/>
    <n v="973"/>
    <s v="SAN ANDRES"/>
    <s v="JUZGADO PRIMERO LABORAL DEL CIRCUITO "/>
    <x v="4"/>
    <s v="ORDINARIO LABORAL"/>
    <s v="HECTOR MANUEL VASQUEZ VASQUEZ "/>
    <n v="15243297"/>
    <s v="FONDO NACIONAL DEL AHORRO, HUMAN TEAM SAS, ALMA MATER, TEMPORALES UNO A, OPTIMIZAR Y SERVICIOS Y ASESORIAS"/>
    <s v="Que se declare la existencia de un contrato de trabajo (Articulos  23 y 24 CST)  entre el actor y el FNA,. Pago de salarios  prestaciones de ley  y  de los  benéficos extralegales"/>
    <s v="COMJURIDICA"/>
    <n v="18170520"/>
    <n v="18170520"/>
    <s v="EN CONTRA"/>
    <x v="1"/>
    <s v="PARA NOTIFICACIÓN Y ATENCIÓN DEL PROCESO                                                                                                                                                                                                                                                                                                                                                                                                                                                                                                                                                                                                                                                                                                                                                                                                                                                                                                                                                                                                                                                                                                                                                                                                                                                                                                                                                                                                                                                                                                                                                                                                                                                                                                                                                                                                                                                                                                                                                                                                                                                                                                                                                                                                                                                                                                                                                                                                                                                                                                                                                                                                                                                                                                                      23/03/2021 SE NOTIFICA PERSONALMENTE AL FNA                                                                                                                                                                                                                                                                                                                                                           09/04/2021 FNA CONTESTA DEMANDA                                                                                                                                                                                                                                                                                                                                                                                                                                                                                                                                                                                                "/>
    <s v="DEMANDA"/>
    <d v="2021-05-01T00:00:00"/>
    <m/>
    <x v="7"/>
    <x v="17"/>
    <s v="OK"/>
    <n v="1"/>
  </r>
  <r>
    <n v="648"/>
    <n v="974"/>
    <n v="2189094"/>
    <s v="17513408900120210004100"/>
    <d v="2021-03-19T00:00:00"/>
    <d v="2021-03-17T00:00:00"/>
    <n v="974"/>
    <s v="PACORA - CALDAS"/>
    <s v="JUZGADO PROMISCUO MUNICIPAL "/>
    <x v="0"/>
    <s v="VERBAL "/>
    <s v="FONDO NACIONALD EL AHORRO "/>
    <n v="16050168"/>
    <s v="RAMIRO AGUIRRE OSPINA"/>
    <s v="Que se declare que, el demandado Ramiro Aguirre Ospina como nuevo propietario del inmueble identificado con matricula inmobiliaria No 112- 4628 debe cancelar el saldo del préstamo de dinero que le otorgó el Fondo Nacional del Ahorro a la señora Luz Ayda Aguirre. Préstamo que se desembolsó el día 27 de mayo de 1998, con vencimiento el 12 de mayo de 2015. El préstamo está contenido en la escritura pública No 870 del 11 de mayo de 1998 suscrita en la notaria primera (1) del circulo de Manizales. Se condene a pagar por capital, intereses corrientes y de mora, seguros obligatorios, indexados y costas del proceso. "/>
    <s v="COMJURIDICA"/>
    <n v="68663848.510000005"/>
    <n v="0"/>
    <s v="A FAVOR"/>
    <x v="0"/>
    <s v="ADMISION DEMANDA                                                                                                                                                                                                                                             18/03/2021 AUTO ADMITE DEMANDA                                                                                                                                                                                                                                                                                                                                                                                                                                                                                                                                                                                                                                                                                                                                                                                                                                                                                                                                                           09/06/2021 AUTO ORDENA"/>
    <s v="AUTO ADMISORIO DE LA DEMANDA"/>
    <d v="2021-07-04T00:00:00"/>
    <m/>
    <x v="7"/>
    <x v="17"/>
    <s v="OK"/>
    <n v="0"/>
  </r>
  <r>
    <n v="649"/>
    <n v="975"/>
    <n v="2189283"/>
    <s v="08001310500120200021800"/>
    <d v="2021-03-23T00:00:00"/>
    <d v="2021-02-25T00:00:00"/>
    <n v="975"/>
    <s v="BARRANQUILLA"/>
    <s v="JUZGADO PRIMERO LABORAL DEL CIRCUITO "/>
    <x v="4"/>
    <s v="ORDINARIO LABORAL"/>
    <s v="INGRID MARIA DUEÑAS GONZALEZ"/>
    <n v="22734591"/>
    <s v="FONDO NACIONAL DEL AHORRO Y SERVICIOS Y ASESORIAS"/>
    <s v="Que se declare la existencia de un contrato de trabajo (Articulos  23 y 24 CST)  entre el actor y el FNA,. Pago de salarios  prestaciones de ley  y  de los  benéficos extralegales"/>
    <s v="COMJURIDICA"/>
    <n v="120000000"/>
    <n v="120000000"/>
    <s v="EN CONTRA"/>
    <x v="1"/>
    <s v="ADMISION DEMANDA                                                                                                                                                                                                                                             23/03/2021 SE NOTIFICA PERSONALMENTE AL FNA                                                                                                                                                                                                                                                                                                                                                                                                                                                                                                                                                                 25/03/2021 FNA CONTESTA DEMANDA                                                                                                                                                                                                                                                                                                                                                                                                                                                                                                                                                                                                                                                                                                                                                                                                                                                                                                                                                                                                                                                                                                                                          "/>
    <s v="CONTESTACION DE LA DEMANDA"/>
    <d v="2021-06-03T00:00:00"/>
    <m/>
    <x v="7"/>
    <x v="17"/>
    <s v="OK"/>
    <n v="1"/>
  </r>
  <r>
    <n v="650"/>
    <n v="976"/>
    <n v="2185673"/>
    <s v="05001310500820200020300"/>
    <d v="2021-03-25T00:00:00"/>
    <d v="2021-03-10T00:00:00"/>
    <n v="976"/>
    <s v="MEDELLIN"/>
    <s v="JUZGADO OCTAVO LABORAL DEL CIRCUITO"/>
    <x v="4"/>
    <s v="ORDINARIO LABORAL"/>
    <s v="JULIANA FERIA MERINO"/>
    <n v="1152191797"/>
    <s v="FONDO NACIONAL DEL AHORRO Y SERVICIOS Y ASESORÍAS."/>
    <s v="Que se declare la existencia de un contrato de trabajo (Articulos  23 y 24 CST)  entre el actor y el FNA,. Pago de salarios  prestaciones de ley  y  de los  benéficos extralegales"/>
    <s v="COMJURIDICA"/>
    <n v="18170520"/>
    <n v="18170520"/>
    <s v="EN CONTRA"/>
    <x v="1"/>
    <s v="ADMISION DEMANDA                                                                                                                                                                                                                                                                                                                                                                                                                                                                                                                                                                                                        18/03/2021 SE NOTIFICA PERSONALMENTE AL FNA                                                                 08/04/2021 FNA PRESENTA CONTESTACIÓN DE DEMANDA                                                                                                                                                                                                                                                                                                                                                                                                                                                                                                                                                                                                "/>
    <s v="AUTO ADMISORIO DE LA DEMANDA"/>
    <d v="2021-03-10T00:00:00"/>
    <m/>
    <x v="7"/>
    <x v="17"/>
    <s v="OK"/>
    <n v="1"/>
  </r>
  <r>
    <n v="651"/>
    <n v="977"/>
    <n v="2189118"/>
    <s v="70001310500320210005500"/>
    <d v="2021-03-26T00:00:00"/>
    <d v="2021-03-18T00:00:00"/>
    <n v="977"/>
    <s v="SINCELEJO"/>
    <s v="JUZGADO TERCERO LABORAL DEL CIRCUITO "/>
    <x v="4"/>
    <s v="ORDINARIO LABORAL"/>
    <s v="KELLY JOHANNA SUAREZ MARTELO"/>
    <n v="64695393"/>
    <s v="FONDO NACIONAL DEL AHORRO Y SERVICIOS Y ASESORÍAS."/>
    <s v="Que se declare la existencia de un contrato de trabajo (Articulos  23 y 24 CST)  entre el actor y el FNA,. Pago de salarios  prestaciones de ley  y  de los  benéficos extralegales"/>
    <s v="COMJURIDICA"/>
    <n v="18170520"/>
    <n v="18170520"/>
    <s v="EN CONTRA"/>
    <x v="1"/>
    <s v="ADMISION DEMANDA                                                                                                                                                                                                                                                                                                                                                                                                                                                                                                                                                                                                        06/04/2021 SE NOTIFICA PERSONALMENTE AL FNA 16/04/2021 FNA CONTESTA DEMANDA                                                                                                                                                                                                                                                                                                                                                                                                                                                                                                                                                                                                "/>
    <s v="CONTESTACION DE LA DEMANDA"/>
    <d v="2021-04-28T00:00:00"/>
    <m/>
    <x v="7"/>
    <x v="17"/>
    <s v="OK"/>
    <n v="1"/>
  </r>
  <r>
    <n v="652"/>
    <n v="978"/>
    <n v="2189100"/>
    <s v="13001310500220200014900"/>
    <d v="2021-04-05T00:00:00"/>
    <d v="2021-03-25T00:00:00"/>
    <n v="978"/>
    <s v="CARTAGENA"/>
    <s v="JUZGADO SEGUNDO LABORAL DEL CIRCUITO "/>
    <x v="4"/>
    <s v="ORDINARIO LABORAL"/>
    <s v="DEMNICE BELTRAN VARILLA"/>
    <n v="45593936"/>
    <s v="FONDO NACIONAL DEL AHORRO, OPTIMIZAR, ACTIVOS Y SERVICIOS Y ASESORIAS  "/>
    <s v="Que se declare la existencia de un contrato de trabajo (Articulos  23 y 24 CST)  entre el actor y el FNA,. Pago de salarios  prestaciones de ley  y  de los  benéficos extralegales"/>
    <s v="COMJURIDICA"/>
    <n v="18170520"/>
    <n v="18170520"/>
    <s v="EN CONTRA"/>
    <x v="1"/>
    <s v="15/04/2021 FNA CONTESTA DEMANDA                                                                                                                                                                                                                                                                                                                                                                                                                                                                                                                                                                                                "/>
    <s v="CONTESTACION DE LA DEMANDA"/>
    <d v="2021-05-05T00:00:00"/>
    <m/>
    <x v="0"/>
    <x v="17"/>
    <s v="OK"/>
    <n v="1"/>
  </r>
  <r>
    <n v="653"/>
    <n v="979"/>
    <n v="2201699"/>
    <s v="68001310300720200026100"/>
    <d v="2021-04-05T00:00:00"/>
    <d v="2021-03-11T00:00:00"/>
    <n v="979"/>
    <s v="BUCARAMANGA"/>
    <s v="JUZGADO SÉPTIMO CIVIL DEL CIRCUITO"/>
    <x v="0"/>
    <s v="REORGANIZACION"/>
    <s v="JOSE LUIS TARAZONA DIAZ"/>
    <n v="91277017"/>
    <s v="FONDO NACIONAL DEL AHORRO Y OTROS ACREEDORES"/>
    <s v="QUE SE DECLARE LA APERTURA DEL PROCESO DE REORGANIZACIÓN, ACREEDORES FONDO NACIONAL DEL AHORRO Y OTROS"/>
    <s v="COMJURIDICA"/>
    <n v="110391000"/>
    <n v="0"/>
    <s v="A FAVOR"/>
    <x v="0"/>
    <s v="07/03/2021 TRANSITO DE BUCARAMANGA REGISTRA MEDIDA 15/04/2021 FNA PRESENTA CREDITO                                                                                                                                                                                                                                                                                                                                                                                                                                                                                                                                                                                                08/05/2021 AUTO DE TRÁMITE_x000a_ORDENA REQUERIR AL PROMOTOR"/>
    <s v="PRESENTACION CREDITO"/>
    <d v="2021-07-04T00:00:00"/>
    <m/>
    <x v="0"/>
    <x v="17"/>
    <s v="OK"/>
    <n v="0"/>
  </r>
  <r>
    <n v="654"/>
    <n v="980"/>
    <s v="NO SE INLCUYEN EN EKOGUI"/>
    <s v="11001312000220210008200"/>
    <d v="2021-04-05T00:00:00"/>
    <d v="2021-03-25T00:00:00"/>
    <n v="980"/>
    <s v="BOGOTÁ"/>
    <s v="JUZGADO SEGUNDO PENAL DEL CIRCUITO ESPECIALIZADO EXTINCION DE DOMINIO"/>
    <x v="2"/>
    <s v="EXTINCION DOMINIO"/>
    <s v="FISCALIA 43 DIRECCIÓN ESPECIALIZADA DE EXTINCIÓN DEL DERECHO DE DOMINIO"/>
    <m/>
    <s v="FONDO NACIONAL DEL AHORRO Y MARIA OMAIRA SOTO DE PARRA"/>
    <s v="QUE SE DECLARE LA EXTINCION DE DOMINIO DEL INMUEBLE DE PROPIEDAD DE MARIA OMAIRA SOTO DE PARRA."/>
    <s v="COMJURIDICA"/>
    <n v="0"/>
    <n v="0"/>
    <s v="EN CONTRA"/>
    <x v="0"/>
    <s v="15/04/2021 SE SOLICITA NOTIFICACIÓN Y TRASLADO DE LA DEMANDA                                                                                                                                                                                                                                                                                                                                                                                                                                                                                                                                                                                                "/>
    <s v="ADMISION DEMANDA"/>
    <d v="2021-05-05T00:00:00"/>
    <m/>
    <x v="0"/>
    <x v="17"/>
    <s v="OK"/>
    <e v="#DIV/0!"/>
  </r>
  <r>
    <n v="655"/>
    <n v="981"/>
    <s v="NO SE INLCUYEN EN EKOGUI"/>
    <s v="11-2021"/>
    <d v="2021-04-05T00:00:00"/>
    <d v="2021-04-05T00:00:00"/>
    <n v="981"/>
    <s v="BUCARAMANGA "/>
    <s v="CÁMARA DE COMERCIO "/>
    <x v="0"/>
    <s v="RECUPERACION EMPRESARIAL"/>
    <s v="MARÍA DEL ROSARIO ZAMBRANO RODRÍGUEZ"/>
    <s v="28254443-1"/>
    <s v="FONDO NACIONAL DEL AHORRO, BANCO DE BOGOTÁ Y COLPATRIA"/>
    <s v="QUE SE DECLARE LA APERTURA DEL PROCESO DE RECUEPRACIÓN EMPRESARIAL, FONDO NACIONAL DEL AHORRO ACREEDOR HIPOTECARIO Y OTROS"/>
    <s v="COMJURIDICA"/>
    <n v="0"/>
    <n v="0"/>
    <s v="A FAVOR"/>
    <x v="0"/>
    <s v="PARA NOTIFICACIÓN Y ATENCIÓN DEL PROCESO                                                                                                                                                                                                                                                                                                                                                                                                                                                                                                                                                                                                                                                                                                                                                                                                                                                                                                                                                                                                                                                                                                                                                                                                                                                                                                                                                                                                                                                                                                                                                                                                                                                                                                                                                                                                                                                                                                                                                                                                                                                                                                                                                                                                                                                                                                                                                                                                                                                                                                                                                                                                                                                                                                                                                                                                                                                                                                                                                                                                                                                                                                                                                                                                                                                                                                                                                                                                                               21/05/2021 SE LLEVA A CABO AUDIENCIA DE CALIFICACIÓN Y GRADUACIÓN DE CREDITOS-SE ORDENA LA CORRECCIÓN DEL CREDITO DEL FNA                                                                                                                                                                                                                                                                                                                                                                                           "/>
    <s v="ADMISION DEMANDA"/>
    <d v="2021-06-03T00:00:00"/>
    <m/>
    <x v="0"/>
    <x v="17"/>
    <s v="OK"/>
    <e v="#DIV/0!"/>
  </r>
  <r>
    <n v="656"/>
    <n v="983"/>
    <n v="2189668"/>
    <s v="08001310500220200009500"/>
    <d v="2021-04-06T00:00:00"/>
    <d v="2020-12-03T00:00:00"/>
    <n v="983"/>
    <s v="BARRANQUILLA"/>
    <s v="JUZGADO SEGUNDO LABORAL DEL CIRCUITO"/>
    <x v="4"/>
    <s v="ORDINARIO LABORAL "/>
    <s v="HAMILTON JAVIER BORELLY SIMONDS"/>
    <n v="1045677103"/>
    <s v="FNDO NACIONAL DEL AHORRO, TEMPORALES UNO A, ACTIVOS, OPTIMIZAR Y SERVICIOS Y ASESORIAS"/>
    <s v="Que se declare la existencia de un contrato de trabajo (Articulos  23 y 24 CST)  entre el actor y el FNA,. Pago de salarios  prestaciones de ley  y  de los  benéficos extralegales"/>
    <s v="COMJURIDICA"/>
    <n v="17556060"/>
    <n v="17556060"/>
    <s v="EN CONTRA"/>
    <x v="1"/>
    <s v="09/04/2021 FNA CONTESTA DEMANDA                                                                                                                                                                                                                                                                                                                                                                                                                                                                                                                                                                                                "/>
    <s v="CONTESTACION DE LA DEMANDA"/>
    <d v="2021-05-05T00:00:00"/>
    <m/>
    <x v="0"/>
    <x v="17"/>
    <s v="OK"/>
    <n v="1"/>
  </r>
  <r>
    <n v="657"/>
    <n v="985"/>
    <n v="2196642"/>
    <s v="11001310503620200023900"/>
    <d v="2021-04-08T00:00:00"/>
    <d v="2021-03-05T00:00:00"/>
    <n v="985"/>
    <s v="BOGOTÁ"/>
    <s v="JUZGADO TREINTA Y SEIS LABORAL DEL CIRCUITO  "/>
    <x v="4"/>
    <s v="ORDINARIO LABORAL "/>
    <s v="ELY YOJANA RODRIGUEZ CARDENAS "/>
    <n v="1024559227"/>
    <s v="FONDO NACIONAL DEL AHORRO Y SERVICIOS Y ASESORIAS"/>
    <s v="Que se declare la existencia de un contrato de trabajo (Articulos  23 y 24 CST)  entre el actor y el FNA,. Pago de salarios  prestaciones de ley  y  de los  benéficos extralegales"/>
    <s v="COMJURIDICA"/>
    <n v="18170520"/>
    <n v="18170520"/>
    <s v="EN CONTRA"/>
    <x v="1"/>
    <s v="09/04/2021 FNA SE NOTIFICA PERSONALMENTE                                                                       20/04/2021 FNA CONTESTA DEMANDA                                                                                                                                                                                                                                                                                                                                                                                                                                                      11/05/2021 AL DESPACHO                                                                                                                                                                                                                                                                                                                                                                                                                                                                                                                                                                                                                                                                                                                                                                                                                                                                                          "/>
    <s v="CONTESTACION DE LA DEMANDA"/>
    <d v="2021-06-03T00:00:00"/>
    <m/>
    <x v="0"/>
    <x v="17"/>
    <s v="OK"/>
    <n v="1"/>
  </r>
  <r>
    <n v="658"/>
    <n v="987"/>
    <s v="PENDIENTE DE INGRESAR"/>
    <s v="00461/2020"/>
    <d v="2021-04-09T00:00:00"/>
    <d v="2020-08-20T00:00:00"/>
    <n v="987"/>
    <s v="BOGOTÁ"/>
    <s v="JUZGADO OCTAVO CIVIL MUNICIPAL DE ORALIDAD"/>
    <x v="0"/>
    <s v="LIQUIDACION PATRIMONIAL "/>
    <s v="FREDY ALBERTO MUÑOZ MONTAÑO"/>
    <m/>
    <s v="FONDO NACIONAL DEL AHORRO Y OTROS ACREEDORES"/>
    <s v="SE DECLARE LA APERTURA DEL PROCESO DE LIQUIDACIÓN PATRIMONIAL "/>
    <s v="COMJURIDICA"/>
    <n v="0"/>
    <n v="0"/>
    <s v="A FAVOR"/>
    <x v="0"/>
    <s v="PARA NOTIFICACIÓN Y ATENCIÓN DEL PROCESO                                                                                                                                                                                                                                                                                                                                                                                                                                                                                                                                                                                                                                                                                                                                                                                                                                                                                                                                                                                                                                                                                                                                                                                                                                                                                                                                                                                                                                                                                                                                                                                                                                                                                                                                                                                                                                                                                                                                                                                                                                                                                                                                                                                                                                                                                                                                                                                                                                                                                                                                                                                                                                                                                                                                                                                                                                                                                                                                                                                                                                                                         "/>
    <s v="ADMISION DEMANDA"/>
    <d v="2021-05-05T00:00:00"/>
    <m/>
    <x v="0"/>
    <x v="17"/>
    <s v="OK"/>
    <e v="#DIV/0!"/>
  </r>
  <r>
    <n v="659"/>
    <n v="988"/>
    <n v="2193302"/>
    <s v="11001410301120200036200"/>
    <d v="2021-04-16T00:00:00"/>
    <d v="2020-10-14T00:00:00"/>
    <n v="988"/>
    <s v="BOGOTÁ"/>
    <s v="JUZGADO ONCE MUNICIPAL DE PEQUEÑAS CAUSAS LABORALES "/>
    <x v="4"/>
    <s v="ORDINARIO LABORAL "/>
    <s v="KAROL PIERANGELY SALINAS LÓPEZ"/>
    <n v="53014544"/>
    <s v="FONDO NACIONAL DEL AORRO Y SERVICIOS Y ASESORIAS"/>
    <s v="Que se declare la existencia de un contrato de trabajo (Articulos  23 y 24 CST)  entre el actor y el FNA,. Pago de salarios  prestaciones de ley  y  de los  benéficos extralegales"/>
    <s v="COMJURIDICA"/>
    <n v="14506665"/>
    <n v="14506665"/>
    <s v="EN CONTRA"/>
    <x v="1"/>
    <s v="PARA NOTIFICACIÓN Y ATENCIÓN DEL PROCESO                                                                                                                                                                                                                                                                                                                                                                                                                                                                                                                                                                                                                                                                                                                                                                                                                                                                                                                                                                                                                                                                                                                                                                                                                                                                                                                                                                                                                                                                                                                                                                                                                                                                                                                                                                                                                                                                                                                                                                                                                                                                                                                                                                                                                                                                                                                                                                                                                                                                                                                                                                                                                                                                                                                                                                                                                                                                                                                                                                                                                                                                         "/>
    <s v="ADMISION DEMANDA"/>
    <d v="2021-05-05T00:00:00"/>
    <m/>
    <x v="0"/>
    <x v="17"/>
    <s v="OK"/>
    <n v="1"/>
  </r>
  <r>
    <n v="660"/>
    <n v="990"/>
    <n v="2194677"/>
    <s v="19743408900220190001400"/>
    <d v="2021-04-19T00:00:00"/>
    <d v="2021-04-13T00:00:00"/>
    <n v="990"/>
    <s v="SILVIA - CAUCA"/>
    <s v="JUZGADO SEGUNDO PROMISCUO MUNICIPAL "/>
    <x v="0"/>
    <s v="EJECUTIVO"/>
    <s v="FONDO NACIONAL DEL AHORRO "/>
    <n v="10720775"/>
    <s v="FERNANDO QUIJANO VELASCO"/>
    <s v="EJECUTIVO DE COBRO DE COSTAS PROFERIDAS A FAVOR DEL FNA DENTRO DEL PROCESO DE FERNANDO QUIJANO VELASCO"/>
    <s v="COMJURIDICA"/>
    <n v="908526"/>
    <n v="0"/>
    <s v="A FAVOR"/>
    <x v="0"/>
    <s v="06/04/2021 SE RADICA SUBSANACIÓN DE DEMANDA                       14/04/2021 SE LIBRA MANDAMIENTO DE PAGO Y SE DECRETAN MEDIDAS CAUTELRES                                                                                                                                                                                                                                                                                                                                                                                                                                                                                                                                                                                                "/>
    <s v="ADMISION DEMANDA"/>
    <d v="2021-05-05T00:00:00"/>
    <m/>
    <x v="0"/>
    <x v="17"/>
    <s v="OK"/>
    <n v="0"/>
  </r>
  <r>
    <n v="661"/>
    <n v="992"/>
    <s v="PENDIENTE DE INGRESAR"/>
    <s v="5400140030082020028300"/>
    <d v="2021-04-19T00:00:00"/>
    <d v="2021-01-18T00:00:00"/>
    <n v="992"/>
    <s v="CUCUTÁ"/>
    <s v="JUZGADO OCTAVO CIVIL MUNICIPAL DE CUCUTA"/>
    <x v="0"/>
    <s v="REPOSICION Y CANCELACION DE TITULO VALOR"/>
    <s v="FONDO NACIONAL DEL AHORRO "/>
    <n v="1090473497"/>
    <s v="BRIAN JACOB DURAN LEAL"/>
    <s v="Solicitar al señor Juez, cancelar y dejar sin valor y efecto a futuro el pagaré suscrito el 1 de noviembre de 2018, por el señor BRIAN JACOB DURAN LEAL, como garantía real del crédito hipotecario desembolsado por el FNA a este, y extraviado en las instalaciones del FNA en el mes de octubre de 2019. Que como consecuencia de la pretensión anterior, se ordene al señor BRIAN JACOB DURAN LEAL, identificado con cédula de ciudadanía No. 1.090.173.487, con domicilio en la ciudad de Cúcuta, titular del crédito hipotecario que tiene actualmente con el FNA, se sirva firmar un nuevo pagaré y carta de instrucciones de igual valor y características del anterior, a fin de remplazar el titulo valor extraviado. Que el titulo valor que se suscriba nuevamente, sea entregado en original al Fondo Nacional del Ahorro."/>
    <s v="COMJURIDICA"/>
    <n v="0"/>
    <n v="0"/>
    <s v="A FAVOR"/>
    <x v="0"/>
    <s v="18/01/2021. AUTO ADMITE DEMANDA                                                                                                                                                                                                                                                                                                                                                                                                                                                                                                                                                                                                "/>
    <s v="ADMISION DEMANDA"/>
    <d v="2021-05-05T00:00:00"/>
    <m/>
    <x v="0"/>
    <x v="17"/>
    <s v="OK"/>
    <e v="#DIV/0!"/>
  </r>
  <r>
    <n v="662"/>
    <n v="993"/>
    <n v="2194629"/>
    <s v="11001333603220200029100"/>
    <d v="2021-04-19T00:00:00"/>
    <d v="2021-04-16T00:00:00"/>
    <n v="993"/>
    <s v="BOGOTÁ"/>
    <s v="JUZGADO TREINTA Y DOS  ADMINISTRATIVO SECCION TERCERA ORAL "/>
    <x v="3"/>
    <s v="CONTROVERSIAS CONTRACTUALES"/>
    <s v="FONDO NACIONAL DEL AHORRO "/>
    <s v="900210800-1"/>
    <s v="ANDES SERVICIOS DE CERTIFICACIÓN DIGITAL  S.A."/>
    <s v="Que se declare la nulidad absoluta del Contrato 109 de 2017 celebrado entre el FONDO NACIONAL DEL AHORRO y la sociedad ANDES SERVICIO DE CERTIFICACIÓN DIGITAL S.A., el día treinta (30) de agosto del año dos mil dieciocho (2018) por haberlo suscrito con desconocimiento de las normas imperativas de derecho a las que debía restringirse y con desconocimiento de los principios de la contratación estatal."/>
    <s v="GUSTAVO QUINTERO NAVAS"/>
    <n v="0"/>
    <n v="0"/>
    <s v="A FAVOR"/>
    <x v="0"/>
    <s v="04/16/2021 ADMISION DEMANDA                                                                                                                                                                                                                                                                                                                                                                                                                                                                                                                                                                                                 "/>
    <s v="ADMISION DEMANDA"/>
    <d v="2021-05-05T00:00:00"/>
    <m/>
    <x v="0"/>
    <x v="17"/>
    <s v="OK"/>
    <e v="#DIV/0!"/>
  </r>
  <r>
    <n v="663"/>
    <n v="996"/>
    <n v="2194745"/>
    <s v="00226/2021"/>
    <d v="2021-04-20T00:00:00"/>
    <d v="2021-04-19T00:00:00"/>
    <n v="996"/>
    <s v="BOGOTÁ"/>
    <s v="JUZGADO SÉPTIMO DE PEQUEÑAS CAUSAS Y COMPETENCIA MULTIPLE"/>
    <x v="0"/>
    <s v="DECLARATIVO"/>
    <s v="FONDO NACIONAL DEL AHORRO "/>
    <n v="38260462"/>
    <s v="FADID YASMIN LOPEZ LLANOS"/>
    <s v="Se declare que entre el FONDO NACIONAL DEL AHORRO y el señor MICHAEL EDUARDO GUERRERO LOPEZ, se celebró contrato el CONTRATO DE PRESTACIÓN DE SERVICIOS PROFESIONALES DE ESTUDIO DE TÍTULOS Y LEGALIZACIÓN DE CRÉDITOS NO 175 DE 2012.  Se declare que la señora FADID YASMIN LOPEZ LLANOS mayor de edad identificada con la cedula de ciudadanía número 38.260.462 de Ibagué, en desarrollo del CONTRATO DE PRESTACIÓN DE SERVICIOS PROFESIONALES DE ESTUDIO DE TÍTULOS Y LEGALIZACIÓN DE CRÉDITOS NO 175 DE 2012. Como consecuencia de lo anterior se condene a la señora FADID YASMIN LOPEZ LLANOS mayor de edad identificada con la cedula de ciudadanía número 38.260.462 de Ibagué, a REINTEGRAR al FNA $5.884.137,78._x000a_"/>
    <s v="COMJURIDICA "/>
    <n v="5884137.7800000003"/>
    <n v="0"/>
    <s v="A FAVOR"/>
    <x v="0"/>
    <s v="ADMISION DEMANDA                                                                                                                                                                                                                                                                                                                                                                                                                                                                                                                                                                                                10/06/2021 AL DESPACHO"/>
    <s v="ADMISION DEMANDA"/>
    <d v="2021-07-04T00:00:00"/>
    <m/>
    <x v="0"/>
    <x v="17"/>
    <s v="OK"/>
    <n v="0"/>
  </r>
  <r>
    <n v="664"/>
    <n v="997"/>
    <n v="2194880"/>
    <s v="110013105012202000021600"/>
    <d v="2021-04-21T00:00:00"/>
    <d v="2021-01-22T00:00:00"/>
    <n v="997"/>
    <s v="BOGOTÁ"/>
    <s v="JUZGADO DOCE LABORAL DEL CIRCUITO"/>
    <x v="4"/>
    <s v="ORDINARIO LABORAL"/>
    <s v="ADDY ALVAREZ AREVALO"/>
    <n v="37319080"/>
    <s v="FONDO NACIONAL DEL AHORRO, TEMPORALES UNO A, OPTIMIZAR, ACTIVOS Y SERVICIOS Y ASESORÍAS"/>
    <s v="Que se declare la existencia de un contrato de trabajo (Articulos  23 y 24 CST)  entre el actor y el FNA,. Pago de salarios  prestaciones de ley  y  de los  benéficos extralegales"/>
    <s v="COMJURIDICA"/>
    <n v="17556060"/>
    <n v="17556060"/>
    <s v="EN CONTRA"/>
    <x v="1"/>
    <s v="ADMISION DEMANDA_x000a_04/05/2021 CONTESTACION DE DEMANDA                                                                                                                                                                                                      04/05/2021 FNA CONTESTA DEMANDA                                                                                                                                                                                                                                                                                                                                                                                                                                                                                                                                                                                                                                                                                                                                                24/05/2021 AL DESPACHO                                                                                                                                                                                                                                                                                                                                                                                          31/052021 AUTO TIENE POR CONTESTADA LA DEMANDA_x000a_Y POR NO CONTESTADA POR PARTE DE TEMPORALES UNO A S.A Y OPTIMIZAR SERVICIOS TEMPORALES - ADMITE LLAMAMIENTO EN GARANTIA ORDENA NOTIFICAR"/>
    <s v="CONTESTACION DE LA DEMANDA"/>
    <d v="2021-07-04T00:00:00"/>
    <m/>
    <x v="0"/>
    <x v="17"/>
    <s v="OK"/>
    <n v="1"/>
  </r>
  <r>
    <n v="665"/>
    <n v="1000"/>
    <n v="2193649"/>
    <s v="05001310500420200023600"/>
    <d v="2021-04-23T00:00:00"/>
    <d v="2021-03-24T00:00:00"/>
    <n v="1000"/>
    <s v="MEDELLIN"/>
    <s v="JUZGADO CUARTO LABORAL DEL CIRCUITO "/>
    <x v="4"/>
    <s v="ORDINARIO LABORAL"/>
    <s v="ADDY CRISTINA ECHEVERRY MOLINA|"/>
    <n v="1128270569"/>
    <s v="FONDO NACIONAL DEL AHORO Y SERVICIOS Y ASESORÍAS"/>
    <s v="Que se declare la existencia de un contrato de trabajo (Articulos  23 y 24 CST)  entre el actor y el FNA,. Pago de salarios  prestaciones de ley  y  de los  benéficos extralegales"/>
    <s v="COMJURIDICA"/>
    <n v="18170520"/>
    <n v="17556060"/>
    <s v="EN CONTRA"/>
    <x v="1"/>
    <s v="PARA NOTIFICACIÓN Y ATENCIÓN DEL PROCESO           _x000a_  12/05/2021 CONTESTANCION DE LA DEMANDA FNA                                                                                                                                                                                                                                                                                                                                                                                                                                                                                                                                                                                                                                                                                                                                                                                                                                                                                                                                                                                                                                                                                                                                                                                                                                                                                                                                                                                                                                                                                                                                                                                                                                                                                                                                                                                                                                                                                                                                                                                                                                                                                                                                                                                                                                                                                                                                                                                                                                                                                                                                                                                                                                                                                                                                                                                                                                                               07/05/2021 FNA CONTESTA DEMANDA                                                                                                                                                                                                                                                                                                                                                                                                                                                                                                                                                                                                                                                                                                                                                                                                                                                                                          "/>
    <s v="ADMISION DEMANDA"/>
    <d v="2021-06-03T00:00:00"/>
    <m/>
    <x v="0"/>
    <x v="17"/>
    <s v="MODIFICAR PROVISION - ERROR EN FECHA DE ADMISION"/>
    <n v="0.96618368654281772"/>
  </r>
  <r>
    <n v="666"/>
    <n v="1001"/>
    <n v="2196648"/>
    <s v="11001400302720200056600"/>
    <d v="2021-04-23T00:00:00"/>
    <d v="2021-04-08T00:00:00"/>
    <n v="1001"/>
    <s v="BOGOTÁ"/>
    <s v="JUZGADO VEINTISIETE CIVIL MUNICIPAL"/>
    <x v="0"/>
    <s v="DECLARATIVO "/>
    <s v="FONDO NACIONAL DEL AHORRO "/>
    <n v="79201354"/>
    <s v="ALVARO RAFAEL PACHECO PIMIENTO"/>
    <s v="Que se declare que, el demandado ÁLVARO RAFAEL PACHECO PIMIENTO incumplió parcialmente con el pago del préstamo de dinero que le otorgó el FNA desde el 12 de mayo de 2012, contenido en la escritura pública No 2084 del 23 de abril de 1992 de la Notaria 37 de Bogotá. Se condene a pagar  a favor del FNA la suma de ($21.463.179.99,.) por concepto de capital. ($6.680.603.84,.) por concepto de intereses corrientes, ($12.882.987.28,.) por concepto de intereses de mora, $1.929.994.62,.) por concepto de seguros obligatorios, Que se indexe las sumas anteriormente mencionadas hasta tanto se verifique el pago total de la obligación por parte del demandadoy condena en costas."/>
    <s v="COMJURIDICA"/>
    <n v="42956765.729999997"/>
    <n v="0"/>
    <s v="A FAVOR"/>
    <x v="0"/>
    <s v="15/04/2021 AUTO ADMITE DEMANDA PRESTAR CAUCION POR LA SUMA DE $12.500.000                                                                                                                                                                                                                                                                                                                                                                                                                                                                                                                                                                                                "/>
    <s v="ADMISION DEMANDA"/>
    <d v="2021-05-05T00:00:00"/>
    <m/>
    <x v="0"/>
    <x v="17"/>
    <s v="OK"/>
    <n v="0"/>
  </r>
  <r>
    <n v="667"/>
    <n v="1002"/>
    <s v="NO SE INLCUYEN EN EKOGUI"/>
    <s v="2021064814-007-000 Exp. 2021-1261"/>
    <d v="2021-04-23T00:00:00"/>
    <d v="2021-04-22T00:00:00"/>
    <n v="1002"/>
    <s v="BOGOTÁ"/>
    <s v="SUPERINTENDENCIA FINANCIERA DE COLOMBIA"/>
    <x v="0"/>
    <s v="PROTECCIÓN AL CONSUMIDOR "/>
    <s v="AIDEE YAMILE AVELLA LÓPEZ "/>
    <n v="40029651"/>
    <s v="FONDO NACIONAL DEL AHORRO "/>
    <s v="Que el Fondo Nacional del Ahorro de cumplimiento real a las acciones de tutelas  interpuestas, en dónde teoricamente la señora  había cumplido con el pago del crédito  hipotecario,  ya que inicialmente el valor  había  sido pactado en pesos y no en UVR  lo que conllevóo a una prolongación del crédito y aumentó el valor del inmueble. Que se regresen los valores que ha pagado la señora Yamile Avella de más al Fondo Nacional del Ahorro, ya que cada acuerdo de pago que se suscribe es susceptible de cambio lo que da inseguridad a los usuarios. Si un pacto se cumple, en ella se aplique el principio pacta sum ser vanda. Que se sancione por parte de la Superintendencia Financiera de Colombia al Fondo Nacional del Ahorro por este cambio en el contrato de crédito como en las resoluciones de acuerdos de pago."/>
    <s v="COMJURIDICA"/>
    <n v="54448178"/>
    <n v="0"/>
    <s v="EN CONTRA"/>
    <x v="0"/>
    <s v="PODER PARA SU NOTIFICACIÓN Y ATENCIÓN DEL PROCESO _x000a_07/05/2021 CONTESTACION DE LA DEMANDA. _x000a_                                                                                                                                                                                                      07/05/2021 FNA CONTESTA DEMANDA                                                                                                                                                                                                                                                12/05/2021 SE CORRE TRASLADO DE LA CONTESTACIÓN DE DEMANDA                                                                                                                                                                                                                                                                                                                                                                                                                                                                                                25/05/2021 AL DESPACHO PARA FIJAR FECHA AUDIENCIA                                                                                                                                                                                                                                                                                                                                                                                          30/06/2021 AUTO FIJA FECHA DE AUDIENCIA INICIAL PARA EL DÍA 04 DE NOVIEMBRE A LAS 09:00 AM"/>
    <s v="AUDIENCIA DE CONCILIACION"/>
    <d v="2021-07-04T00:00:00"/>
    <m/>
    <x v="0"/>
    <x v="17"/>
    <s v="OK"/>
    <n v="0"/>
  </r>
  <r>
    <n v="668"/>
    <n v="1003"/>
    <s v="NO SE INLCUYEN EN EKOGUI"/>
    <s v="2021062930-007-000 Exp.1229-2021"/>
    <d v="2021-04-26T00:00:00"/>
    <d v="2021-04-22T00:00:00"/>
    <n v="1003"/>
    <s v="BOGOTÁ"/>
    <s v="SUPERINTENDENCIA FINANCIERA DE COLOMBIA"/>
    <x v="0"/>
    <s v="PROTECCIÓN AL CONSUMIDOR "/>
    <s v="ANA TULIA HERNANDEZ MATIAS"/>
    <n v="21189167"/>
    <s v="FONDO NACIONAL DEL AHORRO"/>
    <s v="QUE LA SUPERINTENDENCIA HACIENDO USO DE SUS FACTLADES,VERIFIQUE QUE EL FNA FNA HASTA EL MOMENTO NO HA DADO CUMPLIMIENTO AL FALLO QUE DECLARÓ PROBADAS LAS EXCEPCIONES A FAVOR DE LA DEMANDANTE, CONSIDERANDO QUE EL JUZGADO DESESTIMÓ PORQUE AUN LE SIGUEN COBRANDO. SOLICITA LA DEMANDANTE QUE LOS DINEROS QUE FUERON PAGADOS DESPUES DE LA EXPEDICIÓN DE LA SENTENCIA DEL 2011 LE SEAN ENTREGADOS  Y QUE NO SIGA PAGANDO, RECIBIENDO DESCUENTOS DE CESASNTIAS COMO ESTA PASANDO ACTUAMNTE, "/>
    <s v="COMJURIDICA"/>
    <n v="23183124"/>
    <n v="0"/>
    <s v="EN CONTRA"/>
    <x v="0"/>
    <s v="PODER PARA SU NOTIFICACION Y ATENCIÓN DEL PROCESO_x000a_06/05/2021  CONTESTACION DE LA DEMANDA                                                                                                                                                                                                       06/05/2021 FNA CONTESTA DEMANDA_x000a_07/05/2021 SE CORRE TRASLADO DE LA CONTESTACIÓN                                                                                                                                                                                                                                                                                                                                                                                                                                                                                                18/05/2021 AL DESPACHO PARA FIJAR FECHA AUDIENCIA                                                                                                                                                                                                                                                                                                                                                                                                                                                                                                                                                                                                                                          30/06/2021 AUTO FIJA FECHA DE AUDIENCIA INICIAL PARA EL DÍA 28 DE OCTUBRE A LAS 09:00 AM"/>
    <s v="AUDIENCIA DE CONCILIACION"/>
    <d v="2021-07-04T00:00:00"/>
    <m/>
    <x v="0"/>
    <x v="17"/>
    <s v="OK"/>
    <n v="0"/>
  </r>
  <r>
    <n v="669"/>
    <n v="1004"/>
    <n v="2196603"/>
    <s v="00558-2019"/>
    <d v="2021-04-26T00:00:00"/>
    <d v="2021-04-20T00:00:00"/>
    <n v="1004"/>
    <s v="NEIVA"/>
    <s v="JUZGADO SEGUNDO LABORAL DEL CIRCUITO"/>
    <x v="4"/>
    <s v="ORDINARIO LABORAL "/>
    <s v="RODRIGO COLLAZOS FIERRO"/>
    <n v="12118276"/>
    <s v="FONDO NACIONAL DEL AHORRO y E.S.E. HOSPITAL UNIVERSITARIO, HERNANDO MONCALEANO PERDOMO "/>
    <s v="DECLARAR que el señor RODRIGO COLLAZOS, mayor de edad, titular de la C. C. 12.118.276 de Neiva, cumpliendo funciones de Operario vinculado como Trabajador Oficial desde el 10 de febrero de 1992 a la E.S.E. HOSPITAL UNIVERSITARIO HERNANDO MONCALEANO PERDOMO de Neiva, no ha recibido DE SU EMPLEADORA el pago de los intereses de que tratan los artículos 11 y 12 de la Ley 432 de 1998, por haber estado afiliada al Fondo de CESANTIASadministrado por el Fondo Nacional de Ahorro desde el 10 de febrero de 1992 y hasta el 31 de agosto de 2007, de conformidad con los antecedentes fácticos y jurídicos expuestos."/>
    <s v="COMJURIDICA"/>
    <n v="17556060"/>
    <n v="0"/>
    <s v="EN CONTRA"/>
    <x v="0"/>
    <s v="PODER PARA SU NOTIFICACION Y ATENCIÓN DEL PROCESO_x000a_06/05/2021 SE ALLEGA CONSTETACION DE LA DEMANDA FNA _x000a_                                                                                                                                                                                                                                                                                                                                                                                                                                                      06/05/2021 FNA CONTESTA DEMANDA                                                                                                                                                                                                                                                                                                                                                                                                                                                                                                                                                                                                                                                                                                                                                                                                                                                                                            "/>
    <s v="ADMISION DEMANDA"/>
    <d v="2021-06-03T00:00:00"/>
    <m/>
    <x v="0"/>
    <x v="17"/>
    <s v="OK"/>
    <n v="0"/>
  </r>
  <r>
    <n v="670"/>
    <n v="1005"/>
    <n v="2196620"/>
    <s v="00421-2020"/>
    <d v="2021-04-26T00:00:00"/>
    <d v="2021-04-19T00:00:00"/>
    <n v="1005"/>
    <s v="BOGOTÁ"/>
    <s v="JUZGADO  TERCERO LABORAL DEL CIRCUITO "/>
    <x v="4"/>
    <s v="ORDINARIO LABORAL "/>
    <s v="MARTHA PATRICIA GARCÍA VALDERRAMA"/>
    <n v="51595298"/>
    <s v="FONDO NACIONAL DEL AHORRO "/>
    <s v="1.1 Sírvase declarar que el vínculo laboral que la parte actora tenía con la demandada se dio por terminado en forma unilateral, sin justa causa, teniendo mi representada estabilidad laboral por ser pre pensionada. 1.2. En consecuencia, sírvase declarar que el despido de la parte demandante no produce efecto alguno. 1.3. En consecuencia, sírvase ordenar el reintegro de la parte demandante al mismo o mejor cargo, en las mismas o mejores condiciones laborales que tenía, con el reconocimiento y pago de la totalidad de salarios y prestaciones sociales, legales y extralegales, dejadas de devengar desde el momento en que fue desvinculada y de ahí en adelante hasta que se haga efectivo el reintegro, y demás conceptos laborales legales y extralegales, así como el pago de los aportes a la seguridad social, declarando que para todos los efectos legales no existió solución de continuidad. 1.4. Indexación. 1.5. Costas."/>
    <s v="COMJURIDICA"/>
    <n v="18170520"/>
    <n v="18170520"/>
    <s v="EN CONTRA"/>
    <x v="1"/>
    <s v="PODER PARA SU NOTIFICACION Y ATENCIÓN DEL PROCESO                                                                                                                                                                                                                                                                                                                                                                                                                                                                                                                                                                                                                                                                                                                                                                                                                                                                                                                                                      24/05/2021 FNA CONTESTA DEMANDA                                                                                                                                                                                                                                                                                                                                                                                          "/>
    <s v="ADMISION DEMANDA"/>
    <d v="2021-06-03T00:00:00"/>
    <m/>
    <x v="0"/>
    <x v="17"/>
    <s v="OK"/>
    <n v="1"/>
  </r>
  <r>
    <n v="671"/>
    <n v="1006"/>
    <n v="2196652"/>
    <s v="11001418903520200069700"/>
    <d v="2021-04-26T00:00:00"/>
    <d v="2020-04-21T00:00:00"/>
    <n v="1006"/>
    <s v="BOGOTÁ"/>
    <s v="JUZGADO 35 DE PEQUEÑAS CAUSAS Y COMPETENCIA MÚLTIPLE"/>
    <x v="0"/>
    <s v="VERBAL "/>
    <s v="FONDO NACIONAL DEL AHORRO "/>
    <n v="79613377"/>
    <s v="JULIO CESAR GRACIA SIERRA"/>
    <s v="Se declare que existe el contrato de mutuo con hipoteca con base en las disposiciones de la escritura pública No. 00774 de fecha 11 de diciembre de 1997, otorgada en la Notaría 63 del Círculo de Bogotá, y de su garantía hipotecaria a favor del FNA y en contra de JULIO CÉSAR GRACIA SIERRA, Se ordene el pago del capital insoluto, intereses corrientes, intereses de mora y se ordene  la venta del inmueble en subasta publica."/>
    <s v="COMJURIDICA"/>
    <n v="19810822.289999999"/>
    <n v="0"/>
    <s v="A FAVOR"/>
    <x v="0"/>
    <s v="22/04/2021 AUTO ADMITE DEMANDA                                                                                                                                                                                                                                                                                                                                                                                                                                                                                                                                                                                                22/04/2021 AUTO ADMITE DEMANDA_x000a_01/06/2021 DECRETA MEDIDAS"/>
    <s v="ADMISION DEMANDA"/>
    <d v="2021-07-04T00:00:00"/>
    <m/>
    <x v="0"/>
    <x v="17"/>
    <s v="OK"/>
    <n v="0"/>
  </r>
  <r>
    <n v="672"/>
    <n v="1009"/>
    <s v="PENDIENTE DE INGRESAR"/>
    <s v="0052019-00991-00"/>
    <d v="2021-04-29T00:00:00"/>
    <d v="2020-03-10T00:00:00"/>
    <n v="1009"/>
    <s v="IBAGUÉ"/>
    <s v="JUZGADO DOCE CIVIL MUNICIPAL HOY 005 TRANSITORIO DE PEQUEÑAS CAUSAS Y COMPETENCIAMULTIPLE"/>
    <x v="0"/>
    <s v="VERBAL "/>
    <s v="MARIA MERCEDES CHAVEZ CHAVEZ"/>
    <n v="28533299"/>
    <s v="FONDO NACIONAL DEL AHORRO "/>
    <s v="QUE SE DECLARE QUE EL FNA INCUMLIO EL CONTRATO DE MUTUO  CELEBRADO CON ESCRITURA 2531 DEL 31 DE JULIO DE 1996 DE LA NOTARIA TERCERA DE IBAGUE, POR HABER VARIADO LAS CONDICIONES INICIALMENTE PACTADAS, EN CONSECUENCIA QUE SE ABSTENGA  DE REAIZAR CORO POR $13.172.971.20, DEUDA HASTA EL 5 DE AGOSTO DL 2017, POR CONSITUTIR COBRO EN EXCESO Y SE CONCDENE EN COSTAS. "/>
    <s v="COMJURIDICA"/>
    <n v="13172971.199999999"/>
    <n v="0"/>
    <s v="EN CONTRA"/>
    <x v="0"/>
    <s v="PODER PARA SU NOTIFICACIÓN Y ATENCIÓN DEL PROCESO                                                                                                                                                                                                                                                                                                                                                                                                                                                                                                                                                                                                08/06/2021 AL DESPACHO 28/06/2021 FNA CONTESTA DEMANDA"/>
    <s v="CONTESTACION DE LA DEMANDA"/>
    <d v="2021-07-04T00:00:00"/>
    <m/>
    <x v="0"/>
    <x v="17"/>
    <s v="OK"/>
    <n v="0"/>
  </r>
  <r>
    <n v="673"/>
    <n v="1010"/>
    <n v="2196742"/>
    <s v="05615310500120200034500"/>
    <d v="2021-04-29T00:00:00"/>
    <d v="2021-04-23T00:00:00"/>
    <n v="1010"/>
    <s v="RIONEGRO - ANTIOQUIA"/>
    <s v="JUZGADO LABORAL DEL CIRCUITO "/>
    <x v="4"/>
    <s v="ORDINARIO LABORAL"/>
    <s v="HILDA SELENE SUAREZ VALENCIA"/>
    <n v="31192396"/>
    <s v="FONDO NACIONAL DEL AHORRO, ACTIVOS, OPTIMIZAR, TEMPORALES UNO A Y SERVICIOS Y ASEOSRIAS"/>
    <s v="Que se declare la existencia de un contrato de trabajo (Articulos  23 y 24 CST)  entre el actor y el FNA,. Pago de salarios  prestaciones de ley  y  de los  benéficos extralegales"/>
    <s v="COMJURIDICA"/>
    <n v="18170520"/>
    <n v="18170520"/>
    <s v="EN CONTRA"/>
    <x v="1"/>
    <s v="PODER PARA SU NOTIFICACIÓN Y ATENCIÓN DEL PROCESO_x000a_14/05/2021 CONTESTACIÓN DEMANDA Y LLAMAMIENTO EN GARANTÍA                                                                                                                                                                                                                                                                                                                                                                                                                                                      14/05/2021 FNA CONTESTA DEMANDA                                                                                                                                                                                                                                                                                                                                                                                                                                                                                                                                                                                                                                                                                                                                                                                                                                                                                          "/>
    <s v="ADMISION DEMANDA"/>
    <d v="2021-06-03T00:00:00"/>
    <m/>
    <x v="0"/>
    <x v="17"/>
    <s v="OK"/>
    <n v="1"/>
  </r>
  <r>
    <n v="674"/>
    <n v="1011"/>
    <n v="2197938"/>
    <s v="11001310500820200007900"/>
    <d v="2021-05-06T00:00:00"/>
    <s v="11/18/2020"/>
    <n v="1011"/>
    <s v="BOGOTÁ"/>
    <s v="JUZGADO OCTAVO LABORAL DEL CIRCUITO"/>
    <x v="4"/>
    <s v="ORDINARIO LABORAL"/>
    <s v="ARLET CAROLINA GUTIERREZ SALCEDO"/>
    <n v="52856720"/>
    <s v="FONDO NACIONAL DEL AHORRO"/>
    <s v="Que se declare la existencia de un contrato de trabajo (Articulos  23 y 24 CST)  entre el actor y el FNA,. Pago de salarios  prestaciones de ley  y  de los  benéficos extralegales"/>
    <s v="COMJURIDICA"/>
    <n v="206663398"/>
    <n v="206663398"/>
    <s v="EN CONTRA"/>
    <x v="1"/>
    <s v="PODER PARA SU NOTIFICACIÓN Y ATENCIÓN DEL PROCESO                                                                                                                                                                                                                                                                                                                                                                                                                                                                                                                                                                                                                                                                                                                                                                                                                                                                                                                                                      25/05/2021 FNA CONTESTA DEMANDA                                                                                                                                                                                                                                                                                                                                                                                          "/>
    <s v="ADMISION DEMANDA"/>
    <d v="2021-06-03T00:00:00"/>
    <m/>
    <x v="4"/>
    <x v="17"/>
    <s v="OK"/>
    <n v="1"/>
  </r>
  <r>
    <n v="675"/>
    <n v="1012"/>
    <n v="2198161"/>
    <s v="0800131050032020000800"/>
    <d v="2021-04-30T00:00:00"/>
    <s v="04/29/2021"/>
    <n v="1012"/>
    <s v="BARRANQUILLA"/>
    <s v="JUZGADO TERCERO LABORAL DEL CIRCUITO "/>
    <x v="4"/>
    <s v="ORDINARIO LABORAL"/>
    <s v="GINA PAOLA GAMARRA ROJAS"/>
    <n v="1143233874"/>
    <s v="FONDO NACIONAL DEL AHORRO"/>
    <s v="Que se declare la existencia de un contrato de trabajo   entre la actora y el FNA, que se declare que el FNA terminó el contrato de forma unilateral y sin justa causa. Pago de salarios  prestaciones de ley  y  de los  benéficos extralegales"/>
    <s v="COMJURIDICA"/>
    <n v="18170520"/>
    <n v="18170520"/>
    <s v="EN CONTRA"/>
    <x v="1"/>
    <s v="PODER PARA SU NOTIFICACIÓN Y ATENCIÓN DEL PROCESO                                                                                                                                                                                                                                                                                                                                                                                                                                                                                                                                                                                                                                                                                                      18/05/2021 FNA CONTESTA DEMANDA                                                                                                                                                                                                                                                                                                                                                                                                                                                                                                                                                                                                                                          "/>
    <s v="ADMISION DEMANDA"/>
    <d v="2021-06-03T00:00:00"/>
    <m/>
    <x v="0"/>
    <x v="17"/>
    <s v="OK"/>
    <n v="1"/>
  </r>
  <r>
    <n v="676"/>
    <n v="1013"/>
    <n v="2198341"/>
    <s v="11001400303720190095600"/>
    <d v="2021-04-05T00:00:00"/>
    <d v="2021-04-05T00:00:00"/>
    <n v="1013"/>
    <s v="BOGOTÁ"/>
    <s v="JUZGADO TREINTA Y SIETE  CIVIL MUNICIPAL  "/>
    <x v="0"/>
    <s v="LIQUIDACION PATRIMONIAL"/>
    <s v="WILLIAM ORLANDO ARIAS BECERRA"/>
    <n v="11185750"/>
    <s v="FONDO NACIONAL DEL AHORRO, BANCO BBVA,_x000a_BANCO COLPATRIA, BANCO DAVIVIENDA Y OTROS"/>
    <s v="QUE SE DECLARE LA LIQUIDACION DENTRO DEL PROCESO DE INSOLVENCIA PRESENTADO POR LA DEMANDANTE  POR OBLIGACIONES DEL FNA Y OTROS ACREEDORES."/>
    <s v="COMJURIDICA"/>
    <n v="242949543"/>
    <n v="0"/>
    <s v="A FAVOR"/>
    <x v="0"/>
    <s v="PODER PARA SU NOTIFICACIÓN Y ATENCIÓN DEL PROCESO                                                                                                                                                                                                                                                                                                                                                                                                                                                                                                                                                                                                                                                                                                                                                                                                                                                                                                                                                      24/05/2021 SE PRESENTA EL CREDITO A FAVOR DEL FNA-SE CONTESTA DEMANDA                                                                                                                                                                                                                                                                                                                                                                                          30/06/2021 AL DESPACHO"/>
    <s v="PRESENTACION CREDITO"/>
    <d v="2021-07-04T00:00:00"/>
    <m/>
    <x v="0"/>
    <x v="17"/>
    <s v="OK"/>
    <n v="0"/>
  </r>
  <r>
    <n v="677"/>
    <n v="1014"/>
    <n v="2198176"/>
    <s v="11001400303820210025300"/>
    <d v="2021-04-05T00:00:00"/>
    <d v="2021-04-05T00:00:00"/>
    <n v="1014"/>
    <s v="BOGOTÁ"/>
    <s v="JUZGADO TREINTA Y OCHO CIVIL MUNICIPAL  "/>
    <x v="0"/>
    <s v="LIQUIDACION PATRIMONIAL"/>
    <s v="JOSE ARMANDO DAZA HERRERA"/>
    <n v="79355537"/>
    <s v="FONDO NACIONAL DEL AHORRO, NOE MARTINEZ VARGAS, REFINANCIA"/>
    <s v="QUE SE DECLARE LA LIQUIDACION DENTRO DEL PROCESO DE INSOLVENCIA PRESENTADO POR LA DEMANDANTE  POR OBLIGACIONES DEL FNA Y OTROS ACREEDORES."/>
    <s v="COMJURIDICA"/>
    <n v="46828119"/>
    <n v="0"/>
    <s v="A FAVOR"/>
    <x v="0"/>
    <s v="PODER PARA SU NOTIFICACIÓN Y ATENCIÓN DEL PROCESO                                                                                                                                                                                                                                                                                                                                                                                                                                                                                                                                                                                                                                                                                                      19/05/2021 AL DESPACHO                                                                                                                                                                                                                                                24/05/2021 SE PRESENTA EL CREDITO A FAVOR DEL FNA-SE CONTESTA DEMANDA                                                                                                                                                                                                                                                                                                                                                                                          18/06/2021 AUTO REQUIERE REQUIERE APODERADA, RECONOCE ACREEDOR 30/06/2021 AL DESPACHO"/>
    <s v="PRESENTACION CREDITO"/>
    <d v="2021-07-04T00:00:00"/>
    <m/>
    <x v="0"/>
    <x v="17"/>
    <s v="OK"/>
    <n v="0"/>
  </r>
  <r>
    <n v="678"/>
    <n v="1015"/>
    <s v="PENDIENTE DE INGRESAR"/>
    <s v="11001400303220190060300"/>
    <d v="2021-05-10T00:00:00"/>
    <d v="2021-04-14T00:00:00"/>
    <n v="1015"/>
    <s v="BOGOTÁ"/>
    <s v="JUZGADO TREINTA Y DOS CIVIL MUNICIPAL "/>
    <x v="0"/>
    <s v="LIQUIDACION PATRIMONIAL"/>
    <s v="JUSTO IVAN RODRIGUEZ GAMEZ"/>
    <n v="7425781"/>
    <s v="FONDO NACIONAL DEL AHORRO Y OTROS ACREEDORES"/>
    <s v="QUE SE DECLARE LA LIQUIDACION DENTRO DEL PROCESO DE INSOLVENCIA PRESENTADO POR LA DEMANDANTE  POR OBLIGACIONES DEL FNA Y OTROS ACREEDORES."/>
    <s v="COMJURIDICA"/>
    <n v="0"/>
    <n v="0"/>
    <s v="A FAVOR"/>
    <x v="0"/>
    <s v="PODER PARA SU NOTIFICACIÓN Y ATENCIÓN DEL PROCESO                                                                                                                                                                                                                                                                                                                                                                                                                                                                                                                                                                                                                                                                                                                                                                                                                                                                                                                                                      24/05/2021 FNA CONTESTA DEMANDA                                                                                                                                                                                                                                                                                                                                                                                          "/>
    <s v="ADMISION DEMANDA"/>
    <d v="2021-06-03T00:00:00"/>
    <m/>
    <x v="4"/>
    <x v="17"/>
    <s v="OK"/>
    <e v="#DIV/0!"/>
  </r>
  <r>
    <n v="679"/>
    <n v="1016"/>
    <n v="2193247"/>
    <s v="08013105013202000063000"/>
    <d v="2021-05-10T00:00:00"/>
    <d v="2021-01-21T00:00:00"/>
    <n v="1016"/>
    <s v="BARRANQUILLA"/>
    <s v="JUZGADO  TRECE LABORAL DEL CIRCUITO "/>
    <x v="4"/>
    <s v="ORDINARIO LABORAL"/>
    <s v="YOBER LIBARDO BRAVO GONZALEZ."/>
    <n v="78674735"/>
    <s v="FONDO NACIONAL DEL AHORRO"/>
    <s v="Que se declare la existencia de un contrato de trabajo (Articulos  23 y 24 CST)  entre el actor y el FNA,. Pago de salarios  prestaciones de ley  y  de los  benéficos extralegales"/>
    <s v="COMJURIDICA"/>
    <n v="675336625"/>
    <n v="675336625"/>
    <s v="EN CONTRA"/>
    <x v="1"/>
    <s v="PODER PARA SU NOTIFICACIÓN Y ATENCIÓN DEL PROCESO_x000a_05/07/2021  SE ALLEGA CONTESTACIO FNA                                                                                                                                                                                                                                                                                                                                                                                                                                                       10/05/2021 FNA CONTESTA DEMANDA                                                                                                                                                                                                                                                                                                                                                                                                                                                                                                                                                                                                                                                                                                                                                                                                                                                                                          "/>
    <s v="ADMISION DEMANDA"/>
    <d v="2021-06-03T00:00:00"/>
    <m/>
    <x v="4"/>
    <x v="17"/>
    <s v="OK"/>
    <n v="1"/>
  </r>
  <r>
    <n v="680"/>
    <n v="1017"/>
    <s v="NO SE INLCUYEN EN EKOGUI"/>
    <s v="2021 -009-3"/>
    <d v="2021-05-10T00:00:00"/>
    <d v="2021-04-14T00:00:00"/>
    <n v="1017"/>
    <s v="BOGOTÁ"/>
    <s v="JUZGADO TERCERO PENAL DEL CIRCUITO ESPECIALIZADO DE EXTINCIÓN DE DOMINIO"/>
    <x v="2"/>
    <s v="EXTINCION DOMINIO"/>
    <s v="FISCALIA 43 DIRECCION ESPECIALIZADA DE EXTINCIÓN DEL DERECHO DE DOMINIO"/>
    <m/>
    <s v="FONDO NACIONAL DEL AHORRO Y LUIS ORLANDO TEQUIA "/>
    <s v="AUTO ADMITE DEMANDA DE EXTINCION DE DOMINIO "/>
    <s v="COMJURIDICA"/>
    <n v="0"/>
    <n v="0"/>
    <s v="EN CONTRA"/>
    <x v="0"/>
    <s v="ADMISION DEMANDA                                                                                                                                                                                                                                                                                                                                                                                                                                                      10/05/2021 SE SOLICITA AL JUZGADO TRASLADO DE LA DEMANDA                                                                                                                                                                                                                                                                                                                                                                                                                                                                                                25/05/2021 SE PRESENTA INTERVENCIÓN COMO TERCEROS DE BUENA FE                                                                                                                                                                                                                                                                                                                                                                                          "/>
    <s v="ADMISION DEMANDA"/>
    <d v="2021-06-03T00:00:00"/>
    <m/>
    <x v="4"/>
    <x v="17"/>
    <s v="OK"/>
    <e v="#DIV/0!"/>
  </r>
  <r>
    <n v="681"/>
    <n v="1018"/>
    <n v="2199329"/>
    <s v="63001310500420200019100"/>
    <d v="2021-05-10T00:00:00"/>
    <m/>
    <n v="1018"/>
    <s v="ARMENIA"/>
    <s v="JUZGADO CUARTO DEL CIRCUITO DE ARMENIA "/>
    <x v="4"/>
    <s v="ORDINARIO LABORAL"/>
    <s v="FERNANDO SILVA ESCOBAR"/>
    <n v="19272446"/>
    <s v="FONDO NACIONAL DEL AHORRO Y COLPENSIONES"/>
    <s v="Que se DECLARE que el FONDO NACIONAL DEL AHORRO –FNA tiene la obligación de realizar los aportes en pensión ante LA ADMINISTRADORA COLOMBIANA DE PENSIONES – COLPENSIONES a favor del señor FERNANDO SILVA ESCOBAR en calidad de trabajador oficial, por el periodo comprendido entre el 01 de octubre de 2013 y el 28 de agosto de 2014 teniendo en cuenta como IBC la suma de $4.500.000 pesos para los años 2013 y hasta enero de 2014, y a partir de febrero de 2014 y hasta agosto de 2014 un IBC en la suma de $4.725.000 pesos, en atención a la declaración del contrato de trabajo a término indefinido declarado judicialmente por el Juzgado Primero Laboral del Circuito de Armenia Rad. 2016 – 440. Que, como consecuencia de lo anterior, se DECLARE que al señor FERNANDO SILVA ESCOBAR le asiste derecho a que LA ADMINISTRADORA COLOMBIANA DE PENSIONES - COLPENSIONES le reconozca un INGRESO BASE DE LIQUIDACIÓN – IBL- por la suma de $2.192.921 pesos, que equivale al promedio de los salarios devengados durante los últimos diez años cotizados en el sector público, aplicando una tasa de reemplazo del 75%._x000a_"/>
    <s v="COMJURIDICA"/>
    <n v="23489083"/>
    <n v="23489083"/>
    <s v="EN CONTRA"/>
    <x v="1"/>
    <s v="ADMISION DEMANDA                                                                                                                                                                                                                                                                                                                                                                                                                                                                                                                                                                                                                                                                                                      20/05/2021 FNA CONTESTA DEMANDA                                                                                                                                                                                                                                                                                                                                                                                                                                                                                                                                                                                                                                          "/>
    <s v="ADMISION DEMANDA"/>
    <d v="2021-06-03T00:00:00"/>
    <m/>
    <x v="4"/>
    <x v="17"/>
    <s v="OK"/>
    <n v="1"/>
  </r>
  <r>
    <n v="682"/>
    <n v="1019"/>
    <n v="2198300"/>
    <s v="05001310501720210013800"/>
    <d v="2021-05-14T00:00:00"/>
    <d v="2021-04-28T00:00:00"/>
    <n v="1019"/>
    <s v="MEDELLIN"/>
    <s v="JUEZ DIECISIETE LABORAL DEL CIRCUITO DE MEDELLIN."/>
    <x v="4"/>
    <s v="ORDINARIO LABORAL "/>
    <s v="LADY CATALINA MONTOYA ESTRADA."/>
    <n v="44002020"/>
    <s v="FONDO NACIONAL DEL AHORRO, OPTIMIZAR , ACTIVOS Y SERVICIOS Y ASESORÍAS. "/>
    <s v="Que se declare la existencia de un contrato de trabajo (Articulos  23 y 24 CST)  entre el actor y el FNA,. Pago de salarios  prestaciones de ley  y  de los  benéficos extralegales"/>
    <s v="COMJURIDICA"/>
    <n v="637188009"/>
    <n v="637188009"/>
    <s v="EN CONTRA"/>
    <x v="1"/>
    <s v="ADMISION DEMANDA                                                                                                                                                                                                                                                                                                                                                                                                                                                      29/04/2021 AUTO ADMITE DEMANDA                                                                                                                                                                                                                                                                                                                                                                                                                                                                                                26/05/2021 FNA CONTESTA DEMANDA                                                                                                                                                                                                                                                                                                                                                                                          15/06/2021 AUTO ADMITE CONTESTACIÓN DE DEMANDA_x000a_AUTO ADMITE DEMANDA DE LLAMAMIENTO EN GARANTÍA. ORDENA NOTIFICAR."/>
    <s v="CONTESTACION DE LA DEMANDA"/>
    <d v="2021-07-04T00:00:00"/>
    <m/>
    <x v="4"/>
    <x v="17"/>
    <s v="OK"/>
    <n v="1"/>
  </r>
  <r>
    <n v="683"/>
    <n v="1021"/>
    <n v="2200706"/>
    <s v="2020-0422"/>
    <d v="2021-05-14T00:00:00"/>
    <d v="2021-05-13T00:00:00"/>
    <n v="1021"/>
    <s v="BOGOTÁ"/>
    <s v="JUZGADO VEINTIDOS LABORAL DEL CIRCUITO"/>
    <x v="4"/>
    <s v="ORDINARIO LABORAL"/>
    <s v="MARLON ANDRES MUÑOZ GUZMAN"/>
    <n v="1104689075"/>
    <s v="FONDO NACIONAL DEL AHORRO "/>
    <s v="Que se declare la existencia de un contrato de trabajo (Articulos  23 y 24 CST)  entre el actor y el FNA,. Pago de salarios  prestaciones de ley  y  de los  benéficos extralegales"/>
    <s v="COMJURIDICA"/>
    <n v="335000000"/>
    <n v="335000000"/>
    <s v="EN CONTRA"/>
    <x v="1"/>
    <s v="ADMISION DEMANDA                                                                                                                                                                                                                                                                                                                                                                                                                                                                                                                                                                                                                                                                                                                                                                                                                                                                                                                                                      27/05/2021 FNA CONTESTA DEMANDA                                                                                                                                                                                                                                                                                                                                                                                          "/>
    <s v="ADMISION DEMANDA"/>
    <d v="2021-06-03T00:00:00"/>
    <m/>
    <x v="4"/>
    <x v="17"/>
    <s v="OK"/>
    <n v="1"/>
  </r>
  <r>
    <n v="684"/>
    <n v="1022"/>
    <n v="2199689"/>
    <s v=" 20001310500220210002900 "/>
    <d v="2021-05-14T00:00:00"/>
    <d v="2021-05-07T00:00:00"/>
    <n v="1022"/>
    <s v="SINCELEJO"/>
    <s v="JUZGADO SEGUNDO LABORAL DEL CIRCUITO "/>
    <x v="4"/>
    <s v="ORDINARIO LABORAL"/>
    <s v="LORAYNE LIZETH LUQUEZ ACUÑA "/>
    <n v="1065660043"/>
    <s v="FONDO NACIONAL DEL AHORRO "/>
    <s v="Que se declare la existencia de un contrato de trabajo (Articulos  23 y 24 CST)  entre el actor y el FNA,. Pago de salarios  prestaciones de ley  y  de los  benéficos extralegales"/>
    <s v="COMJURIDICA"/>
    <n v="18170520"/>
    <n v="18170520"/>
    <s v="EN CONTRA"/>
    <x v="1"/>
    <s v="ADMISION DEMANDA                                                                                                                                                                                                                                                                                                                                                                                                                                                                                                                                                                                                                                                                                                                                                                                                                                                                                                                                                      28/05/2021 FNA CONTESTA DEMANDA                                                                                                                                                                                                                                                                                                                                                                                          "/>
    <s v="ADMISION DEMANDA"/>
    <d v="2021-06-03T00:00:00"/>
    <m/>
    <x v="4"/>
    <x v="17"/>
    <s v="OK"/>
    <n v="1"/>
  </r>
  <r>
    <n v="685"/>
    <n v="1023"/>
    <n v="2200673"/>
    <s v="25754400300220210002500"/>
    <d v="2021-05-14T00:00:00"/>
    <d v="2021-05-12T00:00:00"/>
    <n v="1023"/>
    <s v="SOACHA"/>
    <s v="JUZGADO SEGUNDO CIVIL MUCIPAL "/>
    <x v="0"/>
    <s v="VERBAL "/>
    <s v="FONDO NACIONAL DEL AHORRO"/>
    <s v="91130706 Y 63251205"/>
    <s v="GUILLERMO MORENO LOBO Y  NAZLY JIMENEZ"/>
    <s v="Que se declaré que entre el FONDO NACIONAL DEL AHORRO y el señor GUILLERMO MORENO LOBO se celebró contrato de mutuo contenido en la Escritura Publica No. 4721 de fecha 6 de noviembre de 1997. y se declare el incumplimiento del contrato "/>
    <s v="COMJURIDICA"/>
    <n v="68487763.920000002"/>
    <n v="0"/>
    <s v="A FAVOR"/>
    <x v="0"/>
    <s v="ADMISION DEMANDA                                                                                                                                                                                                                                                                                                                                                                                                                                                      13/05/2021 SE ADMITE DEMANDA                                                                                                                                                                                                                                                                                                                                                                                                                                                                                                                                                                                                                                                                                                                                                                                                                                                                                          "/>
    <s v="ADMISION DEMANDA"/>
    <d v="2021-06-03T00:00:00"/>
    <m/>
    <x v="4"/>
    <x v="17"/>
    <s v="OK"/>
    <n v="0"/>
  </r>
  <r>
    <n v="686"/>
    <n v="1024"/>
    <n v="2199343"/>
    <s v="23001310500220210006400"/>
    <d v="2021-05-14T00:00:00"/>
    <d v="2021-05-10T00:00:00"/>
    <n v="1024"/>
    <s v="MONTERIA"/>
    <s v="JUZGADO SEGUNDO LABORAL DEL CIRCUITO "/>
    <x v="4"/>
    <s v="ORDINARIO LABORAL "/>
    <s v="MARIA BELEN PETRO DE LA OSSA"/>
    <n v="50917664"/>
    <s v="FONDO NACIONAL DEL AHORRO, SERVICIOS Y ASESORÍAS "/>
    <s v="Que se declare la existencia de un contrato de trabajo (Articulos  23 y 24 CST)  entre el actor y el FNA,. Pago de salarios  prestaciones de ley  y  de los  benéficos extralegales"/>
    <s v="COMJURIDICA"/>
    <n v="18170520"/>
    <n v="18170520"/>
    <s v="EN CONTRA"/>
    <x v="1"/>
    <s v="ADMISION DEMANDA                                                                                                                                                                                                                                                                                                                                                                                                                                                                                                                                                                                                                                                                                                                                                                                                                                                                                                                                                      27/05/2021 FNA CONTESTA DEMANDA                                                                                                                                                                                                                                                                                                                                                                                          "/>
    <s v="ADMISION DEMANDA"/>
    <d v="2021-06-03T00:00:00"/>
    <m/>
    <x v="4"/>
    <x v="17"/>
    <s v="OK"/>
    <n v="1"/>
  </r>
  <r>
    <n v="687"/>
    <n v="1025"/>
    <n v="2200369"/>
    <s v="11001310500120190129100"/>
    <d v="2021-05-19T00:00:00"/>
    <m/>
    <n v="1025"/>
    <s v="BOGOTÁ"/>
    <s v="JUZGADO PRIMERO LABORAL DEL CIRCUITO "/>
    <x v="4"/>
    <s v="ORDINARIO LABORAL"/>
    <s v="GERSON DANIEL GALEANO PATIÑO"/>
    <n v="12745754"/>
    <s v="FONDO NACIONAL DEL AHORRO, TEMPORALES UNO A, OPTIIMIZAR Y SERVICIOS Y ASESORÍAS"/>
    <s v="Que se declare la existencia de un contrato de trabajo (Articulos  23 y 24 CST)  entre el actor y el FNA,. Pago de salarios  prestaciones de ley  y  de los  benéficos extralegales"/>
    <s v="COMJURIDICA"/>
    <n v="335000000"/>
    <n v="335000000"/>
    <s v="EN CONTRA"/>
    <x v="1"/>
    <s v="PARA NOTIFICACIÓN Y ATENCIÓN DEL PROCESO                                                                                                                                                                                                                                                                                                                                                                                                                                                                                                                                                                                                                                                                                                                                                                                                                                                                                                                                                                                                                                                                                                                                                                                                                                                                                                                                                                                                                                                                                                                                                                                                                                                                                                                                                                                                                                                                                                                                                                                                                                                                                                                                                                                                                                                                                                                                                                                                                                                                                                                                                                                                                                                                                                                                                                                                                                                                                                                                                                                                                                                                                                                                                                                                                                                                                                                                                                                                                               27/05/2021 FNA CONTESTA DEMANDA                                                                                                                                                                                                                                                                                                                                                                                          18/06/2021 AL DESPACHO"/>
    <s v="CONTESTACION DE LA DEMANDA"/>
    <d v="2021-07-04T00:00:00"/>
    <m/>
    <x v="4"/>
    <x v="17"/>
    <s v="OK"/>
    <n v="1"/>
  </r>
  <r>
    <n v="688"/>
    <n v="1026"/>
    <n v="2201694"/>
    <s v="08001310501120210004200"/>
    <d v="2021-05-19T00:00:00"/>
    <d v="2021-05-13T00:00:00"/>
    <n v="1026"/>
    <s v="BARRANQUILA"/>
    <s v="JUZGADO ONCE LABORAL DEL CIRCUITO "/>
    <x v="4"/>
    <s v="ORDINARIO LABORAL"/>
    <s v="SUSAN IVONE SOSA VANEGAS"/>
    <n v="32782249"/>
    <s v="FONDO NACIONAL DEL AHORRO, SERVICIOS Y ASESORIAS Y SERVIOLA"/>
    <s v="Que se declare la existencia de un contrato de trabajo (Articulos  23 y 24 CST)  entre el actor y el FNA,. Pago de salarios  prestaciones de ley  y  de los  benéficos extralegales"/>
    <s v="COMJURIDICA"/>
    <n v="245000000"/>
    <n v="245000000"/>
    <s v="EN CONTRA"/>
    <x v="1"/>
    <s v="PARA NOTIFICACIÓN Y ATENCIÓN DEL PROCESO                                                                                                                                                                                                                                                                                                                                                                                                                                                                                                                                                                                                                                                                                                                                                                                                                                                                                                                                                                                                                                                                                                                                                                                                                                                                                                                                                                                                                                                                                                                                                                                                                                                                                                                                                                                                                                                                                                                                                                                                                                                                                                                                                                                                                                                                                                                                                                                                                                                                                                                                                                                                                                                                                                                                                                                                                                                                                                                                                                                                                                                                         02/06/2021 FNA CONTESTA DEMANDA"/>
    <s v="CONTESTACION DE LA DEMANDA"/>
    <d v="2021-07-04T00:00:00"/>
    <m/>
    <x v="4"/>
    <x v="17"/>
    <s v="OK"/>
    <n v="1"/>
  </r>
  <r>
    <n v="689"/>
    <n v="1029"/>
    <n v="2202247"/>
    <s v="25000233600020200038800"/>
    <d v="2021-05-19T00:00:00"/>
    <d v="2021-05-05T00:00:00"/>
    <n v="1029"/>
    <s v="BOGOTÁ"/>
    <s v="TRIBUNAL ADMINISTRATIVO DE CUNDINAMARCA SECCIÓN TERCERA – SUBSECCIÓN B"/>
    <x v="3"/>
    <s v="CONTROVERSIAS CONTRACTUALES"/>
    <s v="FONDO NACIONAL DEL AHORRO "/>
    <s v="900210800-1"/>
    <s v="ANDES SERVICIO CERTIFICACION  DIGITAL S.A. - ANDES"/>
    <s v="Que se declare la nulidad absoluta del Contrato 109 de 2017 celebrado entre el FONDO NACIONAL DEL AHORRO y la sociedad ANDES SERVICIO DE CERTIFICACIÓN DIGITAL S.A., el día treinta (30) de agosto del año dos mil dieciocho (2018) por haberlo suscrito con desconocimiento de las normas imperativas de derecho a las que debía restringirse y con desconocimiento de los principios de la contratación estatal."/>
    <s v="ASESORES JURÍDICOS Y CONSULTORES EMPRESARIALES S.A.S - GUSTAVO QUINTERO NAVAS"/>
    <n v="1843156344"/>
    <n v="0"/>
    <s v="A FAVOR"/>
    <x v="0"/>
    <s v="ADMISION DEMANDA                                                                                                                                                                                                                                                                                                                                                                                                                                                                                                                                                                                                "/>
    <s v="ADMISION DEMANDA"/>
    <d v="2021-05-19T00:00:00"/>
    <m/>
    <x v="4"/>
    <x v="17"/>
    <s v="OK"/>
    <n v="0"/>
  </r>
  <r>
    <n v="690"/>
    <n v="1030"/>
    <n v="2201800"/>
    <s v="11001334306220210005700"/>
    <d v="2021-05-21T00:00:00"/>
    <d v="2021-05-19T00:00:00"/>
    <n v="1030"/>
    <s v="BOGOTÁ"/>
    <s v="JUZGADO SESENTA Y DOS ADMINISTRATIVO DEL CIRCUITO"/>
    <x v="3"/>
    <s v="CONTROVERSIAS CONTRACTUALES"/>
    <s v="FONDO NACIONAL DEL AHORRO "/>
    <s v="901035393-"/>
    <s v="DEVELOPMENT INTEGRAL PROJECTS S.A.S."/>
    <s v="Se declare la nulidad absoluta del contrato FNA 103 de 2018 Contratista: DEVELOPMENT INTEGRAL PROJECTS S.A.S. con NIT: 901035393, representado legalmente por la señora MARIA FERNANDA AGUDELO PALACIOS identificada con Cedula de Ciudadanía 1.077.460.729. con Objeto: “Elaboración de la estrategia de optimización de los comités internos y de los canales de accesibilidad a Ia información pública a cargo del FNA, y elaboración del procedimiento descrito en el Plan de Acción de Ia Secretaria General 2018.”Se ordene la restitución de Cincuenta Millones de pesos ($50.000.000) correspondientes al valor que la entidad pagó a la empresa DEVELOPMENT INTEGRAL PROJECTS S.A.S.; y a la fecha no se ha reintegrado al FNA.Se reconozcan los intereses generados por el dinero pagado como consecuencia de la conducta descrita que a la fecha asciende a la suma de veinticuatro millones seis cientos ochenta y seis mil pesos ($24.686.000)"/>
    <s v="COMJURIDICA"/>
    <n v="74686000"/>
    <n v="0"/>
    <s v="A FAVOR"/>
    <x v="0"/>
    <s v="ADMISION DEMANDA                                                                                                                                                                                                                                                                                                                                                                                                                                                                                                                                                                                                                                                                                                      20/05/2021 AUTO ADMITE DEMANDA                                                                                                                                                                                                                                                                                                                                                                                                                                                                                                                                                                                                                                          "/>
    <s v="ADMISION DEMANDA"/>
    <d v="2021-06-03T00:00:00"/>
    <m/>
    <x v="4"/>
    <x v="17"/>
    <s v="OK"/>
    <n v="0"/>
  </r>
  <r>
    <n v="691"/>
    <n v="1031"/>
    <n v="2194623"/>
    <s v="47001310500120200004400"/>
    <d v="2021-05-21T00:00:00"/>
    <d v="2021-04-26T00:00:00"/>
    <n v="1031"/>
    <s v="SANTA MARTA "/>
    <s v="JUZGADO PRIMERO CIVIL DEL CIRCUITO DE ORALIDAD "/>
    <x v="4"/>
    <s v="ORDINARIO LABORAL"/>
    <s v="KAREN BEATRIZ GARCIA SAUCEDO  "/>
    <n v="1082823429"/>
    <s v="FONDO NACIONAL DEL AHORRO "/>
    <s v="Que se declare la existencia de un contrato de trabajo  entre el actor y el FNA. Reajuste salarial, pago de salarios  prestaciones de ley  y de los  benéficos extralegales."/>
    <s v="COMJURIDICA"/>
    <n v="125000000"/>
    <n v="125000000"/>
    <s v="EN CONTRA"/>
    <x v="1"/>
    <s v="ADMISION DEMANDA                                                                                                                                                                                                                                                                                                                                                                                                                                                                                                                                                                                                                                                                                                      18/05/2021 FNA CONTESTA DEMANDA                                                                                                                                                                                                                                                                                                                                                                                                                                                                                                                                                                                                                                          "/>
    <s v="ADMISION DEMANDA"/>
    <d v="2021-06-03T00:00:00"/>
    <m/>
    <x v="4"/>
    <x v="17"/>
    <s v="OK"/>
    <n v="1"/>
  </r>
  <r>
    <n v="692"/>
    <n v="1032"/>
    <s v="NO SE INLCUYEN EN EKOGUI"/>
    <s v="9971-2021"/>
    <d v="2021-05-24T00:00:00"/>
    <d v="2021-04-30T00:00:00"/>
    <n v="1032"/>
    <s v="CALI"/>
    <s v="SUPERINTENDENCIA DE SOCIEDADES REGIONAL CALI"/>
    <x v="0"/>
    <s v="REORGANIZACION EMPRESARIAL"/>
    <s v="JAVIER FERNANDO ORBES ARTEAGA"/>
    <n v="87553421"/>
    <s v="FONDO NACIONAL DEL AHORO Y OTROS ACREEDORES"/>
    <s v="QUE SE DECLARE LA APERTURA DEL PROCESO DE REORGANIZACION EMPRESARIAL, FONDO NACIONAL DEL AHORRO Y OTROS ACREEDORES"/>
    <s v="COMJURIDICA"/>
    <n v="0"/>
    <n v="0"/>
    <s v="A FAVOR"/>
    <x v="0"/>
    <s v="ADMISION DEMANDA                                                                                                                                                                                                                                                                                                                                                                                                                                                                                                                                                                                                08/06/2021 SE REALIZA PRESENTACIÓN DEL CREDITO"/>
    <s v="CONTESTACION DE LA DEMANDA"/>
    <d v="2021-07-04T00:00:00"/>
    <m/>
    <x v="4"/>
    <x v="17"/>
    <s v="OK"/>
    <e v="#DIV/0!"/>
  </r>
  <r>
    <n v="693"/>
    <n v="1033"/>
    <s v="NO SE INLCUYEN EN EKOGUI"/>
    <s v="08001312000120190005200 "/>
    <d v="2021-05-26T00:00:00"/>
    <d v="2021-05-10T00:00:00"/>
    <n v="1033"/>
    <s v="BARRANQUILLA"/>
    <s v="JUZGADO 01 PENAL DEL CIRCUITO ESPECIALIZADO DE EXTINCIÓN DE DOMINIO "/>
    <x v="2"/>
    <s v="EXTINCION DE DOMINIO"/>
    <s v="FISCALIA 13 ESPECIALIZADA DE EXTINCION DEL DERECHO DE DOMINIO DE BOGOTÁ"/>
    <m/>
    <s v="FONDO NACIONAL DEL AHORRO Y SAMIR GREGORIO SERPA ALVAREZ Y OTROS"/>
    <s v="QUE SE DECLARE LA E XTINCIÓN DEL INMUEBLE DE SAMIR GREGORIO SERPA ALVAREZ Y OTROS"/>
    <s v="COMJURIDICA"/>
    <n v="0"/>
    <n v="0"/>
    <s v="EN CONTRA"/>
    <x v="0"/>
    <s v="ADMISION DEMANDA                                                                                                                                                                                                                                                                                                                                                                                                                                                                                                                                                                                                "/>
    <s v="ADMISION DEMANDA"/>
    <d v="2021-05-24T00:00:00"/>
    <m/>
    <x v="4"/>
    <x v="17"/>
    <s v="OK"/>
    <e v="#DIV/0!"/>
  </r>
  <r>
    <n v="694"/>
    <n v="1034"/>
    <n v="2199369"/>
    <s v="00056/2021"/>
    <d v="2021-05-26T00:00:00"/>
    <d v="2021-05-07T00:00:00"/>
    <n v="1034"/>
    <s v="BOGOTA"/>
    <s v="JUZGADO VEINTICINCO LABORAL DEL CIRCUITO"/>
    <x v="4"/>
    <s v="ORDINARIO LABORAL"/>
    <s v="CRISTELL ANDREA MOLANO MONTOYA"/>
    <n v="52733335"/>
    <s v="FONDO NACIONAL DEL AHORRO, TEMPORALES UNO A, OPTIMIZAR, ACTIVOS Y SERVICIOS Y ASESORÍAS"/>
    <s v="Que se declare la existencia de un contrato de trabajo (Articulos  23 y 24 CST)  entre el actor y el FNA,. Pago de salarios  prestaciones de ley  y  de los  benéficos extralegales"/>
    <s v="COMJURIDICA"/>
    <n v="245000000"/>
    <n v="245000000"/>
    <s v="EN CONTRA"/>
    <x v="1"/>
    <s v="ADMISION DEMANDA                                                                                                                                                                                                                                                                                                                                                                                                                                                                                                                                                                                                                                                                                                                                                                                                                                                                                                                                                      27/05/2021 FNA CONTESTA DEMANDA                                                                                                                                                                                                                                                                                                                                                                                          "/>
    <s v="ADMISION DEMANDA"/>
    <d v="2021-06-03T00:00:00"/>
    <m/>
    <x v="4"/>
    <x v="17"/>
    <s v="OK"/>
    <n v="1"/>
  </r>
  <r>
    <n v="695"/>
    <n v="1035"/>
    <n v="2204272"/>
    <s v="05001310501320210010400"/>
    <d v="2021-05-26T00:00:00"/>
    <d v="2021-04-20T00:00:00"/>
    <n v="1035"/>
    <s v="MEDELLIN"/>
    <s v="JUZGADO TRECE LABORAL DEL CIRCUITO DE MEDELLÍN"/>
    <x v="4"/>
    <s v="ORDINARIO LABORAL "/>
    <s v="JUAN SEBASTIAN OROZCO BELTRAN"/>
    <n v="1128421787"/>
    <s v="FONDO NACIONAL DEL AHORRO, TEMPORALES UNO A Y OPTIMIZAR"/>
    <s v="Que se declare la existencia de un contrato de trabajo (Articulos  23 y 24 CST)  entre el actor y el FNA,. Pago de salarios  prestaciones de ley  y  de los  benéficos extralegales"/>
    <s v="COMJURIDICA"/>
    <n v="18170520"/>
    <n v="18170520"/>
    <s v="EN CONTRA"/>
    <x v="1"/>
    <s v="ADMISION DEMANDA                                                                                                                                                                                                                                                                                                                                                                                                                                                                                                                                                                                                11/06/2021 FNA CONTESTA DEMANDA"/>
    <s v="CONTESTACION DE LA DEMANDA"/>
    <d v="2021-07-04T00:00:00"/>
    <m/>
    <x v="4"/>
    <x v="17"/>
    <s v="OK"/>
    <n v="1"/>
  </r>
  <r>
    <n v="696"/>
    <n v="1036"/>
    <s v="NO SE INLCUYEN EN EKOGUI"/>
    <s v="2021106659002000 Exp. 2021-2015 "/>
    <d v="2021-05-25T00:00:00"/>
    <d v="2021-05-21T00:00:00"/>
    <n v="1036"/>
    <s v="BOGOTÁ"/>
    <s v="SUPERINTENDENCIA FINANCIERA DE COLOMBIA"/>
    <x v="0"/>
    <s v="PROTECCIÓN AL CONSUMIDOR "/>
    <s v="IRASEMA CERCHAR PALMEZANO"/>
    <n v="57461937"/>
    <s v="FONDO NACIONAL DEL AHORRO "/>
    <s v="Se me  reajuste el valor pagado por concepto de capital equivalente a $38.626.000 millones de pesos ya que a la fecha se ha pagado entre intereses y capital la suma de 110.000.000 millones aproximadamente. Y las cuotas no disminuyen y mucho menos el capital. A lo cual no se le ha aplicado nunca a lo largo de 7 años y 5 meses la cuota decreciente, como si nunca se abonara al capital contrario a lo consagrado en el plan de negocios. En caso de que no haya lugar a la aplicación, se me indique que ha pasado con las 89 cuotas por valor aproximado de 1.250.000, pagados mes a mes a mi crédito."/>
    <s v="COMJURIDICA"/>
    <n v="0"/>
    <n v="0"/>
    <s v="EN CONTRA"/>
    <x v="0"/>
    <s v="ADMISION DEMANDA                                                                                                                                                                                                                                                                                                                                                                                                                                                                                                                                                                                                08/06/2021 FNA CONTESTA DEMANDA_x000a_09/06/2021 SE CORRE TRASLADO DE LAS EXCEPCIONES 24/06/2021 AL DESPACHO PARA FIJAR FECHA AUDIENCIA"/>
    <s v="AUDIENCIA DE CONCILIACION"/>
    <d v="2021-07-04T00:00:00"/>
    <m/>
    <x v="4"/>
    <x v="17"/>
    <s v="OK"/>
    <e v="#DIV/0!"/>
  </r>
  <r>
    <n v="697"/>
    <n v="1037"/>
    <n v="2203164"/>
    <s v="7600131050052020030200"/>
    <d v="2021-05-27T00:00:00"/>
    <d v="2021-02-05T00:00:00"/>
    <n v="1037"/>
    <s v="CALI"/>
    <s v="JUZGADO QUINTO LABORAL DEL CIRUCUITO "/>
    <x v="4"/>
    <s v="ORDINARIO LABORAL "/>
    <s v="MELBA OBREGON OLIVEROS"/>
    <n v="66713009"/>
    <s v="FONDO NACIONAL DEL AHORRO, OPTIMIZAR, ACTIOS Y SERVICIOS Y ASESORIAS"/>
    <s v="Que se declare la existencia de un contrato de trabajo (Articulos  23 y 24 CST)  entre el actor y el FNA,. Pago de salarios  prestaciones de ley  y  de los  benéficos extralegales"/>
    <s v="COMJURIDICA"/>
    <n v="18170520"/>
    <n v="18170520"/>
    <s v="EN CONTRA"/>
    <x v="1"/>
    <s v="ADMISION DEMANDA                                                                                                                                                                                                                                                                                                                                                                                                                                                                                                                                                                                                01/06/2021 FNA CONTESTA DEMANDA"/>
    <s v="CONTESTACION DE LA DEMANDA"/>
    <d v="2021-07-04T00:00:00"/>
    <m/>
    <x v="4"/>
    <x v="17"/>
    <s v="OK"/>
    <n v="1"/>
  </r>
  <r>
    <n v="698"/>
    <n v="1038"/>
    <n v="2203173"/>
    <s v="54498310500120210009200"/>
    <d v="2021-05-27T00:00:00"/>
    <d v="2021-05-20T00:00:00"/>
    <n v="1038"/>
    <s v="OCAÑA "/>
    <s v="JUZGADO ÚNICO LABORAL DEL CIRCUITO DE OCAÑA"/>
    <x v="4"/>
    <s v="ORDINARIO LABORAL"/>
    <s v="MILDRED PAEZ BAUTISTA"/>
    <n v="60416147"/>
    <s v="FONDO NACIONAL DEL AHORRO, TEMPORALES UNO, OTIMIZAR Y SERVICIOS Y ASESORÍAS"/>
    <s v="Que se declare la existencia de un contrato de trabajo  entre el actor y el FNA. Reajuste salarial, pago de salarios  prestaciones de ley  y de los  benéficos extralegales."/>
    <s v="COMJURIDICA"/>
    <n v="18170520"/>
    <n v="18170520"/>
    <s v="EN CONTRA"/>
    <x v="1"/>
    <s v="ADMISION DEMANDA                                                                                                                                                                                                                                                                                                                                                                                                                                                                                                                                                                                                17/06/2021 FNA CONTESTA DEMANDA"/>
    <s v="CONTESTACION DE LA DEMANDA"/>
    <d v="2021-07-04T00:00:00"/>
    <m/>
    <x v="4"/>
    <x v="17"/>
    <s v="OK"/>
    <n v="1"/>
  </r>
  <r>
    <n v="699"/>
    <n v="1039"/>
    <s v="NO SE INLCUYEN EN EKOGUI"/>
    <s v="2021109949-002-000 Exp. 2021-2047"/>
    <d v="2021-05-27T00:00:00"/>
    <d v="2021-05-25T00:00:00"/>
    <n v="1039"/>
    <s v="BOGOTÁ"/>
    <s v="SUPERINTENDENCIA FINANCIERA DE COLOMBIA "/>
    <x v="0"/>
    <s v="PROTECCION AL CONSUMIDOR"/>
    <s v="ADRIANA CAROLINA BURGOS CHAQUER"/>
    <n v="52486000"/>
    <s v="FONDO NACIONAL DEL AHOPRRO ASEGURADORA SOLIDARIA DE COLOMBIA"/>
    <s v="“Que se obligue al FNA (Fondo Nacional del Ahorro y/o a la Aseguradora Solidaria, al reintegro, devolución o cualquier otra pretensión relacionada exclusivamente con la ejecución o cumplimiento de obligaciones originadas en relaciones contractuales pactadas entre entidades vigiladas y el consumidor financiero, por la suma de ($12.780.000) PESOS M/CTE” saldo representado en mis cesantías al 7 de abril del 2020 y que son equivalentes a 7 cuotas descontadas de mis cesantías, durante el tiempo que estuve en calidad de desempleo."/>
    <s v="COMJURIDICA"/>
    <n v="12780000"/>
    <n v="0"/>
    <s v="EN CONTRA"/>
    <x v="0"/>
    <s v="ADMISION DEMANDA                                                                                                                                                                                                                                                                                                                                                                                                                                                                                                                                                                                                10/06/2021 FNA CONTESTA DEMANDA 17/06/2021 SE CORRE TRASLADO DE LA CONTESTACIÓN DE DEMANDA 24/06/2021 AL DESPACHO PARA FIJAR FECHA AUDIENCIA"/>
    <s v="CONTESTACION DE LA DEMANDA"/>
    <d v="2021-07-04T00:00:00"/>
    <m/>
    <x v="4"/>
    <x v="17"/>
    <s v="OK"/>
    <n v="0"/>
  </r>
  <r>
    <n v="700"/>
    <n v="1040"/>
    <n v="2203338"/>
    <s v="73001400300320210009000"/>
    <d v="2021-05-28T00:00:00"/>
    <d v="2021-05-24T00:00:00"/>
    <n v="1040"/>
    <s v="IBAGUÉ"/>
    <s v="JUZGADO TERCERO CIVIL MUNICIPAL "/>
    <x v="0"/>
    <s v="RESPONSABILIDAD CIVIL CONTRACTUAL"/>
    <s v="FONDO NACIONAL DEL AHORRO "/>
    <n v="5946645"/>
    <s v="JOSÉ ALDEMAR LONDOÑO MOLINA"/>
    <s v="Que se declare que, el demandado José Aldemar Londoño Molina incumplió parcialmente con el pago del préstamo de dinero que le otorgó el Fondo Nacional del Ahorro desde el 07 de abril de 2015, contenido en la escritura pública No 126 del 06 de febrero de 2015 suscrita en la Notaria Segunda (2) del Circulo de Ibagué. Que se condene a pagar por concepto de capital,  intereses corrientes, de mora, seguros obligatorios y se indexen los valores y condena en costas del proceso. "/>
    <s v="COMJURIDICA"/>
    <n v="97952755"/>
    <n v="0"/>
    <s v="A FAVOR"/>
    <x v="0"/>
    <s v="ADMISION DEMANDA                                                                                                                                                                                                                                                                                                                                                                                                                                                                                                                                                                                                                                                                                                                                                                                                                                                                                                                                                      25/05/2021 AUTO ADMITE DEMANDA                                                                                                                                                                                                                                                                                                                                                                                          "/>
    <s v="ADMISION DEMANDA"/>
    <d v="2021-06-03T00:00:00"/>
    <m/>
    <x v="4"/>
    <x v="17"/>
    <s v="OK"/>
    <n v="0"/>
  </r>
  <r>
    <n v="701"/>
    <n v="1041"/>
    <n v="2205373"/>
    <s v="11001310501420200020200"/>
    <d v="2021-05-28T00:00:00"/>
    <d v="2021-05-12T00:00:00"/>
    <n v="1041"/>
    <s v="BOGOTÁ"/>
    <s v="JUZGADO CATORCE LABORAL DEL CIRCUITO"/>
    <x v="4"/>
    <s v="ORDINARIO LABORAL "/>
    <s v="LAURA KATHERINE MARTÌNEZ PINILLA"/>
    <n v="1032409824"/>
    <s v="FONDO NACIONAL DEL AHORRO, TEMPORALES UNO A, OPTIMIZAR, ACTIVOS Y SERVICIOS Y ASESORÍAS"/>
    <s v="Que se declare la existencia de un contrato de trabajo (Articulos  23 y 24 CST)  entre el actor y el FNA,. Pago de salarios  prestaciones de ley  y  de los  benéficos extralegales"/>
    <s v="COMJURIDICA"/>
    <n v="18170520"/>
    <n v="18170520"/>
    <s v="EN CONTRA"/>
    <x v="1"/>
    <s v="ADMISION DEMANDA                                                                                                                                                                                                                                                                                                                                                                                                                                                                                                                                                                                                16/06/2021 FNA CONTESTA DEMANDA"/>
    <s v="CONTESTACION DE LA DEMANDA"/>
    <d v="2021-07-04T00:00:00"/>
    <m/>
    <x v="4"/>
    <x v="17"/>
    <s v="OK"/>
    <n v="1"/>
  </r>
  <r>
    <n v="702"/>
    <n v="1042"/>
    <n v="2205202"/>
    <s v="13001310500620200013000"/>
    <d v="2021-05-31T00:00:00"/>
    <d v="2021-05-21T00:00:00"/>
    <n v="1042"/>
    <s v="CARTAGENA"/>
    <s v="JUZGADO SEXTO LABORAL "/>
    <x v="4"/>
    <s v="ORDINARIO LABORAL "/>
    <s v="JOSÉ LUIS NAVAS CARABALLO"/>
    <n v="73215304"/>
    <s v="FONDO NACIONAL DEL AHORRO, OPTIMIZAR. ACTIVOS Y SERVICIOS Y ASESORIAS"/>
    <s v="Que se declare la existencia de un contrato de trabajo (Articulos  23 y 24 CST)  entre el actor y el FNA,. Pago de salarios  prestaciones de ley  y  de los  benéficos extralegales"/>
    <s v="COMJURIDICA"/>
    <n v="18170520"/>
    <n v="18170520"/>
    <s v="EN CONTRA"/>
    <x v="1"/>
    <s v="ADMISION DEMANDA                                                                                                                                                                                                                                                                                                                                                                                                                                                                                                                                                                                                08/06/2021 FNA CONTESTA DEMANDA"/>
    <s v="CONTESTACION DE LA DEMANDA"/>
    <d v="2021-07-04T00:00:00"/>
    <m/>
    <x v="4"/>
    <x v="17"/>
    <s v="OK"/>
    <n v="1"/>
  </r>
  <r>
    <n v="703"/>
    <n v="1043"/>
    <n v="2205244"/>
    <s v="76001310500620210004600"/>
    <d v="2021-05-31T00:00:00"/>
    <d v="2021-04-05T00:00:00"/>
    <n v="1043"/>
    <s v="CALI"/>
    <s v="JUZGADO SEXTO LABORAL DEL CIRCUITO "/>
    <x v="4"/>
    <s v="ORDINARIO LABORAL "/>
    <s v="MARÍA EUGENIA LÓPEZ GUERRERO"/>
    <n v="31930662"/>
    <s v="FONDO NACIONAL DEL AHORRO Y SERVICIOS Y ASESORÍAS"/>
    <s v="Que se declare la existencia de un contrato de trabajo (Articulos  23 y 24 CST)  entre el actor y el FNA,. Pago de salarios  prestaciones de ley  y  de los  benéficos extralegales"/>
    <s v="COMJURIDICA"/>
    <n v="18170520"/>
    <n v="18170520"/>
    <s v="EN CONTRA"/>
    <x v="1"/>
    <s v="ADMISION DEMANDA                                                                                                                                                                                                                                                                                                                                                                                                                                                                                                                                                                                                03/06/2021 FNA CONTESTA DEMANDA"/>
    <s v="CONTESTACION DE LA DEMANDA"/>
    <d v="2021-07-04T00:00:00"/>
    <m/>
    <x v="4"/>
    <x v="17"/>
    <s v="OK"/>
    <n v="1"/>
  </r>
  <r>
    <n v="704"/>
    <n v="1044"/>
    <n v="2205344"/>
    <s v="05001310500720210002000"/>
    <d v="2021-05-31T00:00:00"/>
    <d v="2021-03-11T00:00:00"/>
    <n v="1044"/>
    <s v="MEDELLIN"/>
    <s v="JUZGADO SÉPTIMO LABORAL DEL CIRCUITO "/>
    <x v="4"/>
    <s v="ORDINARIO LABORAL "/>
    <s v="JUAN PABLO ZAPATA TRUJILLO"/>
    <n v="71376190"/>
    <s v="FONDO NACIONAL DEL AHORRO Y OPTIMIZAR"/>
    <s v="Que se declare la existencia de un contrato de trabajo (Articulos  23 y 24 CST)  entre el actor y el FNA,. Pago de salarios  prestaciones de ley  y  de los  benéficos extralegales"/>
    <s v="COMJURIDICA"/>
    <n v="209622517"/>
    <n v="209622517"/>
    <s v="EN CONTRA"/>
    <x v="1"/>
    <s v="ADMISION DEMANDA                                                                                                                                                                                                                                                                                                                                                                                                                                                                                                                                                                                                "/>
    <s v="ADMISION DEMANDA"/>
    <d v="2021-05-31T00:00:00"/>
    <m/>
    <x v="4"/>
    <x v="17"/>
    <s v="OK"/>
    <n v="1"/>
  </r>
  <r>
    <n v="705"/>
    <n v="1045"/>
    <n v="2205359"/>
    <s v="11001310500720210010800"/>
    <d v="2021-05-31T00:00:00"/>
    <d v="2021-04-06T00:00:00"/>
    <n v="1045"/>
    <s v="BOGOTÁ"/>
    <s v="JUZGADO SÉPTIMO LABORAL DEL CIRCUITO "/>
    <x v="4"/>
    <s v="ORDINARIO LABORAL "/>
    <s v="YENY CAROLINA CASTILLO GARNICA"/>
    <n v="52516183"/>
    <s v="FONDO NACIONAL DEL AHORRO, SERVICIOS Y ASESORÍAS Y SERVIOLA"/>
    <s v="Que se declare la existencia de un contrato de trabajo (Articulos  23 y 24 CST)  entre el actor y el FNA,. Pago de salarios  prestaciones de ley  y  de los  benéficos extralegales"/>
    <s v="COMJURIDICA"/>
    <n v="18170520"/>
    <n v="18170520"/>
    <s v="EN CONTRA"/>
    <x v="1"/>
    <s v="ADMISION DEMANDA                                                                                                                                                                                                                                                                                                                                                                                                                                                                                                                                                                                                "/>
    <s v="ADMISION DEMANDA"/>
    <d v="2021-05-31T00:00:00"/>
    <m/>
    <x v="4"/>
    <x v="17"/>
    <s v="OK"/>
    <n v="1"/>
  </r>
  <r>
    <n v="706"/>
    <n v="485"/>
    <s v="NO SE INLCUYEN EN EKOGUI"/>
    <s v="11001310501220180047000"/>
    <d v="2018-09-18T00:00:00"/>
    <d v="2018-09-14T00:00:00"/>
    <n v="485"/>
    <s v="BOGOTÁ"/>
    <s v="JUZGADO DOCE LABORAL DEL CIRCUITO"/>
    <x v="4"/>
    <s v="ORDINARIO LABORAL"/>
    <s v="FLOR ALBA PEDREROS HUERTAS"/>
    <n v="51870175"/>
    <s v="FONDO NACIONAL DEL AHORRO, TEMPORALES UNO A"/>
    <s v="SENTENCIA CONDENATORIA AL FNA. SE CANCELO CONDENA POR PRESTACIONES SOCIALES Y MORATORIA. ESTÁ PENDIENTE CONFIRMACION POR PARTE DE GESTION HUMANA. SOBRE LA LIQUIDACION DE APOTES A SEGURIDAD SOCIAL. PARA DAR TOTAL CUMPLIMIENTO A LA CONDENA. "/>
    <s v="COMJURIDICA"/>
    <n v="15624840"/>
    <n v="16625744"/>
    <s v="EN CONTRA"/>
    <x v="1"/>
    <s v="04/05/2021 FALLO REVOCAR PARCIALMENTE EL NUMERAL TERCERO DE LA SENTENCIA. CONFIRMAR EN LO DEMÁS LA SENTENCIA APELADA. QUINTO: SIN COSTAS EN ESTA INSTANCIA.                                                                                                  Se canceló la condena de prestaciones sociales y moratoria con  orden de pago 13052021 24 de mayo del 2021. pendiente pago de aportes a seguridad social.                                                                                                                                                                                                                                                                                                                                                                                                                                                                                                                                                                                                                                                                                                                                                                                                                                                                                                                                                                                                                                                                                                                                                 "/>
    <s v="PENDIENTE PAGO APORTES"/>
    <d v="2021-06-03T00:00:00"/>
    <m/>
    <x v="1"/>
    <x v="14"/>
    <s v="OK"/>
    <n v="1.0640585119591626"/>
  </r>
  <r>
    <n v="707"/>
    <n v="1046"/>
    <s v="NO SE INLCUYEN EN EKOGUI"/>
    <s v="2021111460-005-000 Exp. 2084-2021"/>
    <d v="2021-06-08T00:00:00"/>
    <d v="2021-05-28T00:00:00"/>
    <n v="1046"/>
    <s v="BOGOTÁ"/>
    <s v="SUPERINTENDENCIA FINANCIERA "/>
    <x v="0"/>
    <s v="PROTECCIÓN AL CONSUMIDOR "/>
    <s v="MARIA CRISTINA PERILLA AVILA"/>
    <n v="52416481"/>
    <s v="FONDO NACIONAL DEL AHORRO "/>
    <s v="Que se obligue a FNA  al reintegro de los intereses que me reportaban trimestralmente en la página de dicha entidad durante un tiempo de más de 7 años, por la suma de $3.767.306, Que se obligue al FONDO NACIONAL DEL AHORRO  a cancela dichos valores reflejado en la pagina durante la permanencia  del dinero en la compañía. "/>
    <s v="COMJURIDICA"/>
    <n v="3767306"/>
    <n v="0"/>
    <s v="EN CONTRA"/>
    <x v="0"/>
    <s v="PODER PARA NOTIFICACIÓN Y ATENCIÓN DE PROCESO                                                                                                                                                                                                                                                                                                                                                                                           17/06/2021 FNA CONTESTA DEMANDA 24/06/2021 AL DESPACHO PARA FIJAR FECHA AUDIENCIA"/>
    <s v="AUDIENCIA DE CONCILIACION"/>
    <d v="2021-07-04T00:00:00"/>
    <m/>
    <x v="2"/>
    <x v="17"/>
    <s v="OK"/>
    <n v="0"/>
  </r>
  <r>
    <n v="708"/>
    <n v="1047"/>
    <n v="2205712"/>
    <s v="15759333300220210004700"/>
    <d v="2021-06-08T00:00:00"/>
    <d v="2021-05-18T00:00:00"/>
    <n v="1047"/>
    <s v="SOGAMOSO"/>
    <s v="JUZGADO SEGUNDO ADMINISTRATIVO DEL CIRCUITO "/>
    <x v="3"/>
    <s v="REPARACIÓN DIRECTA"/>
    <s v="JENNY CECILIA CALDERON CRUZ"/>
    <n v="41797652"/>
    <s v="FONDO NACIONAL DEL AHORRO Y MINISTERIO DE VIVIENDA"/>
    <s v="Se Declare que el “EL FONDO NACIONAL DEL AHORRO CARLOS LLERAS RESTREPO”, NACION- MINISTERIO DE VIVIENDA, CUIDAD Y TERRITORIO DE COLOMBIA, son administrativamente responsable de la totalidad de los daños ocasionados a la demandante; JENNY CECILIA CALDERON CRUZ. Como consecuencia de la anterior declaración CONDÉNESE a, EL FONDO NACIONAL DEL AHORRO CARLOS LLERAS RESTREPO”, NACION- MINISTERIO DE VIVIENDA, CUIDAD Y TERRITORIO DE COLOMBIA, a pagar a la actora por concepto de; PERJUICIOS MORALES SUBJETIVOS: El equivalente en pesos colombianos de las en equivalente por el estrés sufrido por mi poderdante y por la afectación psicológica, lo cuales estimo en 100 salarios mínimos legales mensuales vigentes, para el momento de ejecutoria de la sentencia."/>
    <s v="COMJURIDICA"/>
    <n v="139001831"/>
    <n v="0"/>
    <s v="EN CONTRA"/>
    <x v="0"/>
    <s v="PODER PARA NOTIFICACION Y ATENCION DEL PROCESO.                                                                                                                                                                                                                                                                                                                                                                                          29/06/2021 FNA CONTESTA DEMANDA"/>
    <s v="CONTESTACION DE LA DEMANDA"/>
    <d v="2021-07-04T00:00:00"/>
    <m/>
    <x v="2"/>
    <x v="17"/>
    <s v="OK"/>
    <n v="0"/>
  </r>
  <r>
    <n v="709"/>
    <n v="1048"/>
    <s v="NO SE INLCUYEN EN EKOGUI"/>
    <s v="66001312000120200001600"/>
    <d v="2021-06-08T00:00:00"/>
    <d v="2021-04-06T00:00:00"/>
    <n v="1048"/>
    <s v="PEREIRA"/>
    <s v="JUZGADO PENAL DEL CIRCUITO ESPECIALIZADO EXTNCIÓN DE DOMINIO"/>
    <x v="2"/>
    <s v="EXTINCION DE DOMINIO"/>
    <s v="FISCALIA 52 ESPECIALIZADA DE EXTINCION DE DOMINIO DE PEREIRA"/>
    <n v="24625865"/>
    <s v="FONDO NACIONAL DEL AHORRO Y MARIA AURORA TABARES CASAS Y OTROS."/>
    <s v="QUE SE DECLARE LA EXTICIÓN DE DOMINIO DEL INMUEBLES DE MARIA AURORA TABARES CASAS Y OTROS"/>
    <s v="COMJURIDICA"/>
    <n v="0"/>
    <n v="0"/>
    <s v="EN CONTRA"/>
    <x v="0"/>
    <s v="PODER PARA NOTIFICACIÓN Y ATENCIÓN DEL PROCESO                                                                                                                                                                                                                                                                                                                                                                                           11/06/2021 FNA PRESENTA INTERVENCIÓN COMO TERCERO DE BUENA FE"/>
    <s v="ADMISION DEMANDA"/>
    <d v="2021-07-04T00:00:00"/>
    <m/>
    <x v="2"/>
    <x v="17"/>
    <s v="OK"/>
    <e v="#DIV/0!"/>
  </r>
  <r>
    <n v="710"/>
    <n v="1049"/>
    <n v="2205824"/>
    <s v="08001418900920200054400"/>
    <d v="2021-06-08T00:00:00"/>
    <d v="2021-04-17T00:00:00"/>
    <n v="1049"/>
    <s v="BARRANQUILLA"/>
    <s v="JUZGADO NOVENO DE PEQUEÑAS CAUSAS Y COMPETENCIA MULTIPLE "/>
    <x v="0"/>
    <s v="VERBAL PRESCRIPCIÓN EXTINTIVA HIPOTECA"/>
    <s v="JOSEFA DOLORES MEJIA RUIZ"/>
    <n v="22377267"/>
    <s v="FONDO NACIONAL DEL AHORRO"/>
    <s v="QUE SE DECLARE EXTINTIVA LA OBLIGACIÓN CONSISTENTE EN EL CONTRATO DE MUTUO CONTENIDA EN LA ESCRITURA 1.350 DEL 5 DE MAYO DEL 2000 DE LA NOTARIA PRIMERA DE BARERANQUILLA Y QUE SEA DECLARARO RESUELTO,  Y SE DECRETRE LA PRESCRIPCIÓN DE LA OBLIGACIÓN HIPOTECARIA Y SE CONDENE EN COSTAS."/>
    <s v="COMJURIDICA"/>
    <n v="25205700"/>
    <n v="0"/>
    <s v="EN CONTRA"/>
    <x v="0"/>
    <s v="PARA NOTIFICACIÓN Y ATENCIÓN DEL PROCESO                                                                                                                                                                                                                                                                                                                                                                                                                                                                                                                                                                                                                                                                                                                                                                                                                                                                                                                                                                                                                                                                                                                                                                                                                                                                                                                                                                                                                                                                                                                                                                                                                                                                                                                                                                                                                                                                                                                                                                                                                                                                                                                                                                                                                                                                                                                                                                                                                                                                                                                                                                                                                                                                                                                                                                                                                                                                   "/>
    <s v="ADMISION DEMANDA"/>
    <d v="2021-07-04T00:00:00"/>
    <m/>
    <x v="2"/>
    <x v="17"/>
    <s v="OK"/>
    <n v="0"/>
  </r>
  <r>
    <n v="711"/>
    <n v="1050"/>
    <n v="2206047"/>
    <s v="11001400306020210047100"/>
    <d v="2021-06-08T00:00:00"/>
    <d v="2021-06-03T00:00:00"/>
    <n v="1050"/>
    <s v="BOGOTÁ"/>
    <s v="JUZGADO CUARENTA Y DOS DE PEQUEÑAS CAUSAS Y COMPETENCIA"/>
    <x v="0"/>
    <s v="VERBAL "/>
    <s v="DEISY RUBI NIÑO MOSQUERA"/>
    <n v="51978498"/>
    <s v="FONDO NACIONAL DEL AHORRO "/>
    <s v="Se decrete la cancelación de la obligación crediticia contraída por mi mandante mediante mutuo con intereses, garantizada con hipoteca mediante Escritura Pública No. 1573 de fecha 19 de abril de 2000 de la Notaría Trece (13), del Círculo Notarial de esta ciudad, registrada al Folio de Matrícula Inmobiliaria 156-20783 y CEDULA CATASTRAL No. 050297000, por prescripción extintiva de la obligación.  Como consecuencia se decrete la cancelación de la inscripción del gravamen hipotecario sobre el inmueble de su propiedad ubicado en el municipio de Quipile Cundinamarca, Tipo Predio: RURAL 1) FINCA &quot;SANTA CLARA HOY VILLA MARGOTH con el número de matrícula 156-20783 y CEDULA CATASTRAL No. 050297000."/>
    <s v="COMJURIDICA"/>
    <n v="29741470"/>
    <n v="0"/>
    <s v="EN CONTRA"/>
    <x v="0"/>
    <s v="PARA NOTIFICACIÓN Y ATENCIÓN DEL PROCESO                                                                                                                                                                                                                                                                                                                                                                                                                                                                                                                                                                                                                                                                                                                                                                                                                                                                                                                                                                                                                                                                                                                                                                                                                                                                                                                                                                                                                                                                                                                                                                                                                                                                                                                                                                                                                                                                                                                                                                                                                                                                                                                                                                                                                                                                                                                                                                                                                                                                                                                                                                                                                                                                                                                                                                                                                                                                   "/>
    <s v="ADMISION DEMANDA"/>
    <d v="2021-07-04T00:00:00"/>
    <m/>
    <x v="2"/>
    <x v="17"/>
    <s v="OK"/>
    <n v="0"/>
  </r>
  <r>
    <n v="712"/>
    <n v="1051"/>
    <n v="2205884"/>
    <s v="11001310500820200033000"/>
    <d v="2021-06-08T00:00:00"/>
    <d v="2021-05-28T00:00:00"/>
    <n v="1051"/>
    <s v="BOGOTÁ"/>
    <s v="JUZGADO OCTAVO LABORAL DEL CIRCUITO "/>
    <x v="4"/>
    <s v="ORDINARIO LABORAL"/>
    <s v="ASTRID PAOLA ALCALA GRACIA"/>
    <n v="1030542015"/>
    <s v="FONDO NACIONAL DEL AHORRO, ACTIVOS Y SERVICIOS Y ASESORIAS"/>
    <s v="Que se declare la existencia de un contrato de trabajo (Articulos  23 y 24 CST)  entre el actor y el FNA,. Pago de salarios  prestaciones de ley  y  de los  benéficos extralegales"/>
    <s v="COMJURIDICA"/>
    <n v="370670578"/>
    <n v="370670578"/>
    <s v="EN CONTRA"/>
    <x v="1"/>
    <s v="PARA NOTIFICACIÓN Y ATENCIÓN DEL PROCESO                                                                                                                                                                                                                                                                                                                                                                                                                                                                                                                                                                                                                                                                                                                                                                                                                                                                                                                                                                                                                                                                                                                                                                                                                                                                                                                                                                                                                                                                                                                                                                                                                                                                                                                                                                                                                                                                                                                                                                                                                                                                                                                                                                                                                                                                                                                                                                                                                                                                                                                                                                                                                                                                                                                                                                                                                                                                   21/06/2021 FNA CONTESTA DEMANDA"/>
    <s v="CONTESTACION DE LA DEMANDA"/>
    <d v="2021-07-04T00:00:00"/>
    <m/>
    <x v="2"/>
    <x v="17"/>
    <s v="OK"/>
    <n v="1"/>
  </r>
  <r>
    <n v="713"/>
    <n v="1052"/>
    <n v="2205819"/>
    <s v="11001334306620210001600"/>
    <d v="2021-06-08T00:00:00"/>
    <d v="2021-06-03T00:00:00"/>
    <n v="1052"/>
    <s v="BOGOTÁ"/>
    <s v="JUZGADO SESENTA Y SEIS ADMINISTRATIVO ORAL "/>
    <x v="3"/>
    <s v="CONTROVERSIA CONTRACTUAL"/>
    <s v="FONDO NACIONAL DEL AHORRO "/>
    <s v="830026014-7"/>
    <s v="SOFTMANAGEMENT S.A.S."/>
    <s v="Se declare el incumplimiento contractual por parte de la demandada SOFTMANAGEMENT S.A., respecto al contrato No. 263 de 2017, junto con su otrosí, firmado el día 18 de septiembre de 2018. Como consecuencia de lo anterior, se condene a SOFTMANAGEMENT S.A., a pagar a favor del FONDO NACIONAL DEL AHORRO CARLOS LLERAS RESTREPO la cláusula penal a la que se obligó en la cláusula décima primera, consistente en el 20% del valor total del contrato, esto es $1.707.650.000., por lo anterior, la indemnización debe ser por un valor de ($341.530.000)."/>
    <s v="COMJURIDICA"/>
    <n v="341530000"/>
    <n v="0"/>
    <s v="A FAVOR"/>
    <x v="0"/>
    <s v="PARA NOTIFICACIÓN Y ATENCIÓN DEL PROCESO                                                                                                                                                                                                                                                                                                                                                                                                                                                                                                                                                                                                                                                                                                                                                                                                                                                                                                                                                                                                                                                                                                                                                                                                                                                                                                                                                                                                                                                                                                                                                                                                                                                                                                                                                                                                                                                                                                                                                                                                                                                                                                                                                                                                                                                                                                                                                                                                                                                                                                                                                                                                                                                                                                                                                                                                                                                                   04/06/2021 AUTO ADMITE DEMANDA"/>
    <s v="ADMISION DEMANDA"/>
    <d v="2021-07-04T00:00:00"/>
    <m/>
    <x v="2"/>
    <x v="17"/>
    <s v="OK"/>
    <n v="0"/>
  </r>
  <r>
    <n v="714"/>
    <n v="1053"/>
    <n v="2206382"/>
    <s v="05001310500520200023200 "/>
    <d v="2021-06-08T00:00:00"/>
    <d v="2021-06-01T00:00:00"/>
    <n v="1053"/>
    <s v="MEDELLIN"/>
    <s v="JUZGADO QUINTO LABORAL DEL CIRCUITO"/>
    <x v="4"/>
    <s v="ORDINARIO LABORAL"/>
    <s v="VANESSA LUCÍA FLOREZ CASTILLO "/>
    <n v="32206570"/>
    <s v="FONDO NACIONAL DEL AHORRO,  OPTIMIZAR, ACTIVOS Y SERVICIOS Y ASESORÍAS"/>
    <s v="Que se declare la existencia de un contrato de trabajo (Articulos  23 y 24 CST)  entre el actor y el FNA,. Pago de salarios  prestaciones de ley  y  de los  benéficos extralegales"/>
    <s v="COMJURIDICA"/>
    <n v="52361708"/>
    <n v="52361708"/>
    <s v="EN CONTRA"/>
    <x v="1"/>
    <s v="PARA NOTIFICACIÓN Y ATENCIÓN DEL PROCESO                                                                                                                                                                                                                                                                                                                                                                                                                                                                                                                                                                                                                                                                                                                                                                                                                                                                                                                                                                                                                                                                                                                                                                                                                                                                                                                                                                                                                                                                                                                                                                                                                                                                                                                                                                                                                                                                                                                                                                                                                                                                                                                                                                                                                                                                                                                                                                                                                                                                                                                                                                                                                                                                                                                                                                                                                                                                   25/06/2021 FNA CONTESTA DEMANDA"/>
    <s v="CONTESTACION DE LA DEMANDA"/>
    <d v="2021-07-04T00:00:00"/>
    <m/>
    <x v="2"/>
    <x v="17"/>
    <s v="OK"/>
    <n v="1"/>
  </r>
  <r>
    <n v="715"/>
    <n v="1054"/>
    <n v="2206398"/>
    <s v="00101-2021"/>
    <d v="2021-06-09T00:00:00"/>
    <d v="2021-06-06T00:00:00"/>
    <n v="1054"/>
    <s v="IBAGUÉ"/>
    <s v="JUZGADO PRIMERO CIVIL DE CIRCUITO"/>
    <x v="0"/>
    <s v="RESPONSABILIDAD CIVIL EXTRACONTRACTUAL"/>
    <s v="FONDO NACIONAL DEL AHORRO"/>
    <n v="51623291"/>
    <s v="MARLENE LONDOÑO ROA"/>
    <s v="Que se declare que, la demandante Marlene Londoño Roa incumplió parcialmente con el pago del préstamo de dinero que le otorgó el Fondo Nacional del Ahorro desde el 13 de abril de 2015, contenido en la escritura pública No 228 del 19 de marzo de 2013 suscrita en la Notaria Octava (8) Del Circulo De Ibagué. Se condene a pagar a la señora Marlene Londoño Roa a favor del Fondo Nacional del Ahorro la suma de ($ 232.586.099,84) por concepto de capital más intereses corrintes y de mora, seguros, todas las sumas indexada y costas del proceso. "/>
    <s v="COMJURIDICA"/>
    <n v="472241865.88"/>
    <n v="0"/>
    <s v="A FAVOR"/>
    <x v="0"/>
    <s v="ADMISION DEMANDA                                                                                                                                                                                                                                                                                                                                                                                          04/06/2021 SE ADMITE DEMANDA"/>
    <s v="ADMISION DEMANDA"/>
    <d v="2021-07-04T00:00:00"/>
    <m/>
    <x v="2"/>
    <x v="17"/>
    <s v="OK"/>
    <n v="0"/>
  </r>
  <r>
    <n v="716"/>
    <n v="1055"/>
    <n v="2206367"/>
    <s v="73001310300420210008800"/>
    <d v="2021-06-09T00:00:00"/>
    <d v="2021-06-03T00:00:00"/>
    <n v="1055"/>
    <s v="IBAGUÉ"/>
    <s v="JUZGADO CUARTO CIVIL DEL CIRCUITO "/>
    <x v="0"/>
    <s v="RESPONSABILIDAD CIVIL CONTRACTUAL"/>
    <s v="FONDO NACIONAL DEL AHORRO"/>
    <n v="1110534116"/>
    <s v="CRISTIAN EDUARDO VARGAS QUINTERO"/>
    <s v="Que se declare que, el demandante Cristian Eduardo Vargas Quintero incumplió parcialmente con el pago del préstamo de dinero que le otorgó el Fondo Nacional del Ahorro desde el 15 de enero de 2016, contenido en la escritura pública No 3509 del 23 de diciembre de 2015 suscrita en la notaria primera (1) del circulo de Ibagué. Se condene a pagar a la señora Marlene Londoño Roa a favor del Fondo Nacional del Ahorro la suma de ($ 232.586.099,84) por concepto de capital más intereses corrintes y de mora, seguros, todas las sumas indexada y costas del proceso. Ordénese los gastos y distribución de los dineros que por producto de la venta del bien común le correspondiere a cada uno de los comuneros y se condene en costas del proceso."/>
    <s v="COMJURIDICA"/>
    <n v="209768109"/>
    <n v="0"/>
    <s v="A FAVOR"/>
    <x v="0"/>
    <s v="ADMISION DEMANDA                                                                                                                                                                                                                                                                                                                                                                                          04/06/2021 SE ADMITE DEMANDA"/>
    <s v="ADMISION DEMANDA"/>
    <d v="2021-07-04T00:00:00"/>
    <m/>
    <x v="2"/>
    <x v="17"/>
    <s v="OK"/>
    <n v="0"/>
  </r>
  <r>
    <n v="717"/>
    <n v="1056"/>
    <n v="2207814"/>
    <s v="00071/2021"/>
    <d v="2021-06-11T00:00:00"/>
    <d v="2021-04-30T00:00:00"/>
    <n v="1056"/>
    <s v="VILLA RICA - CAUCA"/>
    <s v="JUZGADO PROMISCUO MUNICIPAL "/>
    <x v="0"/>
    <s v="VENTA DE BIEN COMUN"/>
    <s v="ADOLFO RODRIGUEZ GANTIVA"/>
    <n v="16604700"/>
    <s v="FONDO NACIONAL DEL AHORRO, MUNICIPIO DE VILLA RICA Y ALEJANDRO AMAYA ANGOLA"/>
    <s v="DECRETAR LA VENTA en pública subasta, previo avalúo, cuya base de postura será el valor total, del inmueble, determinado por su ubicación, linderos y título de adquisición indicados en los hechos TERCERO, CUARTO Y QUINTO de esta demanda.Ordénese el avalúo del inmueble, para lo cual solicito al Despacho se sirva nombrar un perito avaluador. Realizado el remate y registrado el inmueble al rematante, sírvase dictar sentencia aprobatoria y de distribución del precio entre el suscrito y los aquí demandados, en un porcentaje equivalente al derecho que le corresponde a cada uno sobre el bien objeto de esta demanda.Ordénese la inscripción de la demanda en el folio de matrícula inmobiliaria No. 132-43201 de la oficina de Registro de Instrumentos Públicos de Santander de Quilichao."/>
    <s v="COMJURIDICA"/>
    <n v="35788500"/>
    <n v="0"/>
    <s v="EN CONTRA"/>
    <x v="0"/>
    <s v="ADMISION DEMANDA                                                                                                                                                                                                                                                                                                                                                                                          28/06/2021 FNA CONTESTA DEMANDA"/>
    <s v="CONTESTACION DE LA DEMANDA"/>
    <d v="2021-07-04T00:00:00"/>
    <m/>
    <x v="2"/>
    <x v="17"/>
    <s v="OK"/>
    <n v="0"/>
  </r>
  <r>
    <n v="718"/>
    <n v="1057"/>
    <n v="2211670"/>
    <s v="11001400303820200043800"/>
    <d v="2021-06-11T00:00:00"/>
    <m/>
    <n v="1057"/>
    <s v="BOGOTÁ"/>
    <s v="JUZGADO TREINTA Y OCHO CIVIL MUNICIPAL "/>
    <x v="0"/>
    <s v="INSOLVENCIA "/>
    <s v="RICARDO RIVERA ACOSTA "/>
    <n v="79826929"/>
    <s v="FONDO NACIONAL DEL AHORROY OTROS ACREEDORES"/>
    <s v="QUE SE DECLARE LA APERTURA DEL PROCESO DE INSOLVENCIA ACREEDORES FONDO NACIONAL DEL AHORRO Y  OTROS"/>
    <s v="COMJURIDICA"/>
    <n v="78216869"/>
    <n v="0"/>
    <s v="A FAVOR"/>
    <x v="0"/>
    <s v="PODER PARA NOTIFICACION Y ATENCIÓN DEL PROCESO                                                                                                                                                                                                                                                                                                                                                                                                                                                                                                                                                                                                           15/06/2021 AL DESPACHO 22/06/2021 FNA CONTESTA DEMANDA-PRESENTA CREDITO"/>
    <s v="CONTESTACION DE LA DEMANDA"/>
    <d v="2021-07-04T00:00:00"/>
    <m/>
    <x v="2"/>
    <x v="17"/>
    <s v="OK"/>
    <n v="0"/>
  </r>
  <r>
    <n v="719"/>
    <n v="1058"/>
    <n v="2207601"/>
    <s v="11001310500720210018700"/>
    <d v="2021-06-11T00:00:00"/>
    <d v="2021-06-02T00:00:00"/>
    <n v="1058"/>
    <s v="BOGOTÁ"/>
    <s v="JUZGADO SÉPTIMO LABORAL DEL CIRCUITO "/>
    <x v="4"/>
    <s v="ORDINARIO LABORAL"/>
    <s v="CLAUDIA PATRICIA FORERO TELLEZ"/>
    <n v="51845216"/>
    <s v="FONDO NACIONAL DEL AHORRO "/>
    <s v="Que se declare la existencia de un contrato de trabajo  entre el actor y el FNA. Reajuste salarial, pago de salarios  prestaciones de ley  y de los  benéficos extralegales."/>
    <s v="COMJURIDICA"/>
    <n v="122876189"/>
    <n v="122876189"/>
    <s v="EN CONTRA"/>
    <x v="1"/>
    <s v="PODER PARA NOTIFICACION Y ATENCIÓN DEL PROCESO                                                                                                                                                                                                                                                                                                                                                                                                                                                                                                                                                                                                           28/06/2021 FNA CONTESTA DEMANDA"/>
    <s v="CONTESTACION DE LA DEMANDA"/>
    <d v="2021-07-04T00:00:00"/>
    <m/>
    <x v="2"/>
    <x v="17"/>
    <s v="OK"/>
    <n v="1"/>
  </r>
  <r>
    <n v="720"/>
    <n v="1059"/>
    <n v="980375"/>
    <s v="11001310503920160063000"/>
    <d v="2017-03-14T00:00:00"/>
    <d v="2016-11-22T00:00:00"/>
    <n v="1059"/>
    <s v="BOGOTÁ"/>
    <s v="TRIBUNAL SUPERIOR DE BOGOTA - SALA LABORAL"/>
    <x v="4"/>
    <s v="ORDINARIO LABORAL"/>
    <s v="DIANA CONSUELO MORA NIVIAYO"/>
    <n v="1019010956"/>
    <s v="FONDO NACIONAL DEL AHORRO Y OPTIMIZAR"/>
    <s v="QUE SE DECLARE QUE OPTIMIZAR INCUMPLIÓ CON EL PAGO CORRESPONDIENTE A LAS CESANTÍAS, PRIMA DE SERVICIOS, VACACIONES Y QUE SE DECLARE QUE EL FONDO NACIONAL DEL AHORRO ES SOLIDARIAMENTE RESPONSABLE."/>
    <s v="COMJURIDICA"/>
    <n v="14754340"/>
    <n v="14754340"/>
    <s v="EN CONTRA"/>
    <x v="1"/>
    <s v="PODER PARA ATENDER RECURSO DE CASACION                                                                                                                                                                                                                                                                                                                                                                                           11/06/2021 AUTO RESUELVE CASACIÓN CONCEDE CASACION"/>
    <s v="CASACION"/>
    <d v="2021-07-04T00:00:00"/>
    <m/>
    <x v="7"/>
    <x v="13"/>
    <s v="OK"/>
    <n v="1"/>
  </r>
  <r>
    <n v="721"/>
    <n v="1060"/>
    <s v="PENDIENTE DE INGRESAR"/>
    <s v="11001400300120180059100"/>
    <d v="2021-06-16T00:00:00"/>
    <d v="2018-08-14T00:00:00"/>
    <n v="1060"/>
    <s v="BOGOTÁ"/>
    <s v="JUZGADO PRIMERO CIVIL MUNICIPAL"/>
    <x v="0"/>
    <s v="LIQUIDACION PATRIMONIAL"/>
    <s v="DIANA SALAZAR RODRIGUEZ"/>
    <n v="52367838"/>
    <s v="FONDO NACIONAL DEL AHRRO Y OTROS ACREEDORES"/>
    <s v="DECLARAR ABIERTO EL PROCESO DE LIQUIDACION PATRIMONIAL ACREEDOR HIPOTECARIO EL FNA Y OTROS."/>
    <s v="COMJURIDICA"/>
    <n v="0"/>
    <n v="0"/>
    <s v="A FAVOR"/>
    <x v="0"/>
    <s v="PODER PARA NOTIFICACION Y ATENCIÓN DEL PROCESO                                                                                                                                                                                                                                                                                                                                                                                                                                                                                                                                                                                                           "/>
    <s v="ADMISION DEMANDA"/>
    <d v="2021-07-04T00:00:00"/>
    <m/>
    <x v="2"/>
    <x v="17"/>
    <s v="OK"/>
    <e v="#DIV/0!"/>
  </r>
  <r>
    <n v="722"/>
    <n v="1061"/>
    <s v="NO SE INLCUYEN EN EKOGUI"/>
    <s v="2021112285-013-000 Exp. 2091-2021"/>
    <d v="2021-06-16T00:00:00"/>
    <d v="2021-06-11T00:00:00"/>
    <n v="1061"/>
    <s v="BOGOTÁ"/>
    <s v="SUPERINTENDENCIA FINANCIERA "/>
    <x v="0"/>
    <s v="PROTECCIÓN AL CONSUMIDOR "/>
    <s v="RANDY SAHYDD MUÑOZ GAMBOA "/>
    <n v="1100948579"/>
    <s v="FONDO NACIONAL DEL AHORRO "/>
    <s v="Que se declare que el demandado vulneró los derechos de mi prohijado como consumidor financiero o usuario, toda vez,  que reúne todos los requisitos Constitucionales y  Legales, para el beneficio FRECH. Que se ordene  a la entidad vigilada FNA, la asignación DEL BENEFICIO FRECH AL CREDITO HIPOTECARIO No. 1100948579-03, de manera retroactiva, desde que se hizo efectivo el desembolso del crédito, es decir 18 de diciembre de 2018, debiendo informar al Banco de la Republica para efectos de su registro y pago de la cobertura "/>
    <s v="COMJURIDICA"/>
    <n v="26250000"/>
    <n v="0"/>
    <s v="EN CONTRA"/>
    <x v="0"/>
    <s v="PODER PARA NOTIFICACION Y ATENCIÓN DEL PROCESO                                                                                                                                                                                                                                                                                                                                                                                                                                                                                                                                                                                                           29/06/2021 FNA CONTESTA DEMANDA_x000a_30/06/2021 SE CORRE TRASLADO DE LAS PRETENSIONES"/>
    <s v="CONTESTACION DE LA DEMANDA"/>
    <d v="2021-07-04T00:00:00"/>
    <m/>
    <x v="2"/>
    <x v="17"/>
    <s v="OK"/>
    <n v="0"/>
  </r>
  <r>
    <n v="723"/>
    <n v="1062"/>
    <n v="2208624"/>
    <s v="05887408900120210009600"/>
    <d v="2021-06-17T00:00:00"/>
    <d v="2021-06-09T00:00:00"/>
    <n v="1062"/>
    <s v="YARUMAL"/>
    <s v="JUZGADO PRIMERO PROMISCUO MUNICIPAL"/>
    <x v="0"/>
    <s v="VERBAL PERTENENCIA"/>
    <s v="JUAN DAVID ARROYAVE PEREZ"/>
    <n v="15274255"/>
    <s v="FONDO NACIONAL DEL AHORRO, ILDUARA DE JESUS LONDOÑO RIOS Y OTRO"/>
    <s v="Que se declare mediante fallo que cause ejecutoria que mi poderdante, señor JUAN DAVID ARROYAVE PÉREZ, ha adquirido por Prescripción Extraordinaria de Dominio el inmueble identificado con folio de matricula inmobiliara 037-46607. Que, como consecuencia de la anterior declaración, se sirva ordenar la protocolización y posterior inscripción del fallo en el correspondiente folio de la Matricula inmobiliaria donde está inscrito el bien inmueble, Oficina de Registro de Instrumentos Públicos del Circulo de Yarumal Antioquia, cuya matrícula inmobiliaria es 037-46607, y se condene en costas del proceso."/>
    <s v="COMJURIDICA"/>
    <n v="25743984"/>
    <n v="0"/>
    <s v="EN CONTRA"/>
    <x v="0"/>
    <s v="PODER PARA NOTIFICACION Y ATENCIÓN DEL PROCESO                                                                                                                                                                                                                                                                                                                                                                                                                                                                                                                                                                                                           "/>
    <s v="ADMISION DEMANDA"/>
    <d v="2021-07-04T00:00:00"/>
    <m/>
    <x v="2"/>
    <x v="17"/>
    <s v="OK"/>
    <n v="0"/>
  </r>
  <r>
    <n v="724"/>
    <n v="1063"/>
    <s v="PENDIENTE DE INGRESAR"/>
    <s v="11001310500320160036400"/>
    <d v="2021-06-22T00:00:00"/>
    <s v="10/10/2016  junio del 2021"/>
    <n v="1063"/>
    <s v="BOGOTÁ"/>
    <s v="JUZGADO TERCERO LABORAL DEL CIRCUITO JUDICIAL "/>
    <x v="4"/>
    <s v="ORDINARIO LABORAL "/>
    <s v="KAREN ALEJANDRA RAMIREZ ORTEGA"/>
    <n v="1074908448"/>
    <s v="FONDO NACIONAL DEL AHORRO Y OPTIMIZAR"/>
    <s v="Que se declare la existencia de un contrato de trabajo  entre el actor y el FNA. Reajuste salarial, pago de salarios  prestaciones de ley  y de los  benéficos extralegales."/>
    <s v="COMJURIDICA"/>
    <n v="18624375"/>
    <n v="18624375"/>
    <s v="EN CONTRA"/>
    <x v="1"/>
    <s v="PODER PARA NOTIFICACION Y ATENCIÓN DEL PROCESO                                                                                                                                                                                                                                                                                                                                                                                                                                                                                                                                                                                                           "/>
    <s v="ADMISION DEMANDA"/>
    <d v="2021-07-04T00:00:00"/>
    <m/>
    <x v="2"/>
    <x v="17"/>
    <s v="OK"/>
    <n v="1"/>
  </r>
  <r>
    <n v="725"/>
    <n v="1064"/>
    <n v="2210394"/>
    <s v="00443/2020"/>
    <d v="2021-06-22T00:00:00"/>
    <d v="2021-06-15T00:00:00"/>
    <n v="1064"/>
    <s v="BOGOTÁ"/>
    <s v="JUZGADO VEINTIDOS LABORAL DEL CIRCUITO "/>
    <x v="4"/>
    <s v="ORDINARIO LABORAL"/>
    <s v="SANDRA MARIA AMEZQUITA BUSTOS"/>
    <n v="39626073"/>
    <s v="FONDO NACIONAL DEL AHORRO, SERVICIOS Y ASESORIAS Y SERVIOLA"/>
    <s v="Que se declare la existencia de un contrato de trabajo (Articulos  23 y 24 CST)  entre el actor y el FNA,. Pago de salarios  prestaciones de ley  y  de los  benéficos extralegales"/>
    <s v="COMJURIDICA"/>
    <n v="261314515"/>
    <n v="261314515"/>
    <s v="EN CONTRA"/>
    <x v="1"/>
    <s v="PODER PARA NOTIFICACION Y ATENCIÓN DEL PROCESO                                                                                                                                                                                                                                                                                                                                                                                                                                                                                                                                                                                                           "/>
    <s v="ADMISION DEMANDA"/>
    <d v="2021-07-04T00:00:00"/>
    <m/>
    <x v="2"/>
    <x v="17"/>
    <s v="OK"/>
    <n v="1"/>
  </r>
  <r>
    <n v="726"/>
    <n v="1065"/>
    <s v="NO SE INLCUYEN EN EKOGUI"/>
    <s v="2021133463-002-000 Exp. 2591-2021"/>
    <d v="2021-06-22T00:00:00"/>
    <d v="2021-06-18T00:00:00"/>
    <n v="1065"/>
    <s v="BOGOTÁ"/>
    <s v="SUPERINTENDENCIA FINANCIERA DE COLOMBIA"/>
    <x v="0"/>
    <s v="PROTECCIÓN AL CONSUMIDOR "/>
    <s v="EDILMA ESPINOZA BARRERA BARRERA"/>
    <n v="29486311"/>
    <s v="FONDO NACIONAL DEL AHORRO "/>
    <s v="Requiero de manera oportuna solucionar esos excesivos cobros de los cuales el fondo argumenta son saldos en los cuales se deben pagar, sin fundamento alguno, por lo que requiero investigación. Solicito poder llegar a un acuerdo en el cual se pueda normalizar la cuota que llega en las facturas esas es el requerimiento que demando hacia ustedes como FNA. Solicito a la Superintendencia Financiera, como ente regulador y quien vigila el actuar de ésta entidad financiera, intervenga, y garantice mis derechos como consumidor financiero, los cuales considero están siendo vulnerados por la entidad en mención, además en atención a la situación que vive nuestro país."/>
    <s v="COMJURIDICA"/>
    <n v="2068650"/>
    <n v="0"/>
    <s v="EN CONTRA"/>
    <x v="0"/>
    <s v="PODER PARA NOTIFICACION Y ATENCIÓN DEL PROCESO                                                                                                                                                                                                                                                                                                                                                                                                                                                                                                                                                                                                           "/>
    <s v="ADMISION DEMANDA"/>
    <d v="2021-07-04T00:00:00"/>
    <m/>
    <x v="2"/>
    <x v="17"/>
    <s v="OK"/>
    <n v="0"/>
  </r>
  <r>
    <n v="727"/>
    <n v="1066"/>
    <s v="PENDIENTE DE INGRESAR"/>
    <s v="76001400300320190069200"/>
    <d v="2021-06-23T00:00:00"/>
    <d v="2021-06-08T00:00:00"/>
    <n v="1066"/>
    <s v="CALI"/>
    <s v="JUZGADO TERCERO CIVIL MUNICIPAL DE ORALIDAD "/>
    <x v="0"/>
    <s v="VERBAL "/>
    <s v="NORMA CLEMENCIA CAPOTE"/>
    <n v="31279499"/>
    <s v="FONDO NACIONAL DEL AHORRO Y ANA DANIELA SINISTERRA RUIZ"/>
    <s v="POR NO HABERSE PAGADO EL PRECIO, SE DECLARE RESUELTO EL COTNRATO DE COMPRAVENTA CONTENIDO EN LA ESCRITURA PUBLICA 655 DEL 19 DE MAYO DEL 2015 DE LA NOTARIA PRIMERA DE CALI, INMUEBLE REGISTRADO CON EL FOLIO DE MATRICULA INMOBILIARIA 370-727484 DANDO EN VENTA A LA SEÑORA ANA DANIELA RUIZ SINISTERRA Y NO HABERSE DESEMBOLSADO POR PARTE DEL FNA EL VALOR DEL CREDITO APROBADO. "/>
    <s v="COMJURIDICA"/>
    <n v="56755531"/>
    <n v="0"/>
    <s v="EN CONTRA"/>
    <x v="0"/>
    <s v="PODER PARA NOTIFICACION Y ATENCIÓN DEL PROCESO                                                                                                                                                                                                                                                                                                                                                                                                                                                                                                                                                                                                           "/>
    <s v="ADMISION DEMANDA"/>
    <d v="2021-07-04T00:00:00"/>
    <m/>
    <x v="2"/>
    <x v="17"/>
    <s v="OK"/>
    <n v="0"/>
  </r>
  <r>
    <n v="728"/>
    <n v="1067"/>
    <n v="2211827"/>
    <s v="08001310500120210011900"/>
    <d v="2021-06-24T00:00:00"/>
    <d v="2021-05-10T00:00:00"/>
    <n v="1067"/>
    <s v="BARRANQUILLA"/>
    <s v="JUZGADO PRIMERO LABORAL DEL CIRCUITO"/>
    <x v="4"/>
    <s v="ORDINARIO LABORAL"/>
    <s v="DIEGO ARMANDO SIADO ROMERO"/>
    <n v="1045229740"/>
    <s v="FONDO NACIONAL DEL AHORRO, TEMPORALES UNOA, ACTIVOS, SERVICIOS Y ASESORIAS Y SERVIOLA"/>
    <s v="Que se declare la existencia de un contrato de trabajo (Articulos  23 y 24 CST)  entre el actor y el FNA,. Pago de salarios  prestaciones de ley  y  de los  benéficos extralegales"/>
    <s v="COMJURIDICA"/>
    <n v="343713779"/>
    <n v="343713779"/>
    <s v="EN CONTRA"/>
    <x v="1"/>
    <s v="PODER PARA NOTIFICACION Y ATENCIÓN DEL PROCESO                                                                                                                                                                                                                                                                                                                                                                                                                                                                                                                                                                                                           "/>
    <s v="ADMISION DEMANDA"/>
    <d v="2021-07-04T00:00:00"/>
    <m/>
    <x v="2"/>
    <x v="17"/>
    <s v="OK"/>
    <n v="1"/>
  </r>
  <r>
    <n v="729"/>
    <n v="1068"/>
    <n v="2211505"/>
    <s v="25000234100020190066100"/>
    <d v="2021-06-28T00:00:00"/>
    <d v="2021-05-21T00:00:00"/>
    <n v="1068"/>
    <s v="BOGOTÁ"/>
    <s v="TRIBUNAL ADMINISTRATIVO DE CUNDINAMARCA-SECCION PRIMERA, SUBSECCIÓN A."/>
    <x v="3"/>
    <s v="NULIDAD Y RESTABLECIMIENTO DEL DERECHO"/>
    <s v="FONDO NACIONAL DEL AHORRO "/>
    <m/>
    <s v="MINISTERIO DE TRABAJO – DIRECCIÓN TERRITORIAL DE BOGOTÁ D.C., GRUPO DE PREVENCIÓN, INSPECCIÓN, VIGILANCIA Y CONTRO"/>
    <s v="Ordenar a la accionada la devolución de las sumas pagadas como sanción al Servicio Nacional de Aprendizaje SENA – por causa de las Resoluciones Administrativas cuya nulidad se reclama, esto es, la suma de $607.141.0091 (Sic) pesos, con los siguientes elementos adicionales: Ordenar el pago del ajuste de valor de lo ordenado como devolución, debidamente indexado, tal como lo dispone el artículo 187 del Código de Procedimiento Administrativo y de lo Contencioso Administrativo. b. Ordenar sobre la suma que se ordena devolver, el pago de los intereses previstos en el artículo 192 del Código de Procedimiento Administrativo y de lo Contencioso Administrativo a partir de la fecha de su pago y hasta la fecha de su pago efectivo. que se condene al MINISTERIO DE TRABAJO al pago de costas y agencias en derecho, de conformidad con lo establecido en el artículo 188 del Código de Procedimiento Administrativo y de lo Contencioso Administrativo."/>
    <s v="COMJURIDICA"/>
    <n v="607141091"/>
    <n v="0"/>
    <s v="A FAVOR"/>
    <x v="0"/>
    <s v="ADMITIDA LA DEMANDA                                                                                                                                                                                                                                                                                                                                                                                          23/06/2021 AUTO ADMITE DEMANDA"/>
    <s v="ADMISION DEMANDA"/>
    <d v="2021-07-04T00:00:00"/>
    <m/>
    <x v="2"/>
    <x v="17"/>
    <s v="OK"/>
    <n v="0"/>
  </r>
  <r>
    <n v="730"/>
    <n v="1069"/>
    <s v="PENDIENTE DE INGRESAR"/>
    <s v="11001310503120210021300"/>
    <d v="2021-06-28T00:00:00"/>
    <d v="2021-06-17T00:00:00"/>
    <n v="1069"/>
    <s v="BOGOTA"/>
    <s v="JUZGADO TREINTA Y UNO LABORAL DEL CIRCUITO "/>
    <x v="4"/>
    <s v="ORDINARIO LABORAL"/>
    <s v="LADY TATIANA VARGAS VERGEL"/>
    <n v="52987224"/>
    <s v="FONDO NACIONAL DEL AHORRO, ACTIVOS Y OPTIMIZAR"/>
    <s v="Que se declare la existencia de un contrato de trabajo (Articulos  23 y 24 CST)  entre el actor y el FNA,. Pago de salarios  prestaciones de ley  y  de los  benéficos extralegales"/>
    <s v="COMJURIDICA"/>
    <n v="16320000"/>
    <n v="16320000"/>
    <s v="EN CONTRA"/>
    <x v="1"/>
    <s v="ADMITIDA LA DEMANDA                                                                                                                                                                                                                                                                                                                                                                                          "/>
    <s v="ADMISION DEMANDA"/>
    <d v="2021-07-04T00:00:00"/>
    <m/>
    <x v="2"/>
    <x v="17"/>
    <s v="OK"/>
    <n v="1"/>
  </r>
  <r>
    <n v="731"/>
    <n v="1070"/>
    <s v="PENDIENTE DE INGRESAR"/>
    <s v="00150-2021"/>
    <d v="2021-06-28T00:00:00"/>
    <d v="2021-06-21T00:00:00"/>
    <n v="1070"/>
    <s v="BOGOTÁ"/>
    <s v="JUZGADO VEINTICINCO LABORAL DEL CIRCUITO"/>
    <x v="4"/>
    <s v="ORDINARIO LABORAL"/>
    <s v="PAOLA ANDREA SASIAIN COY "/>
    <n v="37745644"/>
    <s v="FONDO NACIONAL DEL AHORRO, TEMPORALES UNO A, OPTIMIZAR Y SERVICIOS Y ASESORÍAS"/>
    <s v="Que se declare la existencia de un contrato de trabajo (Articulos  23 y 24 CST)  entre el actor y el FNA,. Pago de salarios  prestaciones de ley  y  de los  benéficos extralegales"/>
    <s v="COMJURIDICA"/>
    <n v="200000000"/>
    <n v="200000000"/>
    <s v="EN CONTRA"/>
    <x v="1"/>
    <s v="ADMITIDA LA DEMANDA                                                                                                                                                                                                                                                                                                                                                                                          "/>
    <s v="ADMISION DEMANDA"/>
    <d v="2021-07-04T00:00:00"/>
    <m/>
    <x v="2"/>
    <x v="17"/>
    <s v="OK"/>
    <n v="1"/>
  </r>
  <r>
    <n v="732"/>
    <n v="1071"/>
    <s v="PENDIENTE DE INGRESAR"/>
    <s v="00110-2021"/>
    <d v="2021-06-30T00:00:00"/>
    <d v="2021-06-25T00:00:00"/>
    <n v="1071"/>
    <s v="IBAGUE"/>
    <s v="JUZGADO TERCERO CIVIL DEL CIRCUITO"/>
    <x v="0"/>
    <s v="VERBAL"/>
    <s v="FONDO NACIONAL DEL AHORRO "/>
    <n v="93293719"/>
    <s v="JOSE VICENTE VARGAS VILLALOBOS"/>
    <s v="Que se declare que, el demandante José Vicente Vargas Villalobos incumplió parcialmente con el pago del préstamo de dinero que le otorgó el Fondo Nacional del Ahorro desde el 20 de junio de 2014, contenido en la escritura pública No 1250 del 27 de mayo de 2014 suscrita en la Notaria Cuarta (4) del Circulo de Ibagué. se condene al demadnando a pagar por capital, intereses corrientes, intereses moratorios, seguros obligatorios y condene a pagar el total de la deuda debidamente indexada y se condene en costas del proceso."/>
    <s v="COMJURIDICA"/>
    <n v="164458467"/>
    <n v="0"/>
    <s v="A FAVOR"/>
    <x v="0"/>
    <s v="ADMITIDA LA DEMANDA                                                                                                                                                                                                                                                                                                                                                                                           28/06/2021 AUTO ADMITE DEMANDA"/>
    <s v="ADMISION DEMANDA"/>
    <d v="2021-07-04T00:00:00"/>
    <m/>
    <x v="2"/>
    <x v="17"/>
    <s v="OK"/>
    <n v="0"/>
  </r>
  <r>
    <n v="733"/>
    <n v="1072"/>
    <s v="PENDIENTE DE INGRESAR"/>
    <s v="00232-2019"/>
    <d v="2021-06-30T00:00:00"/>
    <d v="2019-11-05T00:00:00"/>
    <n v="1072"/>
    <s v="VILLAGARZON- PUTUMAYO"/>
    <s v="JUZGADO SEGUNDO PROMISCUO MUNICIPAL DE VILLAGARZON "/>
    <x v="0"/>
    <m/>
    <s v="EDILFO BOLIVAR VILLACORTE RODRIGUEZ"/>
    <m/>
    <s v="FNA Y ALFONSO BECERRA CAMARGO Y LILIA DEL CARMEN HERNÁNDEZ"/>
    <m/>
    <s v="COMJURIDICA"/>
    <n v="0"/>
    <n v="0"/>
    <s v="EN CONTRA"/>
    <x v="0"/>
    <s v="PODER PARA NOTIFICACION                                                                                                                                                                                                                                                                                                                                                                                           "/>
    <s v="ADMISION DEMANDA"/>
    <d v="2021-07-04T00:00:00"/>
    <m/>
    <x v="2"/>
    <x v="17"/>
    <s v="OK"/>
    <e v="#DIV/0!"/>
  </r>
  <r>
    <n v="734"/>
    <n v="1073"/>
    <s v="PENDIENTE DE INGRESAR"/>
    <s v="00189-2021"/>
    <d v="2021-06-30T00:00:00"/>
    <d v="2021-06-22T00:00:00"/>
    <n v="1073"/>
    <s v="BOGOTÁ"/>
    <s v="JUZGADO VEINTINUEVE LABORAL DEL CIRCUITO "/>
    <x v="4"/>
    <s v="ORDINARIO LABORAL "/>
    <s v="SONNIA MARCELA GUTIERREZ CHAUX"/>
    <n v="36347992"/>
    <s v="FONDO NACIONAL DEL AHORRO, TEMPORALES UNO A, OPTIMIZAR, ACTIVOS, SERVICIOS Y ASESORIAS Y SERVIOLA"/>
    <s v="Que se declare la existencia de un contrato de trabajo (Articulos  23 y 24 CST)  entre el actor y el FNA,. Pago de salarios  prestaciones de ley  y  de los  benéficos extralegales"/>
    <s v="COMJURIDICA"/>
    <n v="273543863"/>
    <n v="0"/>
    <s v="EN CONTRA"/>
    <x v="0"/>
    <s v="ADMITIDA LA DEMANDA                                                                                                                                                                                                                                                                                                                                                                                           "/>
    <s v="ADMISION DEMANDA"/>
    <d v="2021-07-04T00:00:00"/>
    <m/>
    <x v="2"/>
    <x v="17"/>
    <s v="OK"/>
    <n v="0"/>
  </r>
  <r>
    <n v="735"/>
    <n v="105"/>
    <s v="NO SE INLCUYEN EN EKOGUI"/>
    <s v="54001310500120160001800"/>
    <d v="2016-03-05T00:00:00"/>
    <d v="2016-01-20T00:00:00"/>
    <n v="105"/>
    <s v="CÚCUTA"/>
    <s v="TRIBUNAL SUPERIOR DEL DISTRITO JUDICIAL"/>
    <x v="4"/>
    <s v="ORDINARIO LABORAL"/>
    <s v="PAOLA ALEXANDRA AREVALO RODRIGUEZ"/>
    <n v="1015412636"/>
    <s v="FONDO NACIONAL DEL AHORRO"/>
    <s v="Que se declare la existencia de un contrato de trabajo (Articulos  23 y 24 CST)  entre el actor y el FONDO NACIONAL DEL AHORRO,. Pago de salarios  prestaciones de ley  y  de los  benéficos extralegales"/>
    <s v="COMJURIDICA"/>
    <n v="118580800"/>
    <n v="49561329"/>
    <s v="EN CONTRA"/>
    <x v="1"/>
    <s v="PENDIENTE PAGO DE LOS APORTES A SEGURIDAD SOCIAL.                                                                                                                                                                                                                                                                                                                                                                                          "/>
    <s v="TERMINADO"/>
    <d v="2021-07-04T00:00:00"/>
    <m/>
    <x v="7"/>
    <x v="12"/>
    <s v="OK"/>
    <n v="0.4179540785692119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n v="1"/>
    <n v="2"/>
    <n v="140494"/>
    <s v="27001310500120050041200"/>
    <d v="2005-04-05T00:00:00"/>
    <d v="2005-02-21T00:00:00"/>
    <n v="2"/>
    <s v="QUIBDÓ"/>
    <s v="JUZGADO PRIMERO CIVIL DEL CIRCUITO"/>
    <x v="0"/>
    <s v="DECLARACION DE PERTENENCIA"/>
    <s v="EMILSON ORTIZ CUESTA Y OTROS"/>
    <s v="11790102 "/>
    <s v="FONDO NACIONAL DEL AHORRO"/>
    <s v="EL DEMANDANTE PRETENDE DEMANDAR AL FNA CON LA INTENCION DE LOGRAR LA DECLARATORIA DE PERTENENCIA DE UN BIEN QUE FUE DE SU PADRE  Y EL CUAL FUE VENDIDO AL SEÑOR JOSE CONCEPCION CHAVERRA E HIPOTECADO AL FNA."/>
    <s v="COMJURIDICA"/>
    <n v="36484441"/>
    <n v="0"/>
    <x v="0"/>
    <s v="POSIBLE"/>
    <s v="EL JUZGADO CIVIL CIRCUITO DECONGESTIÓN AVOCA CONOCIMIENTO Y ORDENA CITACIÓN PARA NOTIFICACIÓN AL SEÑOR CNMCEPCIÓN CHAVERRA Y EXHORTA AL APODERADO DEL DEMANDANTE RETIRE EL EDICTO, ENVÍE Y ALLEGUE CONSTANCIA DE RECIBO DE LA CITACIÓN, ORDENA ADEMÁS A LA PARTE DEMANDANTE REALIZAR NUEVAMENTE LAO DE LAS PERSONAS INDETERMINADAS                                                                                                                                    19/10/2019 AL DESPACHO_x000a_CON EL TERMIMO DE EMPLAZAMIENTO Y DE TRASLADO DE NOTIFICAICON DE LOS VINCULADOS VENCIDO.                                                                                           13/11/2019 AUTO RECONOCE PERSONERÍA.                                                                                                                                                                                                                                                                                                                                                                                                                                                                                             19/12/2019 AL DESPACHO CON EL TERMINO DE REGISTRO DE EMPLAZAMIENTO VENCIDO                                                                                                                                                                                                                                                                                                                                                                                                                                                                                                                                                                                                                                                                                                                                                                                                                                                                                                                                                                                                                                                                                                                                                                                                                                                                                                                                                                                                                                                                                                                                                                                                                                                                                                            06/03/2020 AUTO NOMBRA AUXILIAR DE LA JUSTICIA A.I.NO.0322, NOMBRA CURADOR AD .- LITEM AL DOCTOR DIONISIO SÁNCHEZ BENÍTEZ.                                                                                                                                                                                                                                                                                                                                                                                                                                                                                                                                                                                                                                                                                                                                                                                                                                                                                                                                                                                                                                                                                                                                                                                                                                                                                                                                                                                                                                                                                                                                                                                                                                                                                                                                                                                                                                                                                                                                                                                                                                                                                                                                                                                                                                                                                                                                                                                                                                                                                                                                                                                                                                                                                                                                                                                                                                                                                                                                                                                                                                                                                                                                                                                                                                                                                                                                                                                                                                                                                                                                                                                                                                                                                                                                                                                                                                                                                                                                                                                                                                                                                                                                                                                                                                                                                                                                                                                                                                                                                                                      "/>
    <s v="PRIMERA INSTANCIA"/>
    <d v="2021-04-28T00:00:00"/>
    <m/>
  </r>
  <r>
    <n v="2"/>
    <n v="3"/>
    <n v="2127564"/>
    <s v="50313310300120050010200"/>
    <d v="2005-09-28T00:00:00"/>
    <d v="2005-08-23T00:00:00"/>
    <n v="3"/>
    <s v="GRANADA"/>
    <s v="JUZGADO CIVIL DEL CIRCUITO"/>
    <x v="0"/>
    <s v="CONCORDATO"/>
    <s v="OLGA ISABEL QUIÑONEZ GRANADOS "/>
    <n v="40415093"/>
    <s v="FONDO NACIONAL DEL AHORRO"/>
    <s v="PROCESO CONCORDATORIO DONDE  FNA RECLAMA OBLIGACION RESPALDADA CON HIPOTECA."/>
    <s v="COMJURIDICA"/>
    <n v="54805547"/>
    <n v="0"/>
    <x v="0"/>
    <s v="POSIBLE"/>
    <s v="EL LIQUIDADOR SOLICITA AL FNA INFORME DE LA DEUDA ACTUAL Y LAS POSIBILIDADES DE SOLUCIÓN FINAL. EL FNA ENTREGA AL APODERADO ESTADO DE CUENTA Y PROPUESTA PARA CANCELACION DE OBLIGACION HIPOTECARIA.                                                                                                                                                                                                                                                                                                                                                                                                                                                                                                                                                                                                                       SE REMITE PODER A APODERADA                                                                                                                                                                                                                                                                                                                                                                                                                                                                                                                                                                                                                                                                                                                                                                                                                                                                                                                                                                                                                                                                                                                                                                                                                                                                                                                                                                                                                                                                                                                                                                                                                                                                                                                                                                                                                                                                                                                                                                                                                                                                                                                                                                                                                                                                                                                                                                                                                                                                                                                                                         20/01/202 SE ORDENA A LA PARTE DEMANDANTE LA REMISIÓN DE UN NUEVO AVALUO                                                                                                                                                                                                                                                                                                                                                                                                                                                                                                                                                                                                                                                                                                                                                                                                                                                                                                                                                                                                                                                                                                                                                                                                                                                                                                                                                                                                                                                                                                                                                                                                                                                                                                                                                                                                                                                                                                                                                                                                                                                                                                                                                                                                                                                                                                                                                                                                                                                                                                                                                                                                                                                                                                                                                                                                                                                                                                                                                                                                                                                                                                                                                                                                                                                                                                                                                                                                                                                                                                                                                                                                                                                                         "/>
    <s v="DEMANDA"/>
    <d v="2021-05-01T00:00:00"/>
    <m/>
  </r>
  <r>
    <n v="3"/>
    <n v="4"/>
    <n v="1365189"/>
    <s v="11001400300320060079700"/>
    <d v="2006-06-21T00:00:00"/>
    <d v="2006-06-21T00:00:00"/>
    <n v="4"/>
    <s v="BOGOTÁ"/>
    <s v="JUZGADO TERCERO CIVIL MUNICIPAL"/>
    <x v="0"/>
    <s v="ORDINARIO"/>
    <s v="FONDO NACIONAL DEL AHORRO"/>
    <n v="19352542"/>
    <s v="WILSON CARRERO FIGUEROA Y OTRA"/>
    <s v="QUE TANTO EL FNA COMO EL DEMANDO DEBEN AJUSTARSE A LOS PRECEPTUADO EN LA LEY 546-1999 Y LO ORDENADO POR LA SUPERINTENDENCIA BANCARIA EN EL SENTIDO DE ADOPTAR UN SISTEMA DE AMORTIZACIÓN EN UVR. ORDENAR QUE EL DEMANDANTE DEBE DAR A CEPTACIÓN O AQUICENCIA AL SISTEMA DE AMORTIZACIN EN UVR. EN CASO DE RENUENCIA TACITA O EXPRSA DE LOS DEUDORES A ACOGERSE AL SISTEMA EN UVR EL SEÑOR JUEZ ORDENARA AL FNA A REVERSAR LA COTNABILIDAD RELACIOANADA CON EL CREDITO OTORGADO Y AJUSTAR TODOS LOS PAGOS Y ABONOS EN LOS TÉRMINOS DE LA LEY 546/1999."/>
    <s v="COMJURIDICA"/>
    <n v="34000000"/>
    <n v="0"/>
    <x v="1"/>
    <s v="POSIBLE"/>
    <s v="05/02/18 AUTO ESTESE DISPUESTO A AUTO DEL 7 DE NOVIEMBRE DE 2017_x000a_09/03/18 MEMORIAL CON RECURSO DE REPOSICIÓN_x000a_09/03/18 TRASLADO DEL REURSO INICIA EL 13/03/18 FIN 15/03/18_x000a_22/03/18 AL DESPACHO_x000a_06/04/18 AUTO NIEGA RECURSO POR EXTEMPORANEO_x000a_07/05/18 AL DESPACHO. _x000a_22/05/18 AUTO LIBRA MANDAMIENTO DE PAGO. 10/07/18 AUTO REQUIERE AL DEMANDANTE (PROCESO EJECUTIVO) PARA QUE INDIQUE EL FOLIO DE MATRICULA INMOBILIARIA SOBRE EL INMUEBLE DEL QUE SOLICITA LA MEDIDA._x000a_02/08/18 MEMORIAL CON SOLICITUD DE MEDIDAS CAUTELARES_x000a_14/08/18 AUTO DECRETA MEDIDA CAUTELAR                                                                                                                                                                                                                                                                                                                                                                                                                                                                                                                                                                                                                                                                                                                                                                                                                                                                                                                                                                                                                                                                                                                                                                                                                                                                                                                                                                                                                                                                                                                                                                                                                                                                                                                                                                                                                                                                                                                                                                                                                                                                                                                                                                                                                                                                                                                                                                                                                                                                                                                                                                                                                                                                                                                                                                                                                                                                                                                                                                                                                                                                                                                                                                                                                                                                                                                                                                                                                                                                                                                                                                                                                                                                                                                                                                                                                                                                                                                                                                                                                                                                                                                                                                                                                                                                                                               11/09/2019 TERMINA PROCESOS POR DESISTIMIENTO TACITO                                                                                                                                                                                                                                                                                                                                                                                                                                                                                                                                                                                                                                                                                                                                                                                                                                                                                                                                                                                                                                                                                                                                                                                                                                                                                                                                                                                                                                                                                                                                                                                                                                                                                                                                                                                                                                                                                                                                                                                                                                                                                                                                                                                                                                                                                                                                                                                                                                                                                                                                                   "/>
    <s v="TERMINADO"/>
    <d v="2021-04-13T00:00:00"/>
    <m/>
  </r>
  <r>
    <n v="4"/>
    <n v="5"/>
    <n v="424056"/>
    <s v="47001310300520020037600"/>
    <d v="2006-01-13T00:00:00"/>
    <d v="2005-12-14T00:00:00"/>
    <n v="5"/>
    <s v="SANTA MARTA"/>
    <s v="JUZGADO QUINTO CIVIL MUNICIPAL"/>
    <x v="0"/>
    <s v="ORDINARIO GENERAL CIVIL"/>
    <s v="FONDO NACIONAL DEL AHORRO"/>
    <s v="12549088 "/>
    <s v="LUIS ALBERTO ZAPATA AMADO"/>
    <s v="BUSCA DECLARACIÓN DE EXISTENCIA DE OBLIGACIÓN HIPOTECARIA. CONCRETAMENTE QUE SE DECLARE QUE ENTRE EL FNA Y EL DEMANDADO EXISTE DE PLENO DERECHO UN CONTRATO DE MUTUO CON HIPOTECA CONTENIDO EN LA ESCRITURA PUBLICA NO.1316 DEL 26 DE JUNIO DE 1987 SUSCRITA EN LA NOTARIA 2 DEL CIRCUITO DE SANTA MARTA DEBIDAMENTE REGISTRADA EN LA OFICINA DE REGISTRO DE INSTRUMENTOS PUBLICOS"/>
    <s v="COMJURIDICA"/>
    <n v="7576542"/>
    <n v="0"/>
    <x v="1"/>
    <s v="POSIBLE"/>
    <s v="PROCESO ARCHIVADO                                                                                                                                   // PROCESO ARCHIVADO. ESTÁ TERMINADO DESDE EL AÑO 2005                                                                                                                                                                                                                                                                                                                                                                                                                                                                                                                                                                                                                                                                                                                                                                                                                                                                                                                                                                                                                                                                                                                                                                                                                                                                                                                                                                                                                                                                                                                                                                                                                                                                                                                                                                                                                                                                                                                                                                                                                                                                                                                                                                                                                                                                                                                                                                                                                                                                                                                                                                                                                                                                                                                                                                                                                                                                                                                                                                                                                                                                                                                                                                                                                                                                                                                                                                                                                                                                                                                                                                                                                                                                                                                                                                                                                                                                                                                                                                                                                                                                                                                                                                                                                                                                                                                                                                                                                                                                                                                                                                                                                                                                                                                                                                                                                                                                                                                                                                                                                                                                                                                                                                                                                                                                                                                                                                                                                                                                                                                                                                                                                                                                                                                                                                                                                                                                                                                                                                                                                                                                                                                                                                                                                                                                                                                                                                                                                                                                                                                                                                                                                                                                                                                               "/>
    <s v="OTROS"/>
    <d v="2021-06-03T00:00:00"/>
    <m/>
  </r>
  <r>
    <n v="5"/>
    <n v="6"/>
    <n v="417909"/>
    <s v="25000232600020020174701"/>
    <d v="2011-05-26T00:00:00"/>
    <d v="2011-05-26T00:00:00"/>
    <n v="6"/>
    <s v="BOGOTÁ"/>
    <s v="TRIBUNAL ADMINISTRATIVO DE CUNDINAMARCA"/>
    <x v="0"/>
    <s v="EJECUTIVO"/>
    <s v="FONDO NACIONAL DEL AHORRO "/>
    <s v="08000075109 "/>
    <s v="INMOBILIARIA ROBERTO COLLINS Y CIA. LTDA"/>
    <s v="QUE POR LA VIA DEL PROCESO EJECUTIVO DE MAYOR CUANTIA SE DOCTEN MANDAMIENTOS DE PAGO A FAVOR DEL FNA Y EN CONTRA DE LA INMOBILIARIA LA SUMA DE $214.494.595.42 MAS INTERESES DE MRA LIQUIDADOS A LA TASA CORRESPONDIENTE A CADA PERIOD CERTIFICADO PR LA SUPERINTENDENCIA BANCARIA DESDE EL 12 DE SEPTIEMBRE DE 2001 Y HASTA CUANDO SE PRODUZCA EL PAGO EFECTIVO DE LA TOTALIDAD DE LA SUMA ADEUDADA Y CONDENA EN COSTAS Y AGENCIAS EN DERECHO."/>
    <s v="COMJURIDICA"/>
    <n v="214494595.41999999"/>
    <n v="0"/>
    <x v="1"/>
    <s v="POSIBLE"/>
    <s v="SE RADICA MEMORIAL ANTE EL TRIBUNAL ADMINISTRATIVO DE CUNDINAMARCA, SOLICITANDO PONER A DISPOSICIÓN DEL FNA LOS BIENES MUEBLES Y ENSERES OBJETO DE SECUESTRO Y EMBARGO DENTRO DEL PROCESO.                                                                                                                                                                                                                                                                                                                                                                                                                                                                                                                                                                                                                                                                                                                                                                                                                                                                                                                                                                                                                                                                                                                                                                                                                                                                                                                                                                                                                                                                                                                                                                                                                                                                                                                                                                                                                                                                                                                                                                                                                                                                                                                                                                                                                                                                                                                                                                                                                                                                                                                                                                                                                                                                                                                                                                                                                                                                                                                                                                                                                                                                                                                                                                                                                                                                                                                                                                                                                                                                                                                                                                                                                                                                                                                                                                     20/11/2019 AL DESPACHO                                                                                                                                                                                                            01/9/2020 AUTO DE TRAMITE ENAJENACION MUEBLES Y HONORARIOS DE SECUESTRE                                                                                                                                                                                                                                                                                                                                                                                                                                                                                                                                                                                                                                                                                                                                                                                                                                                                                                                                                                                                                                                                                                                                                                                                                                                                                                                                                                                                                                                                                                                                                                                                                                                                                                                                                  02/02/2021 AL DESPACHO                                                                                                                                                                                                                                                                                                                                                                                                                                                                                                                                                                                                        20/04/2021 AUTO QUE ORDENA PONER EN CONOCIMIENTO REQUERIR AL SECUESTRE PEDRO SALAZAR, PARA QUE INFORME TRAMITE ENAJENACIÓN DE LOS BIENES MUEBLES A SU CARGO Y LA CONSTITUCIÓN DEL RESPECTIVO DEPOSITO JUDICIAL Y AL FONDO NACIONAL DEL AHORRO PARA QUE ACREDITE EL PAGO DE HONORARIOS DEL SECUESTRE PEDRO SALAZAR                                                                                                                                                                                                                                                                                                                                                                                                                                                                                                                                                                                                "/>
    <s v="SEGUNDA INSTANCIA"/>
    <d v="2021-04-20T00:00:00"/>
    <m/>
  </r>
  <r>
    <n v="6"/>
    <n v="7"/>
    <n v="138121"/>
    <s v="25000231500020060102100"/>
    <d v="2006-11-17T00:00:00"/>
    <d v="2006-10-09T00:00:00"/>
    <n v="7"/>
    <s v="BOGOTÁ"/>
    <s v="JUZGADO DECIMO ADMINISTRATIVO DE DESCONGESTION"/>
    <x v="1"/>
    <s v="ACCION DE GRUPO"/>
    <s v="MARIA CRISTINA RODRIGUEZ ESPAÑA"/>
    <n v="51650556"/>
    <s v="FONDO NACIONAL DEL AHORRO"/>
    <s v="GRAVES AVERIAS A LAS ESTRUCTURA, EN LA URBANIZACIÓN SAN MATEO  II SECTOR. EL FNA COFINCIÓ EL PROYECTO."/>
    <s v="EDILBERTO CASTELLANOS APONTE"/>
    <n v="2356200000"/>
    <n v="0"/>
    <x v="0"/>
    <s v="POSIBLE"/>
    <s v="EL EXPEDIENTE SE ENCUENTRA AL DESPACHO PARA FALLO DE SEGUNDA INSTANCIA                                                                                                                                                                                                                                                                                                                                                                                                                                                                                                                                                                                                                                                                                                                                                                                                                                                                                                                                                                                                                                                                                                                                                                                                                                                                                                                                                                                                                                                                                                                                                                                                                                                                                                                                                                                                                                                                                                                                                                                                                                                                                                                                                                                                                                                                                                                                                                                                                                                                                                                                                                                                                                                                                                                                                                                                                                                                                                                                                                                                                                                                                                                                                                                                                                                                                                                                                                                                                                                                                                                                                                                                                                                                                                                                                                                                                                                                                                                                                                                                                                                                                                                                                                                                                                                    "/>
    <s v="SEGUNDA INSTANCIA"/>
    <d v="2021-04-12T00:00:00"/>
    <m/>
  </r>
  <r>
    <n v="7"/>
    <n v="9"/>
    <s v="NO SE INLCUYEN EN EKOGUI"/>
    <s v="41001310400520150001900"/>
    <d v="2006-08-22T00:00:00"/>
    <d v="2006-08-22T00:00:00"/>
    <n v="9"/>
    <s v="NEIVA"/>
    <s v="JUZGADO QUINTO PENAL DEL CIRCUITO"/>
    <x v="2"/>
    <s v="PENAL"/>
    <s v="FONDO NACIONAL DEL AHORRO"/>
    <n v="37674010"/>
    <s v="JOSE ROLANDO ARCINIEGAS"/>
    <s v="ENRIQUECIMIENTO SIN JUSTA CAUSA - QUE SE ADMITA LA DEMANDA DE PARTE CIVIL EN CONTRA DELOS SEÑORESJOSE ROLANDO ARCINIEGAS CARDOZO, RUBEN DARIO OCAMPO VALENCIA Y NAYME FERNANDA ROJAS MENDEZ QUE SE CONDENE A LOS DEMANDADOS AL PAGO DE LOS PERJUICIOS MATERIALES, CAUSADOS CON OCASIÓN DE LOS HECHOS INVESTIGADOS CONDENAR A LOS DEMANDADOS AL PAGO DE COSTAS Y GASTOSROCESALES, QUE SE CAUSEN CON OCASION DE LA PRESENTE DEMANDA"/>
    <s v="JULIO CESAR VILLANUEVA VARGAS"/>
    <n v="0"/>
    <n v="0"/>
    <x v="1"/>
    <s v="POSIBLE"/>
    <s v="Se han proferido dos fallos iniciales de primera y segunda instancia en donde el fallo de primera instancia proferido por el Juzgado Quinto Penal del Circuito de Neiva, RESUELVE: CONDENAR a JOSE ROLANDO ARCINIEGAS CARDOZO, RUBEN DARIO OCAMPO VALENCIA Y NAYME FERNANDA ROJAS MENDEZ, de condiciones civiles y personales conocidas, a las penas principales de 0chenta (80) meses de prisión, 200 S.ML M V, de multa y sesenta (60) meses de inhabilidad para el ejercicio de derechos y funciones públicas en calidad de autores responsables delos delitos de fraude procesal y falsedad en documento privado, que tipifican y sancionan los artículos 453 y 289 del Código penal, respectivamente.                                                                                                                             OFICIO DIRIGIDO AL DR. TEODOMIRO LOZADA SERRATO, CITANDOLO A RENDIR TESTIMONIO.                                                                                                                                                                                                                                                                                                                                                                                                                                                                                                                                                                                                                                                                                                                                                                                                                                                                                                                                                                                                                                                                                                                                                                                                                                                                                                                                                                                                                                                                                                                                                                                                                                                                                                                                                                                                                                                                                                                                                                                                                                                                                                                                                                                                                                                                                                                                                                                                                                                                                                                                                                                                                                                                                                                                                                                                                                                                                                                                                                                                                                                                                                                                                                                                                                                                                                                                                                                                                                                                                                                                                                                                                                                                                                                                                                                                                                                                                                                                                                                                                                                                                                                                                                                                                                                                                                                                                                                                                                                                                                                                                                                                                                                                                                                                                                                                                                                                                                                                                                                                                                                                                                                                                                                                                                                                                                                                                                                                                                                                                                                                                                                                                                                                                                                                                                                                                                                                                                                                                                                                                                                                                                                                                                                                                                                                                                                                                                                                                                                                                                                                                                                                                                                                                                                               "/>
    <s v="PRUEBAS"/>
    <d v="2021-04-30T00:00:00"/>
    <m/>
  </r>
  <r>
    <n v="8"/>
    <n v="10"/>
    <s v="NO SE INLCUYEN EN EKOGUI"/>
    <s v="110016101911200801370"/>
    <d v="2009-06-08T00:00:00"/>
    <d v="2008-12-29T00:00:00"/>
    <n v="10"/>
    <s v="BOGOTÁ"/>
    <s v="FISCALIA 105 UNIDAD PRIMERA DE DELITOS DE PATRIMONIO, ECONÓMICO Y FE PÚBLICA"/>
    <x v="2"/>
    <s v="PENAL"/>
    <s v="FONDO NACIONAL DEL AHORRO"/>
    <s v="SIN DATO"/>
    <s v="AVERIGUACION DE RESPONSABLES"/>
    <s v="FALSEDAD IDEOLOGICA EN DOCUMENTO PÚBLICO AGRAVADA, EN CONCURSO CON FALSEDAD EN DOCUMENTO PRIVADO, ESTAFA Y FRAUDE PROCESAL POR LEVANTAMIENTO ILEGAL Y FRAUDULENTO DE GRAVAMEN DE HIPOTECA QUE GARANTIZABA OBLIGACIÓN CREDITICIA"/>
    <s v="EDILBERTO CASTELLANOS APONTE"/>
    <n v="0"/>
    <n v="0"/>
    <x v="1"/>
    <s v="POSIBLE"/>
    <s v="EL EXPEDIENTE SE ENCUENTRA EN LA FISCALIA 105 UNIDAD PRIMERA DE DELITOS CONTRA LA FE PUBLICA EN INVESTIGACIÓN PRELIMINAR                                                                                                                                                                                                                                                                                                                                                                                                                                                                                                                                                                                                                                                                                                                                                                                                                                                                                                                                                                                                                                                                                                                                                                                                                                                                                                                                                                                                                                                                                                                                                                                                                                                                                                                                                                                                                                                                                                                                                                                                                                                                                                                                                                                                                                                                                                                                                                                                                                                                                                                                                                                                                                                                                                                                                                                                                                                                                                                                                                                                                                                                                                                                                                                                                                                                                                                                                                                                                                                                                                                                                                                                                                                                                                                                                                                                                                                                                                                                                                                                                                                                                                                                                                                                                                                    "/>
    <s v="DEMANDA"/>
    <d v="2021-04-08T00:00:00"/>
    <m/>
  </r>
  <r>
    <n v="9"/>
    <n v="12"/>
    <n v="140468"/>
    <s v="11001333502120080047400"/>
    <d v="2009-04-28T00:00:00"/>
    <d v="2009-01-15T00:00:00"/>
    <n v="12"/>
    <s v="BOGOTÁ"/>
    <s v="JUZGADO VEINTIUNO ADMINISTRATIVO DEL CIRCUITO"/>
    <x v="1"/>
    <s v="ACCION POPULAR"/>
    <s v="MARTIN AYALA Y OTROS "/>
    <s v="80413017 "/>
    <s v="FONDO NACIONAL DEL AHORRO"/>
    <s v="LOS ACCIONANTES CONSIDERAN QUE EL FNA DEBE RESPONDER POR EL INCUMPLIMIENTO DEL CONSTRUCTOR DEL CONJUNTO RESIDENCIAL"/>
    <s v="COMJURIDICA"/>
    <n v="2100000000"/>
    <n v="0"/>
    <x v="0"/>
    <s v="POSIBLE"/>
    <s v="&quot;ESTA DIRIMIENDO CONFLICTO DE COMPETENCIA EN EL CONSEJO SUPERIO DE LA JUDICATURA_x000a_28/11/17 RADICADO MEMORIAL CON SOLICITUD_x000a_22/01/18 EL CONSEJO SUPERIOR MEDIANTE OFICIO SJ ACLP 00150 DEVUELVE PROCESO DIRIMIENDO CONFLICTO DE COMPETENCIA_x000a_12/02/18 AUTO CONCEDE APELACIÓN_x000a_23/03/18 SE REMITE PROCESO AL TRIBUNAL_x000a_05/06/18 MEMORIAL CON RENUNCIA DE PODER&quot;_x000a_27/02/18 AL DESPACHO EN EL TRIBUNAL                                                                                                                                   23/02/2018 OFICIO REMISORIO_x000a_CON OFICIO 0096 COPIAS PARA SURTIR RECURSO DE APELACION EN EL EFECTO DEVOLUTIVO                                                                                                                                                                                                                                                                                                                                                                                                                                                                                                                                                                                                                                                                                                                                                                                                                                                                                                                                                                                                                                                                                                                                                                                                                                                                                                                                                                                                                                                                                                                                                                                                                                                                                                                                                                                                                                                                                                                                                                                                                                                                                                                                                                                                                                                                                                                                                                                                                                                                           10/03/2020 AL DESPACHO                                                                                                                                                                                                                                                                                                                                                                                                                                                                                                                                                                                                                                                                                                                                                                                                                                                                                                                                                                                                                                                                                                                                                                                                                                                                                                                                                                                                                                                                                                                                                                                                                                                                                                 20/10/2020 AUTOS INTERLOCUTORIOS DE SALA RESUELVE RECURSO DE SÚLPLICA                                                                                                                                                                                                                                                                                                                    06/11/2020 AL DESPACHO                                                                                                                                                                                                                                                                                                                                                                                                                                                                                                                                                                                                                                                                                                                                                                                                                                                                                                                                                                                                                                                                                                                                                                                                                                                                                                                                                                                                                                                                                                                                                                                                                                26/04/2021 AUTO QUE CONCEDE TERMINO PARA ALEGATOS DE CONCLUSION                                                                                                                                                                                                                                                                                                                                                                                                                                                      13/05/2021 TRASLADO RECURSO DE REPOSICION Y EN SUBSIDIO APELACION                                                                                                                                                                                                                                                                                                                                                                                                                                                                                                                                                                                                                                                                                                                                                                                                                                                                                          "/>
    <s v="SEGUNDA INSTANCIA"/>
    <d v="2021-06-03T00:00:00"/>
    <m/>
  </r>
  <r>
    <n v="10"/>
    <n v="13"/>
    <n v="2170717"/>
    <s v="13001310300320110002700"/>
    <d v="2010-03-25T00:00:00"/>
    <d v="2011-02-03T00:00:00"/>
    <n v="13"/>
    <s v="CARTAGENA"/>
    <s v="JUZGADO TERCERO CIVIL DEL CIRCUITO"/>
    <x v="0"/>
    <s v="EJECUTIVO DENTRO DEL ORDINARIO"/>
    <s v="FONDO NACIONAL DEL AHORRO"/>
    <n v="45480350"/>
    <s v="PRUDENCIA MEDINA MONTERROSA"/>
    <s v="SE LIBRE MANDAMIETO DE PAGO A AFAVOR DEL FNA POR LAS SUMAS ORDENADAS EN SENTENCIA DEL 29 DE FEBRERO DEL 2015."/>
    <s v="COMJURIDICA"/>
    <n v="130132728.39"/>
    <n v="0"/>
    <x v="1"/>
    <s v="POSIBLE"/>
    <s v="Pendiente designanción de Curador Ad Litem a la demandada pues no se pudo notificar en las direcciones conocidas por el FONDO NACIONAL DEL AHORRO                                                                                                                                                                                                                                                                                                                                                                                                                                                                                                                                                                                                                                                                                                                                                                                                                                                                                                                                                                                                                                                                                                                                                                                                                                                                                                                                                                                                                                                                                                                                                                                                                                                                                                                                                                                                                                                                                                                                                                                                                                                                                                                                                                                                                                                                                                                                                                                                                                                                                                                                                                                                                                                                        28/10/2020 FNA RADICA PODER                                                                                                                                                                                                                                                                                                                                                                                                                                                                                                                                                                                                                 23/03/2021 AUTO RECONOCE PERSONERIA AL APODERADO DEL FNA                                                                                                                                                                                                                                                                                                                                                                                                                                                                                                                                                                                                                                                                                                                                                                                                                                                                                                                                                           "/>
    <s v="DEMANDA"/>
    <d v="2021-04-26T00:00:00"/>
    <m/>
  </r>
  <r>
    <n v="11"/>
    <n v="15"/>
    <n v="140507"/>
    <s v="11001310301220020099301"/>
    <d v="2010-09-28T00:00:00"/>
    <d v="2010-09-28T00:00:00"/>
    <n v="15"/>
    <s v="BOGOTÁ"/>
    <s v="JUZGADO DOCE CIVIL DEL CIRCUITO"/>
    <x v="0"/>
    <s v="EJECUTIVO"/>
    <s v="FONDO NACIONAL DEL AHORRO"/>
    <s v="17167507 "/>
    <s v="JESUS HUMBERTO ROMERO y AIXA PATRICIA ARIAS"/>
    <s v="DECRETAR A CARGO DE LOS DEMANDADOS Y A FAVOR DEL DEMANDANTE, EL CUMPLIMIENTO DEL CONTRATO DE COMPRAVENTA CONTENIDO EN LA ESCRITUA PUBLICA NUMERO 781 DEL 06 DE MAYO DE 1997 EN LA NOTARIA 26 DE BOGOTA A FAVOR DEL FNA. "/>
    <s v="COMJURIDICA"/>
    <n v="42060200"/>
    <n v="0"/>
    <x v="1"/>
    <s v="POSIBLE"/>
    <s v="Pendiente que fijen nueva fecha para audiencia del artículo 372 CGP, la anterior no se llevó a cabo por excusa del apdoerado demandado                                                                                                                                                                                                                                                                                                                                                                                                                                                                                                                                                                                                                                                                                                                                                                                                                                                                                                                                                                                                                                                                                                                                                                                                                                                                                                                                                                                                                                                                                                                                                                                                                                                                                                 24/09/2020 SENTENCIA DE PRIMERA INSTANCIA PROFIERE SENTENCIA ANTICIPADA                                                                                                                                                                                                                                                                                                                                                                                                                                                                                                                                                                                                                                                                                                                                                                                                                                                                                                                                                                                                                                                                                                                                                                                                                                                                                                                                                                                                                                                                                                                                                                                        11/03/2021 AUTO RESUELVE SOLICITUD NO DA CURSO A RECURSO, NO ES APODERADO, NO ACREDITÓ                                                                                                                                                                                                                                                                                                                                                           12/04/2021 AL DESPACHO                                                                                                                                                                                                                                                                                                                                                                                                                                                                                                                                                                                                "/>
    <s v="FALLO DE PRIMERA INSTANCIA"/>
    <d v="2021-06-03T00:00:00"/>
    <m/>
  </r>
  <r>
    <n v="12"/>
    <n v="17"/>
    <s v="NO SE INLCUYEN EN EKOGUI"/>
    <s v="11001310905620160002400"/>
    <d v="2007-05-17T00:00:00"/>
    <d v="2008-11-01T00:00:00"/>
    <n v="17"/>
    <s v="BOGOTÁ"/>
    <s v="JUZGADO 56 PENAL DEL CIRCUITO"/>
    <x v="2"/>
    <s v="PENAL"/>
    <s v="FONDO NACIONAL DEL AHORRO"/>
    <n v="51890174"/>
    <s v="MARTHA YANETH PAEZ PAEZ"/>
    <s v="SE SOLICITA LA CANCELACION DE REGISTROS OBTENIDOS FRAUDULENTAMENTE, DISPONER DEJAR SIN VIGENCIA LA ESCRITURA DE CANCELACION DE HIPOTECA 6879 DE 25 DE NOVIEMBRE DE 2003 DE LA NOTARIA 24 DE BOGOTA, EN RAZON A QUE LA MISMA SE EXTENDIO CON FUNDAMENTO EN UN PAZ Y SALVO OBTENIDO DE MANERA FRAUDULENTA, LA DEUDORA CONOCIA QUE ERA DEUDORA TODAVIA DEL FNA."/>
    <s v="JAIME TAMAYO TAMAYO"/>
    <n v="33474828"/>
    <n v="0"/>
    <x v="1"/>
    <s v="POSIBLE"/>
    <s v="AL DESPACHO PARA FALLO                                                                                                                                                                                                                                                                                                                                                                                                                                                                                                                                                                                                                                                                                                                                                                                                                                                                                                                                                                                                                                                                                                                                                                                                                                                                                                                                                                                                                                                                                                                                                                                                                                                                                                                                                                                                                                                                                                                                                                                                                                                                                                                                                                                                                                                                                                                                                                                                                                                                                                                                                                                                                                                                                                                                                                                                                                                                                                                                                                                                                                                                                                                                                                                                                                                                                                                                                                                                                                                                                                                                                                                                                                                                                                                                                                                                                                                                                                                                                                                                                                                                                                                                                                                                                                                                                                                                                                                                                                                                                             17/06/2021 SE RADICA PODER PARA RECONOCIMIENTO DE PERSONERÍA"/>
    <s v="DEMANDA"/>
    <d v="2021-07-04T00:00:00"/>
    <m/>
  </r>
  <r>
    <n v="13"/>
    <n v="20"/>
    <n v="2129154"/>
    <s v="11001400303120110109900"/>
    <d v="2011-11-23T00:00:00"/>
    <d v="2011-11-29T00:00:00"/>
    <n v="20"/>
    <s v="BOGOTÁ"/>
    <s v="JUZGADO PRIMERO CIVIL MUNICIPAL"/>
    <x v="0"/>
    <s v="EJECUTIVO"/>
    <s v="FONDO NACIONAL DEL AHORRO"/>
    <n v="51690908"/>
    <s v="ESPERANZA GALVIS SIERRA"/>
    <s v="CONTINUAR PROCESO EJECUTIVO DENTRO DEL ORDINARIO PARA EL PAGO DE LA OBLIGACIÓN, GASTOS DE ADMINISTRACIÓN Y COSTAS A FAVOR DEL FNA, DE ACUERDO CON LA SENTENCIA DEL 30 DE NOVIEMBRE DEL 2018"/>
    <s v="COMJURIDICA"/>
    <n v="37162346"/>
    <n v="0"/>
    <x v="1"/>
    <s v="POSIBLE"/>
    <s v="Pendiente realizar audiencia del artículo 101 del C de P.C                                                                                                                                                                                                                                                                                                                                                                                                                                                                                                                                                                                                                                                                                                                                                                                                                                                                                                                                                                                                                                                                                                                                                                                                                                                                                                                                                                                                                                                                                                                                                                                                                                                                                                                                                                                                                                                                                                                                                                                                                                                                                                                                                                                                                                                                                                                                                                                                                                                                                                                                                                                                                                                                                                                                                                                                                                                                                                                                                                                                                                                                                                                                                                                                                                                                                                                                                                                                                                                                                                                                                                                                                                                                                                                                                                                                                                                                                                                                                                                                                                                                                                                                                                                                                                                    "/>
    <s v="FALLO DE PRIMERA INSTANCIA"/>
    <d v="2021-04-12T00:00:00"/>
    <m/>
  </r>
  <r>
    <n v="14"/>
    <n v="21"/>
    <n v="341040"/>
    <s v="41001400300420110048100"/>
    <d v="2011-11-03T00:00:00"/>
    <d v="2011-11-10T00:00:00"/>
    <n v="21"/>
    <s v="NEIVA"/>
    <s v="JUZGADO QUINTO CIVIL MUNICIPAL"/>
    <x v="0"/>
    <s v="ORDINARIO"/>
    <s v="CARLOS ANTONIO MOSQUERA LARA"/>
    <s v="19277101 "/>
    <s v="FONDO NACIONAL DEL AHORRO"/>
    <s v="Por Ley 546 /99 se modificaron condiciones pactadas de plazo y valor de cuotas. Se redenominaron los créditos de PESOS a UVR."/>
    <s v="COMJURIDICA"/>
    <n v="48000000"/>
    <n v="0"/>
    <x v="0"/>
    <s v="POSIBLE"/>
    <s v="Pendiente que Sala Laboral del Tribunal de Sincelejo resuelva la apelación interpuesta por el FONDO contra decisión de 1° Instancia                                                                                                                                                                                                                                                                                                                                                                                                                                                                                                                                                                                                                                                                                                                                                                                                                                                                                                                                                                                                                                                                                                                                                                                                                                                                                                                                                                                                                                                                                                                                                                                                                                                                                                                                                                                                                                                                                                                                                                                                                                                                                                                                                                                                                                                                                                                                                                                                                                                                                                                                                                                                                                                                                                                                                                                                                                                                                                                                                                                                                                                                                                                                                                                                                                                                                                                                                                                                                                                                                                                                                                                                                                                                                                                                                                                                                                                                                                                                                                                                                                                                                                                                                                                                                                                     23/06/2021 AUTO RESUELVE SUSTITUCIÓN PODER"/>
    <s v="PRUEBAS"/>
    <d v="2021-07-04T00:00:00"/>
    <m/>
  </r>
  <r>
    <n v="15"/>
    <n v="22"/>
    <n v="284093"/>
    <s v="11001333102320070063401"/>
    <d v="2002-06-17T00:00:00"/>
    <d v="2002-05-07T00:00:00"/>
    <n v="22"/>
    <s v="BOGOTÁ"/>
    <s v="JUZGADO VEINTITRES ADMINISTRATIVO DEL CIRCUITO"/>
    <x v="3"/>
    <s v="ACCION DE GRUPO"/>
    <s v="MARÍA EUGENIA JARAMILLO Y ARMANDO JOSÉ DORADO"/>
    <n v="4609675"/>
    <s v="FONDO NACIONAL DEL AHORRO"/>
    <s v="COBRO INDEBIDO DE INTERESES"/>
    <s v="JUAN ALBERTO MORALES LEYTON"/>
    <n v="329000000"/>
    <n v="0"/>
    <x v="0"/>
    <s v="POSIBLE"/>
    <s v="Pendiente que Sala Laboral del Tribunal de Sincelejo resuelva la apelación interpuesta por el FONDO contra decisión de 1° Instancia                                                                                                                                                                                                                                                                                                                                                                                                                                                                                                                                                                                                                                                                                                                                                                                                                                                                                                                                                                                                                                                                                                                                                                                                                                                                                                                                                                                                                                                                                                                                                                                                                                                                                                                                                                                                                                                                                                                                                                                                                                                                                                                                                                                                                                                                                                                                                                                                                                                                                                                                                                                                                                                                                                                                                                                                                                                                                                                                                                                                                                                                                                                                                                                                                                                                                                                                                                                                                                                                                                                                                                                                                                                                                                                                                                                                                                                                                                                                                                                                                                                                                                                                                                                                                                                     "/>
    <s v="SEGUNDA INSTANCIA"/>
    <d v="2021-04-29T00:00:00"/>
    <m/>
  </r>
  <r>
    <n v="16"/>
    <n v="23"/>
    <n v="233217"/>
    <s v="05001333103020110066500"/>
    <d v="2012-03-13T00:00:00"/>
    <d v="2012-02-29T00:00:00"/>
    <n v="23"/>
    <s v="MEDELLIN"/>
    <s v="JUZGADO TREINTA Y DOS ADMINISTRATIVO DEL CIRCUITO"/>
    <x v="4"/>
    <s v="ORDINARIO LABORAL"/>
    <s v="BERNARDO DE JESUS ROJAS QUIROZ"/>
    <s v="3364703 "/>
    <s v="FONDO NACIONAL DEL AHORRO"/>
    <s v="El actor pretende que se le reliquiden las cesantías  percibidas en su servicio a la AERONAUTICA CIVIL y a su vez se de por pagada la obligación hipotecaria adeudada.    "/>
    <s v="JORGE JAMES BOTERO PIEDRAHITA"/>
    <n v="75704632"/>
    <n v="0"/>
    <x v="0"/>
    <s v="POSIBLE"/>
    <s v="En casación ante la Sala Laboral de la Corte Suprema de Justiicia incoada por la parte actora                                                                                                                                                                                                                                                                                                                                                                                                                                                                                                                                                                                                                                                                                                                                                                                                                                                                                                                                                                                                                                                                                                                                                                                                                                                                                                                                                                                                                                                                                                                                                                                                                                                                                                                                                                                                                                                                                                                                                                                                                                                                                                                                                                                                                                                                                                                                                                                                                                                                                                                                                                                                                                                                                                                                                                                                                                                                                                                                                                                                                                                                                                                                                                                                                                                                                                                                                                                                                                                                                                                                                                                                                                                                                                                                                                                                                                                                                                                                                                                                                                                                                                                                                                                                                                                    "/>
    <s v="RECURSO CASACION"/>
    <d v="2021-04-14T00:00:00"/>
    <m/>
  </r>
  <r>
    <n v="17"/>
    <n v="24"/>
    <n v="341631"/>
    <s v="13001400301020111664200"/>
    <d v="2012-04-09T00:00:00"/>
    <d v="2011-10-04T00:00:00"/>
    <n v="24"/>
    <s v="CARTAGENA"/>
    <s v="JUZGADO DECIMO CIVIL MUNICIPAL"/>
    <x v="0"/>
    <s v="ORDINARIO"/>
    <s v="ENRIQUE GONZALEZ HERAZO"/>
    <s v="9052812 "/>
    <s v="FONDO NACIONAL DEL AHORRO"/>
    <s v="EL DEMANDANTE AFIRMA QUE PAGÓ MÁS DE LO ADEUDADO EN EL CONTRATO MUTUO. "/>
    <s v="ALVARO ARTURO GUARDO CASTRO"/>
    <n v="45336000"/>
    <n v="0"/>
    <x v="0"/>
    <s v="POSIBLE"/>
    <s v="En apelación ante a sala civil del Tribunal de Barranquilla                                                                                                                                                                                                                                                                                                                                                                                                                                                                                                                                                                                                                                                                                                                                                                                                                                                                                                                                                                                                                                                                                                                                                                                                                                                                                                                                                                                                                                                                                                                                                                                                                                                                                                                                                                                                                                                                                                                                                                                                                                                                                                                                                                                                                                                                                                                                                                                                                                                                                                                                                                                                                                                                                                                                                                                                                                                                                                                                                                                                                                                                                                                                                                                                                                                                                                                                                                                                                                                                                                                                                                                                                                                                                                                                                                                                                                                                                                                                                                                                                                                                                                                                                                                                                                                    "/>
    <s v="SEGUNDA INSTANCIA"/>
    <d v="2021-05-01T00:00:00"/>
    <m/>
  </r>
  <r>
    <n v="18"/>
    <n v="26"/>
    <n v="322615"/>
    <s v="11001310303120030044401"/>
    <d v="2013-05-03T00:00:00"/>
    <d v="2003-02-06T00:00:00"/>
    <n v="26"/>
    <s v="BOGOTÁ"/>
    <s v="JUZGADO TERCERO CIVIL DEL CIRCUITO DE EJECUCION DE SENTENCIAS"/>
    <x v="0"/>
    <s v="ORDINARIO EJECUTIVO"/>
    <s v="FONDO NACIONAL DEL AHORRO"/>
    <n v="41578710"/>
    <s v="LUZ MARIA VALENCIA VALENCIA"/>
    <s v="SE LIBRE MANDAMIENTO DE PAGO A FAVOR DEL FNA, PARA QUE DENTRO DEL TÉRMINO Y TRÁNMITE DE LEY SE CANCELE LAS SUMAS DE DINERO QUE FUERON FALLADAS Y RECONOCIDAS DENTRO DEL PROCESO ORDINARIO DEL FNA CONTRA LA SEÑORA VALENCIA VALENCIA, ASÍ: $1.733.184 POR CONCEPTO DE INTERESES, $44.951.593.70 POR CONCEPTO DE SALDO INSOLUTO Y $3.680.000 POR CONCEPTO DE COSTAS"/>
    <s v="CLAUDIA PATRICIA REYES DUQUE"/>
    <n v="50364778"/>
    <n v="0"/>
    <x v="1"/>
    <s v="POSIBLE"/>
    <s v="LIBRAN MANDAMIENTO DE PAGO                                                                                                                                                                                                                                                                                                                                                                                                                                                                                                                                                                                                                                                                                                                                                                                                                                                                                                                                                                                                                                                                                                                                                                                                                                                                                                                                                                                                                                                                                                                                                                                                                                                                                                                                                                                                                                                                                                                                                                                                                                                                                                                                                                                                                                                                                                                                                                                                                                                                                                                                                                                                                                                                                                                                                                                                                                                                                                                                                                                                                                                                                                                                                                                                                                                                                                                                                                                                                                                                                                                                                                                                                                                                                                                                                                                                                                                                                                                                                                                                                                                                                                                                                                                                                                                                                                                                                                                                                                                                                                                                                                                                                                                                                                                                                                                                                                                                                                                                                                                                                                                                                                                                                                                                                                                                                                                                                                                                                                                                                                                                                                                                                                                                                                                                                                                                                                                                                                                                                                                                                                                                                                                                                                                                                                            "/>
    <s v="PRUEBAS"/>
    <d v="2021-04-20T00:00:00"/>
    <m/>
  </r>
  <r>
    <n v="19"/>
    <n v="28"/>
    <n v="363438"/>
    <s v="73001310300320130014100"/>
    <d v="2013-07-10T00:00:00"/>
    <d v="2013-05-24T00:00:00"/>
    <n v="28"/>
    <s v="IBAGUÉ"/>
    <s v="TRIBUNAL SUPERIOR - SALA CIVIL"/>
    <x v="0"/>
    <s v="ORDINARIO"/>
    <s v="TERESA FERNANDEZ DE VARGAS"/>
    <s v="28522159 "/>
    <s v="FONDO NACIONAL DEL AHORRO"/>
    <s v="PROCESO DONDE LA PRETENSION PRINCIPAL ES QUE SE DECLARA LA RESOLUCIÓN DE UNA COMPRAVENTA Y LA LESION ENORME"/>
    <s v="JOSE RICARDO CORREA CARO"/>
    <n v="300000000"/>
    <n v="0"/>
    <x v="0"/>
    <s v="POSIBLE"/>
    <s v="En casación ante la Sala Laboral de la Corte Suprema de Justiicia incoada por la parte actora                                                                                                                                                                                                                                                                                                                                                                                                                                                                                                                                                                                                                                                                                                                                                                                                                                                                                                                                                                                                                                                                                                                                                                                                                                                                                                                                                                                                                                                                                                                                                                                                                                                                                                                                                                                                                                                                                                                                                                                                                                                                                                                                                                                                                                                                                                                                                                                                                                                                                                                                                                                                                                                                                                                                                                                                                                                                                                                                                                                                                                                                                                                                                                                                                                                                                                                                                                                                                                                                                                                                                                                                                                                                                                                                                                                                                                                                                                                                                                                                                                                                                                                                                                                                                                                    "/>
    <s v="AUDIENCIA DE CONCILIACION"/>
    <d v="2021-04-26T00:00:00"/>
    <m/>
  </r>
  <r>
    <n v="20"/>
    <n v="29"/>
    <n v="517531"/>
    <s v="08001402300720140059700"/>
    <d v="2014-05-08T00:00:00"/>
    <d v="2014-04-21T00:00:00"/>
    <n v="29"/>
    <s v="BARRANQUILLA"/>
    <s v="JUZGADO OCTAVO CIVIL MUNICIPAL DE ORALIDAD"/>
    <x v="0"/>
    <s v="ORDINARIO"/>
    <s v="FONDO NACIONAL DEL AHORRO"/>
    <s v="8676233 "/>
    <s v="HOLMES ARMANDO TORRADO QUINTERO"/>
    <s v="SE DECLARE QUE EL DEMANDADO SE ENRIQUECIDO SIN CAUSA AL NO HABER RECONOCIDO NI PAGADO LA OBLIGACIÓN QUE COTNRAJO CON EL FNA. SE CONDENE A PAGAR AL FNA POR CFONCEPTO DE CFAPITAL INSOLUTO LA SUMA DE $33.491.553.83, MAS INDEXACIÓN, PERJUICIOS CAUSADOS Y CONDENA EN COSTAS DEL PROCESO."/>
    <s v="IVAN EDUARDO PALACIO BORJA"/>
    <n v="48000000"/>
    <n v="0"/>
    <x v="1"/>
    <s v="POSIBLE"/>
    <s v="Pendiente que fijen nueva fecha para audiencia del artículo 372 CGP, la anterior no se llevó a cabo por excusa del apdoerado demandado                                                                                                                                                                                                                                                                                                                                                                                                                                                                                                                                                                                                                                                                                                                                                                                                                                                                                                                                                                                                                                                                                                                                                                                                                                                                                                                                                                                                                                                                                                                                                                                                                                                                                                                                                                                                                                                                                                                                                                                                                                                                                                                                                                                                                                                                                                                                                                                                                                                                                                                                                                                                                                                                                                                                                                                                                                                                                                                                                                                                                                                                                                                                                                                                                                                                                                                                                                                                                                                                                                                                                                                                                                                                                                                                                                                                                                                                                                                                                                                                                                                                                                                                                                                                                                                    "/>
    <s v="PRIMERA INSTANCIA"/>
    <d v="2021-04-13T00:00:00"/>
    <m/>
  </r>
  <r>
    <n v="21"/>
    <n v="30"/>
    <n v="385110"/>
    <s v="25000232600020120111800"/>
    <d v="2013-10-17T00:00:00"/>
    <d v="2012-08-15T00:00:00"/>
    <n v="30"/>
    <s v="BOGOTÁ"/>
    <s v="TRIBUNAL ADMINISTRATIVO DE CUNDINAMARCA - SECCION TERCERA - SUBSECCION C"/>
    <x v="3"/>
    <s v="REPARACION DIRECTA"/>
    <s v="JOSÉ ANTONIO MORENO VELÁSQUEZ"/>
    <s v="17006830 "/>
    <s v="FONDO NACIONAL DEL AHORRO"/>
    <s v="QUE SE DECLARE ADMINISTRATGIVAMENTE RESPONSABLE A LA NACION - RAMA JURISDICCIONAL Y FNA A LA REPARACIÓN INTYEGRAL POR LOS DAÑOS MORALES, A LA V BIDA EN RELACIÓN, MATERIALES Y DE TODO ORDEN, GENERADOS AL DEMANDANTE CON OCASIÓN DEL ERRO JUDICIAL Y EL DEFECXTUOSO FUNCIONAMIENTO DE LA ADMINISTRACIÓN DE JUSTICIA , Y DE LA ADMINISTRACIÓN PUBLICA POR DAÑO ANTIJURÍDIVC O COMETIDO EN SU CONTRA E IMPUTABLE TANTO A LAS SALAS DE CASACIÓN CIVIL Y LABORAL DE LA CORTE SUPREMA DE JUSTICIA, A LA SALA UNITARIA DEL TRIBUNAL SUPERIOR DEL DISTRITUO JUSDICIAL DE BOGOTA, AL JUEZ 29 CIVIL DEL CIRCUITO DE BOGOTÁ Y A LA CORTE CONSTITUCIONAL REPRESENTADOS POR LA DIRECCIÓN EJECUTIVA DE ADMINISTRACIÓN JUDICIAL DE UNA PARTE Y AL FNA POR SER EL DETERMINADOR CON SUS ACTUACI0NES ADMINISTRARTIVAS, EN EL ERROR JUDICIALPOR TENER UN INTERÉS JURÍDICO Y A REPARAR INTEGRALMENTE AL DEMANDANTE POR LOS PERJUICIOS CAUSADOS. "/>
    <s v="COMJURIDICA"/>
    <n v="453119314"/>
    <n v="0"/>
    <x v="0"/>
    <s v="POSIBLE"/>
    <s v="DESDE EL 29 DE MARZO HASTA LA FECHA EL EXPEDIENTE SE ENCUENTRA EN EL DESPACHO PARA RESOLVER LOS MEMORIALES PRESENTADOS POR LA PARTE ACTORA, TALES COMO RECURSOS DE REPOSICIÓN Y APELACIÓN INTERPUESTO.                                                                                                                                    24/10/2019 AUTO DE TRAMITE_x000a_ORDENA OFICIAR A LA UNIVERSIDAD NACIONAL DE COLOMBIA - FACULTAD DE CIENCIAS ECONÓMICAS                                                                                                           12/11/2019 A DISPOSICION DE LAS PARTES SE DEJA A DISPOSICIÓN DE LA PARTE DEMANDANTE OFICIO ORDENADO EN AUTO DEL 22 DE OCTUBRE DE 2019 PARA SU RETIRO Y TRÁMITE                                                                                                                                                                                                                                                                                                                                                                                                                                                                                                                                                                                                                                                                                                                                                                                                                                                                                                                                                                                                                                                                                                                                                                               03/02/2020 AL DESPACHO                                                                                                                                                                                                                                                                                                                                                                                                                                                                                                                                                                                                                                                                                                                                                                                                                                                                                                                                                                                                                                                                                                                                                                                                                                                                                                                                                                                                                                                                                                                                                                                                                                                                                                                                                                                                                                                                                                                                                                                                                                                                                                                                                                                                                                                                                                                                                                                                                                                                                                                                                                                      02/09/2020 AL DESPACHO                                                                                                                                                                                                                                                                                                                                                                                                                                                                                                                                                                                                                                                                                                                          09/11/2020 AUTO DE TRASLADO_x000a_CORRE TRASLADO DE DICTAMEN PERICIAL. RECONOCE PERSONERÍA ADJETIVA                                                                                                                                                                                                                                                                                                                                                                                                                                                                                                                                                                                                                                                                                                                                                                                                                                                                                                                                                                                                                        04/02/2021 TRASLADO RECURSO DE REPOSICION TRASLADO RECURSO DE REPOSICION ALLEGADO POR LA PARTE DEMANDANTE                                                                                                                                                                                                                                             01/03/2021 AL DESPACHO                                                                                                                                                                                                                                                                                                                                                           05/04/2021 AUTO QUE DECIDE SOBRE EL RECURSO_x000a_DECIDE RECURSO DE REPOSICIÓN. CONFIRMA AUTO QUE CORRIÓ TRASLADO PARA ALEGATOS DE CONCLUSIÓN Y TUVO POR PRECLUIDA LA CONTRADICCIÓN DEL DICTAMEN PERICIAL ALLEGADO PARA PROBAR UNA OBJECIÓN POR ERROR GRAVE. CONFIRMA DECISIÓN. EFIRMA:JOSE ELVER MUÑOZ MAR 26 2021 10:28AM                                                                                                                                                                                                      03/05/2021 AL DESPACHO                                                                                                                                                                                                                                                                                                                                                                                                                                                                                                                                                                                                                                                                                                                                                                                                                                                                                                                                                                                                                                                                                                                                          "/>
    <s v="AUDIENCIA DE JUZGAMIENTO"/>
    <d v="2021-06-03T00:00:00"/>
    <m/>
  </r>
  <r>
    <n v="22"/>
    <n v="32"/>
    <s v="NO SE INLCUYEN EN EKOGUI"/>
    <s v="08001600125720140094600"/>
    <d v="2005-05-18T00:00:00"/>
    <d v="2014-03-17T00:00:00"/>
    <n v="32"/>
    <s v="BARRANQUILLA"/>
    <s v="FISCALIA TREINTA DELEGADA ANTE LOS JUECES PENALES DEL CIRCUITO"/>
    <x v="2"/>
    <s v="DENUNCIA PENAL"/>
    <s v="FONDO NACIONAL DEL AHORRO"/>
    <n v="22579414"/>
    <s v="ROSA ELVIRA CORRO RODRIGUEZ"/>
    <s v="INVESTIGAR LOS PRESUNTOS DELITOS DE ESTAFA, FALSEDAD EN DOCUMENTO PUBLICO, FALSEDAD IDEOLÓGICA EN DOCUMENTO PUBLICO, FRAUDE PROCESAL Y OTROS QUE SE PUEDAN DERIVAR DE LA INVESTIGACIÓN."/>
    <s v="IVAN EDUARDO PALACIO BORJA"/>
    <n v="21905000"/>
    <n v="0"/>
    <x v="1"/>
    <s v="POSIBLE"/>
    <s v="Pendiente que fijen nueva fecha para audiencia del artículo 372 CGP, la anterior no se llevó a cabo por excusa del apdoerado demandado                                                                                                                                                                                                                                                                                                                                                                                                                                                                                                                                                                                                                                                                                                                                                                                                                                                                                                                                                                                                                                                                                                                                                                                                                                                                                                                                                                                                                                                                                                                                                                                                                                                                                                                                                                                                                                                                                                                                                                                                                                                                                                                                                                                                                                                                                                                                                                                                                                                                                                                                                                                                                                                                                                                                                                                                                                                                                                                                                                                                                                                                                                                                                                                                                                                                                                                                                                                                                                                                                                                                                                                                                                                                                                                                                                                                                                                                                                                                                                                                                                                                                                                                                                                                                                                    "/>
    <s v="DEMANDA"/>
    <d v="2021-04-29T00:00:00"/>
    <m/>
  </r>
  <r>
    <n v="23"/>
    <n v="33"/>
    <s v="NO SE INLCUYEN EN EKOGUI"/>
    <s v="315405/14"/>
    <d v="2005-05-18T00:00:00"/>
    <s v="21/12/04"/>
    <n v="33"/>
    <s v="BARRANQUILLA"/>
    <s v="FISCALIA CUARENTA Y CUATRO"/>
    <x v="2"/>
    <s v="DENUNCIA PENAL"/>
    <s v="FONDO NACIONAL DEL AHORRO"/>
    <n v="72228663"/>
    <s v="MEDARDO ANTONIO ALMANZA BARRIOS"/>
    <s v="INVESTIGAR LOS PRESUNTOS DE3LITOS DE ESTAFA, FALSEDAD EN DOCUMENTO PÚBLICO, FALSEDAD IDELOLÓGICA EN DOCUMENTO PÚB LICO, FRAUDE PROCESAL Y OTROS QUE SE PUEDAN DERIVAR DE LOS HECHOS DE LA DENUNCIA PENAL."/>
    <s v="IVAN EDUARDO PALACIO BORJA"/>
    <n v="31660470"/>
    <n v="0"/>
    <x v="1"/>
    <s v="POSIBLE"/>
    <s v="Pendiente que fijen nueva fecha para audiencia del artículo 372 CGP, la anterior no se llevó a cabo por excusa del apdoerado demandado                                                                                                                                                                                                                                                                                                                                                                                                                                                                                                                                                                                                                                                                                                                                                                                                                                                                                                                                                                                                                                                                                                                                                                                                                                                                                                                                                                                                                                                                                                                                                                                                                                                                                                                                                                                                                                                                                                                                                                                                                                                                                                                                                                                                                                                                                                                                                                                                                                                                                                                                                                                                                                                                                                                                                                                                                                                                                                                                                                                                                                                                                                                                                                                                                                                                                                                                                                                                                                                                                                                                                                                                                                                                                                                                                                                                                                                                                                                                                                                                                                                                                                                                                                                                                                                    "/>
    <s v="AUDIENCIA DE CONCILIACION"/>
    <d v="2021-04-30T00:00:00"/>
    <m/>
  </r>
  <r>
    <n v="24"/>
    <n v="34"/>
    <n v="873778"/>
    <s v="25000232500020120137500"/>
    <d v="2013-12-12T00:00:00"/>
    <d v="2013-09-27T00:00:00"/>
    <n v="34"/>
    <s v="BOGOTÁ"/>
    <s v="TRIBUNAL ADMINISTRATIVO DE CUNDINAMARCA"/>
    <x v="3"/>
    <s v="NULIDAD Y RESTABLECIMIENTO DEL DERECHO"/>
    <s v="JAIME EDUARDO RINCON CERON"/>
    <s v="79503481 "/>
    <s v="FONDO NACIONAL DEL AHORRO"/>
    <s v="POR EL PAGO EXTEMPORENEO DE LA CESANTIAS DEL ACTOR O AFILIADO, SE INDICA QUE EL F.N.A. DEBE LA SANCIÓN MORATORIA DE LA LEY 244 DE 1995, POR ELLO SE PIDE EL PAGO DE LA MISMA, SIENDO QUE EL FNA NO ES LIQUIDADOR DE CESATNÍA PARA EL CASO EXPUESTO. ADEMÁS PORQUE EL FNA NO LE AVISO AL AFILIADO SOBRE EL EXTRACTO DE CESANTÍAS."/>
    <s v="CLAUDIA PATRICIA REYES DUQUE"/>
    <n v="58950000"/>
    <n v="0"/>
    <x v="0"/>
    <s v="POSIBLE"/>
    <s v="AL DESPACHO PARA FALLO                                                                                                                                                                                                                                                                                                                                                                                                                                                                                                                                                                                                                                                                                                                                                                                                                                                                                                                                                                                                                                                                                                                                                                                                                                                                                                                                                                                                                                                                                                                                                                                                                                                                                                                                                                                                                                                                                                                                                                                                                                                                                                                                                                                                                                                                                                                                                                                                                                                                                                                                                                                                                                                                                                                                                                                                                                                                                                                                                                                                                                                                                                                                                                                                                                                                                                                                                                                                                                                                                                                                                                                                                                                                                                                                                                                                                                                                                                                                                                                                                                                                                                                                                                                                                                                                                                                                                                                                                                                                                                                                                                                                                                                                                                                                                                                                                                                                                                                                                                                                                                                                                                                                                                                                                                                                                                                                                                                                                                                                                                                                                                                                                                                                                                                                                                                                                                                                                                                                                                                                                                                                                                                                                                                                                                              "/>
    <s v="SEGUNDA INSTANCIA"/>
    <d v="2021-04-26T00:00:00"/>
    <m/>
  </r>
  <r>
    <n v="25"/>
    <n v="35"/>
    <n v="190848"/>
    <s v="11001310303320110043100"/>
    <d v="2011-03-22T00:00:00"/>
    <d v="2012-01-20T00:00:00"/>
    <n v="35"/>
    <s v="BOGOTÁ"/>
    <s v="JUZGADO PRIMERO CIVIL DEL CIRCUITO DE EJECUCION DE PENAS"/>
    <x v="0"/>
    <s v="ORDINARIO EJECUTIVO"/>
    <s v="FONDO NACIONAL DEL AHORRO "/>
    <n v="19171368"/>
    <s v="ALFONSO CESPEDES CASTILLO"/>
    <s v="PROCESO EJECUTIVO SEGUIDO DEL ORDINARIO, PARA QUE SE LIBRE MANDAMIENTO DE PAGO POR $39.418.867, COMO CAPITAL, INTERESES $36.808.205, $1.700.000 AGENCIAS EN DERECHO Y COSTAS A FAVOR DEL FNA."/>
    <s v="COMJURIDICA"/>
    <n v="39000000"/>
    <n v="0"/>
    <x v="1"/>
    <s v="POSIBLE"/>
    <s v="_x000a_05/02/18 AUTO PONE EN CONOCIMIENTO EXPEDIENTE NO. 2017-388 ADELANTADO POR ALFONSO CESPEDES EN LA SUPERINTENDENCIA FINANCIERA_x000a_06/03/18 AUTO ORDENA NOTIFICAR A INTERESADOS DE LA TUTELA 2018-531_x000a_30/05/18 MEMORIAL SUPERFINASNCIERA_x000a_15/05/18 AUTO PONE EN CONOCIMIENO EXPEDIENTE ALLEGADO POR LA SUPERINTENDENCIA FINANCIERA                                                                                                                                   15/06/2019 AUTO PONE EN CONOCIMIENTO_x000a_EL DESPACHO TIENE POR AGREGADO A LOS AUTOS Y EN CONOCIMIENTO DE LAS PARTES EXPEDIENTE QUE REMITIERA LA SUPERINTENDENCIA FINANCIERA                                                                               26/11/2019 AL DESPACHO                                                                               02/12/2019 AUTO RESUELVE RENUNCIA PODER                                                                                                                                                                                                                                                                                                                                                                                                                                                                                                                                                                                                                                                                                                                                                                                                                                                                                                                                                                                                                                                                                                                                                                                                                                                                                                                                                                                                                                                                                                                                                                                                                                                                                                                                                                                                                                                                                                                                                                                                                                                                                                                                                                                                                                                                                                                                                                                                                                                                                                                                                                                                                                                                                                                                                                                                                                                                                                                                                                                                                                                                                                                                                                                                                                                                                                                                                                                                                                                                                                                                                                                                                                                                                                                                                                                                                                                                                                                                                                                                                                                                                                                                                                                                                                                                                                                                                                                                                                                                                                                                                                                                                                                                                                                                                                                                                                                                                                                                                                                                                                                                                                                                                                                                                                                                                                                                                                                                                                                                                                                                                                                                                                                                                                                                                                                                                                                                                                                                                                                                                                                                                                                                                                                                                                                                                                                                                                                                                                                                                                                                                                 04/06/2021 AUTO PONE EN CONOCIMIENTO QUIEN SUSTITUYE PODER NO SE LE HA RECONOCIDO PERSONERÍA DENTRO DEL PRESENTE ASUNTO"/>
    <s v="FALLO DE PRIMERA INSTANCIA"/>
    <d v="2021-07-04T00:00:00"/>
    <m/>
  </r>
  <r>
    <n v="26"/>
    <n v="36"/>
    <n v="339948"/>
    <s v="70001310300220110028800"/>
    <d v="2011-10-08T00:00:00"/>
    <d v="2011-09-30T00:00:00"/>
    <n v="36"/>
    <s v="SINCELEJO"/>
    <s v="JUZGADO SEGUNDO CIVIL DEL CIRCUITO"/>
    <x v="0"/>
    <s v="ORDINARIO GENERAL CIVIL"/>
    <s v="FONDO NACIONAL DEL AHORRO"/>
    <n v="92255139"/>
    <s v="JESUS DEL  CRISTO CHIMA REYES "/>
    <s v="QUE SE DECLARE LA EXISTENCIA DE LA OBLIGACIÓN HIPOTECARIA DERIVADA DEL COTNRATO DE MUTUO CELEBRADO CON EL FNA, CONTENIDO EN LA ESCRITURA PUBLICA 1943 DEL 12 DE A GOSTO DE 1994 DE LA NOTARIA SEGUNDA DEL CIRCULO DE SINCELEJO. QUE SE DECLARE LA EXISTENCIA DE LA OBLIGACIÓN A CARGO DEL DEMANDADO, EN LA SUMA DE $50.195.937.80 CORRESPONDIENTE AL SALDO INSULUTO CON CORTE AL 31 DE MAYO DE 2011, CONFORME AL CONTRATO DE MUTUO CELEBRADO."/>
    <s v="IVAN EDUARDO PALACIO BORJA"/>
    <n v="50195937.799999997"/>
    <n v="0"/>
    <x v="1"/>
    <s v="POSIBLE"/>
    <s v="Pendiente realizar audiencia del artículo 101 del C de P.C                                                                                                                                                                                                                                                                                                                                                                                                                                                                                                                                                                                                                                                                                                                                                                                                                                                                                                                                                                                                                                                                                                                                                                                                                                                                                                                                                                                                                                                                                                                                                                                                                                                                                                                                                                                                                                                                                                                                                                                                                                                                                                                                                                                                                                                                                                                                                                                                                                                                                                                                                                                                                                                                                                                                                                                                                                                                                                                                                                                                                                                                                                                                                                                                                                                                                                                                                                                                                                                                                                                                                                                                                                                                                                                                                                                                                                                                                                                                                                                                                                                                                                                                                                                                                                                    "/>
    <s v="AUDIENCIA DE CONCILIACION"/>
    <d v="2021-05-01T00:00:00"/>
    <m/>
  </r>
  <r>
    <n v="27"/>
    <n v="40"/>
    <n v="498662"/>
    <s v="11001400303820130055500"/>
    <d v="2014-03-05T00:00:00"/>
    <d v="2014-06-17T00:00:00"/>
    <n v="40"/>
    <s v="BOGOTÁ"/>
    <s v="JUZGADO TREINTA Y OCHO CIVIL MUNICIPAL"/>
    <x v="0"/>
    <s v="EJECUTIVO SINGULAR"/>
    <s v="CONDOMINIO PLAZA LA CONCORDIA"/>
    <n v="6219317"/>
    <s v="FONDO NACIONAL DEL AHORRO"/>
    <s v="EL FONDO NACIONAL DEL AHORRO ES LLAMADO COMO ACREEDOR HIPOTECARIO. UNA VEZ VERIFICADA LA OBLIGACIÓN HIPOTECARIA SE ESTABLECE QUE LA MISMA SE ENCUENTRA PAGADA EN SU TOTALIDAD, SIN QUE SE HAYA LEVANTADO LA GARANTÍA HIPOTECARIA POR PARTE DE LA AFILIADA.  "/>
    <s v="JESUS NORBERTO PARADA DUQUE"/>
    <n v="10519138"/>
    <n v="0"/>
    <x v="0"/>
    <s v="POSIBLE"/>
    <s v="AL DESPACHO                                                                                                                                                                                                                                                                                                                                                                                                                                                                                                                                                                                                                                                                                                                                                                                                                                                                                                                                                                                                                                                                                                                                                                                                                                                                                                                                                                                                                                                                                                                                                                                                                                                                                                                                                                                                                                                                                                                                                                                                                                                                                                                                                                                                                                                                                                                                                                                                                                                                                                                                                                                                                                                                                                                                                                                                                                                                                                                                                                                                                                                                                                                                                                                                                                                                                                                                                                                                                                                                                                                                                                                                                                                                                                                                                                                                                                                                                                                                                                                                                                                                                                                                                                                                                                                                                                                                                                                                                                                                                                                                                                                                                                                                                                                                                                                                                                                                                                                                                                                                                                                                                                                                                                                                                                                                                                                                                                                                                                                                                                                                                                                                                                                                                                                                                                                                                                                                                                                                                                                                                                                                                                                                                                                                                                                                                                                                                                                                                                                                                                                                                                                                                                                                                                                                    "/>
    <s v="TERMINADO"/>
    <d v="2021-04-12T00:00:00"/>
    <m/>
  </r>
  <r>
    <n v="28"/>
    <n v="41"/>
    <n v="513488"/>
    <s v="11001400301220130166700"/>
    <d v="2014-06-19T00:00:00"/>
    <d v="2014-03-14T00:00:00"/>
    <n v="41"/>
    <s v="BOGOTÁ"/>
    <s v="JUZGADO DOCE CIVIL MUNICIPAL"/>
    <x v="0"/>
    <s v="ORDINARIO"/>
    <s v="MARIA ROSARIO CORRALES DE SUAREZ"/>
    <s v="25191047 "/>
    <s v="FONDO NACIONAL DEL AHORRO"/>
    <s v="LA DEMANDANTE MANIFIESTA QUE ACCEDIÓ A REALIZAR LA VENTA DE SU INMUEBLE AL SEÑOR OVER AVILA ALBINO A TRAVÉS DE CREDITO CON EL FNA. REGISTRÓ EL INMUEBLE A NOMBRE DEL SOLICITANTE DEL CREDITO CON HIPOTECA AL FNA. EL FNA NO DESEMBOLSÓ EL CREDITO. EL APARENTE COMPRADOR VENDIÓ A SU VEZ EL INNMUEBLE AL SEÑOR PEDRO ALONSO ALEJO. LA GARANTÍA HIPOTECARIA NO SE HA LEVANTADO."/>
    <s v="JESUS NORBERTO PARADA DUQUE"/>
    <n v="30000000"/>
    <n v="0"/>
    <x v="0"/>
    <s v="POSIBLE"/>
    <s v="PENDIENTE FIJAR FECHA PARA AUDIENCIA DE CONCILIACIÓN.                                                                                                                                                                                                                                                                                                                                                                                                                                                                                                                                                                                                                                                                                                                                                                                                                                                                                                                                                                                                                                                                                                                                                                                                                                                                                                                                                                                                                                                                                                                                                                                                                                                                                                                                                                                                                                                                                                                                                                                                                                                                                                                                                                                                                                                                                                                                                                                                                                                                                                                                                                                                                                                                                                                                                                                                                                                                                                                                                                                                                                                                                                                                                                                                                                                                                                                                                                                                                                                                                                                                                                                                                                                                                                                                                                                                                                                                                                                                                                                                                                                                                                                                                                                                                                                                                                                                                                                                                                                                                                                                                                                                                                                                                                                                                                                                                                                                                                                                                                                                                                                                                                                                                                                                                                                                                                                                                                                                                                                                                                                                                                                                                                                                                                                                                                                                                                                                                                                                                                                                                                                                                                                                                                                                                                                                                                                                                                                                                                                                                                                                                                                                                                                                                                                                    "/>
    <s v="CONTESTACION DE LA DEMANDA"/>
    <d v="2021-05-01T00:00:00"/>
    <m/>
  </r>
  <r>
    <n v="29"/>
    <n v="42"/>
    <s v="NO SE INLCUYEN EN EKOGUI"/>
    <s v="12787.E.D."/>
    <d v="2014-01-10T00:00:00"/>
    <d v="2013-02-12T00:00:00"/>
    <n v="42"/>
    <s v="BOGOTÁ"/>
    <s v="JUZGADO SEGUNDO PENAL DEL CIRCUITO ESPECIALIZADO"/>
    <x v="2"/>
    <s v="EXTINCION DOMINIO"/>
    <s v="HERVIN ENRIQUE MARTINEZ CASTRO Y OTROS"/>
    <n v="79368334"/>
    <s v="FONDO NACIONAL DEL AHORRO- RAUL VARGAS"/>
    <s v=" la fiscalía anexiona entre otras cosas que cuenta en el trámite de extinción &quot;con la sentencia de condena proferida por el Juzgado séptimo Penal del Circuito, de fecha 05 de octubre de 2012 en contra de la señora SANDRA LILIANA ROJAS GARCÍA, bajo la cual se reseña que ésta persona junto con otras, conformaban una organización criminal que era dirigida y controlada desde la ciudad de Bogotá por parte de directivos de la sociedad Consultores y Asesores R&amp;B S.A.S, que desarrollaba y ejecutaba actividades ilícitas, con ánimo de permanencia en el tiempo que se enmarca desde el año 2008 a julio de 2011, logrando defraudaciones millonarias en trámites de devoluciones de impuestos sobre las ventas “IVA” ante la Dirección de Impuestos y Aduanas Nacionales – DIAN.        "/>
    <s v="COMJURIDICA"/>
    <n v="91891114.5"/>
    <n v="0"/>
    <x v="0"/>
    <s v="POSIBLE"/>
    <s v="AL DESPACHO DESDE EL 19/09/2016._x000a_EL JUZGADO DEVOLVIÓ EL PROCESO A LA FISCALÍA 3A ESPECIALIZADA DE ED._x000a_EL JUZGADO AVOCÓ CONOCIMIENTO DEL PROCESO._x000a_AL DESPACHO                                                                                                    28/11/2019 SE RADICA PODER, PROCESO EN ETAPA PROBATORIA DESDE ENERO DE 2019                                                                                                                                                                                                                                                                                                                                                                                                                                                                                                                                                                                                                                                                                                                                                                                                                                                                                                                                                                                                                                                                                                                                                                                                                                                                                                                                                                                                                                                                                                                                                                                                                                                                                                                                                                                                                                                                                                                                                                                                                                                                                                                                                                                                                                                                                                                                                                                                                                                                                                                                                                                                                                                                                                                                                                                                                                                                                                                                                                                                                                                                                                                                                                20/01/2020 AUTO  ORDENA TRASLADO  DICAMEN PERICIAL DEL 4 AL 10 DE FEBRERO DE 2020                                                                                                                                                                                                                                                                                                                                                                                                                                                                                                                                                                                                                                                                                                                                                                                                                                                                                                                                                                                                                                                                                                                                                                                                                                                                                                                                                                                                                                                                                                                                                                                                                                                                                                                                                                                                                                                                                                                                                                                                                                                                                                                                                                                                                                                                                                                                                                                                                                                                                                                                                                                                                                                                                                                                                                                                                                                                                                                                                                                                                                                                                                                                                                                                                                                                                                                                                                                                                                                                                "/>
    <s v="PRIMERA INSTANCIA"/>
    <d v="2021-04-28T00:00:00"/>
    <m/>
  </r>
  <r>
    <n v="30"/>
    <n v="43"/>
    <n v="1040053"/>
    <s v="11001400308220160012900"/>
    <d v="2014-09-05T00:00:00"/>
    <d v="2016-03-05T00:00:00"/>
    <n v="43"/>
    <s v="BOGOTÁ"/>
    <s v="JUZGADO OCHENTA Y DOS CIVIL MUNICIPAL"/>
    <x v="0"/>
    <s v="VERBAL MENOR CUANTIA"/>
    <s v="FONDO NACIONAL DEL AHORRO"/>
    <n v="8001671"/>
    <s v="CARLOS ALBERTO SUÁREZ RDRÍGUEZ"/>
    <s v="QUE EL DEMANDADO NO RECONOCIO NI PAGO LA OBLIGACIÓN HIPOTECARIA CON EL FNA, Y SE CONDENE A PAGAR AL FNA LA SUMA DE $58.597.308.62, CON LA RESPECTIVA INDEXACIÓN, PERJUICIOS CAUSADOS  Y CONDENA EN COSTAS."/>
    <s v="COMJURIDICA"/>
    <n v="29000000"/>
    <n v="0"/>
    <x v="1"/>
    <s v="POSIBLE"/>
    <s v="13/09/17 AUTO RECONOCE PERSONERIA_x000a_06/12/17 RADICADO EMPLAZAMIENTO_x000a_22/02/18 NOTIFICACION CURADOR_x000a_02/04/18 AL DESPACHO 06/08/18 AUTO FIJA FECHA PARA EL 5 DE SEPTIEMBRE DE 2018 A LAS 8:30 AM Y DECRETA PRUEBAS                                                                                                                                   21/05/2019 AUTO ORDENA NOTIFICAR_x000a_ORDENA NOTIFICAR                                                                                               29/10/2019 AL DESPACHO                                                                                                                                                                                                                                                                                                                                                                                                                                                                                                                                                                                                                                                                                                                                                                                                                                                                                                                                                                                                                                                                                                                                                                                                                                                                                                                                                                                                                                                                                                                                                                                                                                                                                                                                                                                                                                                                                                                                                                                                                                                                                                                                                                                                                                                                                                                                                                                                                                                                                                                                                                                                                                                                                                                                                                                                                                                                                                                                                                                                                                                                                                                                                                                                                                                                                                                                                                                                                                          06/11/2019 AUTO RESUELVE RENUNCIA PODER                                                                                                                                                                                                                                                                                                                                                                                                                                                                                                                                                                                                                                                                                                                                                                                                                                                                                                                                                                                                                                                                                                                                                                                                                                                                                                                                                                                                                                                                                                                                                                                                                                                                                                                                                                                                                                                                                                                                                                                                                                                                                                                                                                                                                                                                                                                                                                                                                                                                                                                                                                                                                                                                                                                                                                                                                                                                                                                                                                                                                                                                                                                                                                                                                                                                                       11/06/2021 AUTO TERMINA PROCESO ARTICULO 317 C.G.P INACTIVIDAD 17/06/2021 SE PRESENTA RECURSO DE REPOSICÓN EN SUBSIDIO DE APELACIÓN"/>
    <s v="AUDIENCIA DE CONCILIACION"/>
    <d v="2021-07-04T00:00:00"/>
    <m/>
  </r>
  <r>
    <n v="31"/>
    <n v="44"/>
    <n v="404249"/>
    <s v="11001310502220130040600"/>
    <d v="2014-01-21T00:00:00"/>
    <d v="2013-06-21T00:00:00"/>
    <n v="44"/>
    <s v="BOGOTÁ"/>
    <s v="CORTE SUPREMA DE JUSTICIA SALA LABORAL"/>
    <x v="4"/>
    <s v="ORDINARIO LABORAL"/>
    <s v="MIGUEL ALBERTO LAHIDALGA ALARCON"/>
    <s v="79349750 "/>
    <s v="FONDO NACIONAL DEL AHORRO"/>
    <s v="Declaración de un contrato de trabajo con el FONDO NACIONAL DEL AHORRO (contrato realidad) y pago de acreencias laborales incluidas las de la convención colectiva de trabajo"/>
    <s v="COMJURIDICA"/>
    <n v="589500000"/>
    <n v="638399088"/>
    <x v="0"/>
    <s v="PROBABLE"/>
    <s v="EL DÍA 07 DE FEBRERO DE 2018 SE PRESENTÓ MEMORIAL ANTE EL TRIBUNAL SUPERIOR DE BOGOTÁ INTERPONIENDO RECURSO DE CASACIÓN                                                                                                                                   09/10/2019 AL DESPACHO                                                                                                                                                                                                                                                                                                                                                                                                                                                                                                                                                                                                                                                                                                                                                                                                                                                                                                                                                                                                                                                                                                                                                                                 31/01/2020 A SECRETARÍA PARA NOTIFICAR                                                                                                                                                                                                                                                                                                                                                                                                                                                                                                                   11/02/2020 AL DESPACHO                                                                                                                                                                                                                                                                                      20/02/2020 RECONOCE PERSONERÍA                                                                                                                                                                                                                 03/02/2020 -AL DESPACHO                                                                                                                                                                                                                                                                                                                                                                                                                                                                                                                                                                                                                                                                                                                                                                                                                                                                                                                                                                                                                                                                                                                                                                                                                                                                                                                                                                                                                                                                                                                                                                                                                                                                                                                                                                                                                                                                                                                                                                   22/09/2020 REMITIR EXPEDIENTE A REPARTO DESCONGESTIÓN21/10/2020 AL DESPACHO                                                                                                                                                                                                                                                                                                                                                                                                                                                                                                                                                                                                                                                                                                                                                                                                                                                                                                                                                                                                                                                                                                                                                                                                                                                                                                                                                                                                                                                                                                                                                                                                                                                                                                                                                                                                                                                                                                                                                                                                                                                                                                                                                                                                                                                                                                                                                                                                                                                                                                                                                   "/>
    <s v="RECURSO CASACION"/>
    <d v="2021-04-29T00:00:00"/>
    <m/>
  </r>
  <r>
    <n v="32"/>
    <n v="45"/>
    <n v="856173"/>
    <s v="76001233300320150021500"/>
    <d v="2014-06-08T00:00:00"/>
    <d v="2015-05-04T00:00:00"/>
    <n v="45"/>
    <s v="CALI"/>
    <s v="TRIBUNAL CONTENCIOSO ADMINISTRATIVO"/>
    <x v="3"/>
    <s v="REPARACION DIRECTA"/>
    <s v="FONDO NACIONAL DEL AHORRO"/>
    <s v="890399011 "/>
    <s v="MUNICIPIO DE CALI"/>
    <s v="QUE SE DECLARE QUE EL LOTE B-2 PERTENECE EN DOMINIO PLENO Y ABSOLUTO DEL FNA, COMO CONSECUENCIA, SE CONDENE AL DEMANDADO REIVINDIQUE EL CITADO INMUEBLE, SE CONDENE AL DEMANDADO PAGUE AL FNA EL VALOR COMERCIAL DEL INMUEBLE, PAGAR AL FNA EL VALOR DE LOS FRUTOS NATURALES O CIVILES DEL INMUEBLE EN MENCIÓN, NO SOLO LOS PERCIBIDOS, SINO TAMBIÉN LOS QUE EL DUEÑO HUBIERE PODIDO PERCIBIR CON MEDIANA DILIGENCIA Y CUIDADO DE ACUERDO A JUSTA TASACIÓN EFECTUADA POR PERITOS; QUE SE ORDEN LA CANCELACIÓN DE CUALQUIER GRAMAVEN QUE SE SOBRE EL INMUEBLE; QUE SE ORDENE LA INSCRIPCIÓN DE LA SENTENCIA EN EL FOLIO DE MATRÍCULA INMOBILIARIA 370-254686 DE LA OFICINA DE RGISTRO DE INSTRUMENTOS PUBLICOS DE CALI, Y QUE SE CONDENE EN COSTAS Y AGENCIAS EN DERECHO A F AVOR DEL FNA."/>
    <s v="ANDRÉS FELIPE FLOREZ ZULUAGA"/>
    <n v="2518300512"/>
    <n v="0"/>
    <x v="1"/>
    <s v="POSIBLE"/>
    <s v="La entidad demandada presentó recurso de apelación en contra del fallo antes referenciado; en el trámite de la segunda instancia, en fecha 26 de abril de 2019, se notificó auto corriendo traslado común a las partes por el término de 10 días para presentación de alegatos finales. De parte del Fondo Nacional del Ahorro los alegatos en sede de apelación fueron presentados el día 14 de mayo de 2019.A la fecha el proceso se encuentra pendiente de fallo de segunda instancia. De acuerdo con la información registrada en el sistema de consulta de procesos judiciales de la Rama Judicial (Siglo XXI), el proceso se encuentra “al Despacho” para fallo desde el día 19 de septiembre de 2019._x000a_                                                                                                                                                                                                                                                                                                                                                                                                                                                                                                                                                                                                                                                                                                                                                                                                                                                                                                                                                                                                                                                                                                                                                                                                                                                                                                                                                                                                                                                                                                                                                                                                                                                                                                                                                                                                                                                                                                                                                                                                                                                                                                                                                                                                                                                                                                                                                                                                                                                                                                                                                                                                                                                                                                                                                                                                                                                                                                                                                                                                                                                                                                                                                                                                                                                                                                                                                                                                                                                                                                                                                                                                                                                                                                                                                                                                                                                                                                                                                                                                                                                                                                                                                                                                                                                    "/>
    <s v="SEGUNDA INSTANCIA"/>
    <d v="2021-04-20T00:00:00"/>
    <m/>
  </r>
  <r>
    <n v="33"/>
    <n v="46"/>
    <n v="554392"/>
    <s v="13001310300520140012700"/>
    <d v="2013-10-21T00:00:00"/>
    <d v="2014-09-29T00:00:00"/>
    <n v="46"/>
    <s v="CARTAGENA"/>
    <s v="TRIBUNAL SUPERIOR DE CARTAGENA"/>
    <x v="0"/>
    <s v="ORDINARIO GENERAL CIVIL"/>
    <s v="FONDO NACIONAL DEL AHORRO"/>
    <s v="13810121 "/>
    <s v="GERARDO ALVAREZ BARCO"/>
    <s v="QUE SE DECLARE QUE LA EXISTENCIA DE OBLIGACIÓN DINERARIA DEL DEMANDADO SE ENCUENTRA VIGENTE, QUE SE DECLARE LA EXISTGENCIA DE LA OBLIGACIÓN A CARGO POR VALOR DE $120.696.634.46, CONDENAR AL DEMANDADO A PAGAR LA SIMA ANTES CITADA 15 DÍAS DESPUES DE LA EJECUTORIA DEL FALLO Y SE CONDENE EN COSTAS DEL PROCESO."/>
    <s v="IVAN EDUARDO PALACIO BORJA"/>
    <n v="126696634"/>
    <n v="0"/>
    <x v="1"/>
    <s v="POSIBLE"/>
    <s v="SENTENCIA DE PRIMERA INSTANCIA RESUELVE NEGAR LAS PRETENSIONES DE LA DEMANDA. EL APODERADO DEL FNA INTERPUSO RECURSO DE APELACIÓN CONTRA LA DECISÓN, EL CUAL ES CONCEDIDO EN EFECTO SUSPENSIVO ANTE EL TRIBUNAL SUPERIOR DE CARTAGENA.                                                                                                                                                                                                                                                                                                                                                                                                                                                                                                                                                                                                                                                                                                                                                                                                                                                                                                                                                                                                                                                                                                                                                                                                                                                                                                                                                                                                                                                                                                                                                                                                                                                                                                                                                                                                                                                                                                                                                                                                                                                                                                                                                                                                                                                                                                                                                                                                                                                                                                                                                                                                                                                                                                                                                                                                                                                                                                                                                                                                                                                                                                                                                                                                                                                                                       "/>
    <s v="SEGUNDA INSTANCIA"/>
    <d v="2021-04-26T00:00:00"/>
    <m/>
  </r>
  <r>
    <n v="34"/>
    <n v="47"/>
    <n v="502454"/>
    <s v="70001310500220140010700"/>
    <d v="2014-06-05T00:00:00"/>
    <d v="2014-05-15T00:00:00"/>
    <n v="47"/>
    <s v="SINCELEJO"/>
    <s v="JUZGADO TERCERO LABORAL DEL CIRCUITO"/>
    <x v="4"/>
    <s v="ORDINARIO LABORAL"/>
    <s v="JUDITH DE JESUS FERIA ASSIA"/>
    <n v="64561878"/>
    <s v="FONDO NACIONAL DEL AHORRO"/>
    <s v="Que se declare la existencia de un contrato de trabajo con el FONDO NACIONAL DEL AHORRO y se orden el pago de las prestaciones  legales y extralegales"/>
    <s v="IVAN EDUARDO PALACIO BORJA"/>
    <n v="150000000"/>
    <n v="150000000"/>
    <x v="0"/>
    <s v="PROBABLE"/>
    <s v="Pendiente que Sala Laboral del Tribunal de Sincelejo resuelva la apelación interpuesta por el FONDO contra decisión de 1° Instancia                                                                                                                                                                                                                                                                                                                                                                                                                                                                                                                                                                                                                                                                                                                                                                                                                                                                                                                                                                                                                                                                                                                                                                                                                                                                                                                                                                                                                                                                                                                                                                                                                                                                                                                                                                                                                                                                                                                                                                                                                                                                                                                                                                                                                                                                                                                                                                                                                                                                                                                                                                                                                                                                                                                                                                                                                                                                                                                                                                                                                                                                                                                                                                                                                                                                                                                                                                                                                                                                                                                                                                                                                                                                                                                                                                                                                                                                                                                                                                                                                                                                                                                                                                                                                                                     "/>
    <s v="SEGUNDA INSTANCIA"/>
    <d v="2021-04-13T00:00:00"/>
    <m/>
  </r>
  <r>
    <n v="35"/>
    <n v="48"/>
    <n v="2126398"/>
    <s v="41396400300120150023400"/>
    <d v="2013-10-11T00:00:00"/>
    <d v="2013-10-11T00:00:00"/>
    <n v="48"/>
    <s v="LA PLATA "/>
    <s v="JUZGADO UNICO CIVIL MUNICIPAL"/>
    <x v="0"/>
    <s v="ORDINARIO GENERAL CIVIL"/>
    <s v="FONDO NACIONAL DEL AHORRO"/>
    <n v="1272857"/>
    <s v="JUAN CARLOS NUÑEZ RIVERA"/>
    <s v="QUE SE DECLARE LA OBLIGACIÓN ADQUIRIDA POR EL DEMANDADO EN VIRTUD DEL MUTUO GARANTIZADO CON E.P. 1636 DEL 12 DE NOVIEMBRE DE 1996 DE LA NOTARIA UNICO DEL CIRCULO DE LA PLATA HUILA, QUE SE DECLARE QUE EL DEMANDADO ADEUDA AL FNA LA SUMA DE $83.923.753.60, POR CONCEPTO DE CAPITAL MÁS INTERESES DE MORA, A FAVOR DEL FNA."/>
    <s v="JULIO CESAR VILLANUEVA VARGAS"/>
    <n v="83923753.599999994"/>
    <n v="0"/>
    <x v="1"/>
    <s v="POSIBLE"/>
    <s v="EL FNA REMITE AL APODERADO LA POLIZA CG-1061614, PARA DAR CUMPLIMIENTO A LO SOLICITADO POR EL DESPACHO JUDICIAL. El proceso se encuentra en estado de pruebas avocando y resolviendo las mismas por parte del despacho judicial, y se puede estimar en dos años el tiempo aproximado para su terminación definitiva.                                                                                                                                                                                                                                                                                                                                                                                                                                                                                                                                                                                                                                                                                                                                                                                                                                                                                                                                                                                                                                                                                                                                                                                                                                                                                                                                                                                                                                                                                                                                                                                                                                                                                                                                                                                                                                                                                                                                                                                                                                                                                                                                                                                                                                                                                                                                                                                                                                                                                                                                                                                                                                                                                                                                                                                                                                                                                                                                                                                                                                                                                                                                                                                                                                                                                                                                                                                                                                                                                                                                                                                                                                                                                                                                                                                                                                                                                                                                                                                                                                                                                                                                                                                                                                                                                                                                                                                                                                                                                                                                                                                                                                                                                                                                                                                                                                                                                                                                                                                                                             "/>
    <s v="PRUEBAS"/>
    <d v="2021-04-30T00:00:00"/>
    <m/>
  </r>
  <r>
    <n v="36"/>
    <n v="49"/>
    <n v="420396"/>
    <s v="76001310300920020057900"/>
    <d v="2008-04-14T00:00:00"/>
    <d v="2003-05-03T00:00:00"/>
    <n v="49"/>
    <s v="CALI"/>
    <s v="JUZGADO NOVENO CIVIL DEL CIRCUITO"/>
    <x v="0"/>
    <s v="CONCORDATO"/>
    <s v="CARLOS HOLMES RAMÍREZ LLANOS"/>
    <n v="8676233"/>
    <s v="FONDO NACIONAL DEL AHORRO"/>
    <s v="EL SEÑOR HOLMES RAMÍREZ SOLICITÓ  AL JUZGADO NOVENO CIVIL DEL CIRCUITO EL TRÁMITE DEL CONCORDATO CON EL FIN DE LLEGAR A UN ACUERDO CON SUS ACREEDORES "/>
    <s v="COMJURIDICA"/>
    <n v="59970000"/>
    <n v="0"/>
    <x v="0"/>
    <s v="POSIBLE"/>
    <s v="30.05.18 AUTO DE SUSTANCIACION #679: EL SEÑOR CARLOS HOLMES RAMIREZ LLANOS solicita se le indique que persona natural o jurídica aparece a cargo de la Obligación hipotecaria de AVVILLAS- RESUELVE: 1) AGREGAR a autos el escrito allegado para que conste. 2) DESE respuesta a la solicitud presentada…                                                                                                                                                                                                                                                                                                                                                                                                                                                                                                                                                                                                                                                                                                                                                                                                                                                                                                                                                                                                                                                                                                                                                                                                                                                                                                                                                                                                                                                                                                                                                                                                                                                                                                  24/09/2020 REQUIERE AUXILIAR DE LA JUSTICIA                                                                                                                                                                                                                                                                                                                                                                                                                                                                                                                                                                                                                                                                                                                                                                                                                                                                                                                                                                       18/12/2020 AUTO RECONOCE PERSONERÍA REQUIERE SECUESTRE                                                                                                                                                                                                                                                                                                                                                                                                                                                                                                                                                                                                                                                                                                                                                                                                                                                                                                                                                                                                                                                                                                                                                                                                                                                                                                                                                                                                                                                                                                                                                                            03/06/2021 AUTO DE TRÁMITE_x000a_NIEGA TERMINACION DE PROCESO, REQUIERE SECUESTRE"/>
    <s v="PRIMERA INSTANCIA"/>
    <d v="2021-07-04T00:00:00"/>
    <m/>
  </r>
  <r>
    <n v="37"/>
    <n v="50"/>
    <n v="521920"/>
    <s v="08001310501020140020500"/>
    <d v="2014-07-12T00:00:00"/>
    <d v="2014-05-13T00:00:00"/>
    <n v="50"/>
    <s v="BARRANQUILLA"/>
    <s v="TRIBUNAL SUPERIOR - SALA LABORAL "/>
    <x v="4"/>
    <s v="ORDINARIO LABORAL"/>
    <s v="GINA ROMERO TOLEDO "/>
    <s v="32875714 "/>
    <s v="FONDO NACIONAL DEL AHORRO"/>
    <s v="Que se declare la existencia de un contrato de trabajo con el FONDO NACIONAL DEL AHORRO y se orden el pago de las prestaciones  legales y extralegales"/>
    <s v="IVAN EDUARDO PALACIO BORJA"/>
    <n v="150000000"/>
    <n v="10712383"/>
    <x v="0"/>
    <s v="PROBABLE"/>
    <s v="Pendiente que Sala Laboral del Tribunal de Sincelejo resuelva la apelación interpuesta por el FONDO contra decisión de 1° Instancia                                                                                                                                                                                                                                                                                                                                                                                                                                                                                                                                                                                                                                                                                                                                                                                                                                                                                                                                                                                                                                                                                                                                                                                                                                                                                                                                                                                                                                                                                                                                                                                                                                                                                                                                                                                                                                                                                                                                                                                                                                                                                                                                                                                                                                                                                                                                                                                                                                                                                                                                                                                                                                                                                                                                                                                                                                                                                                                                                                                                                                                                                                                                                                                                                                                                                                                                                                                                                                                                                                                                                                                                                                                                                                                                                                                                                                                                                                                                                                                                                                                                                                                                                                                                                                                     "/>
    <s v="SEGUNDA INSTANCIA"/>
    <d v="2021-04-30T00:00:00"/>
    <m/>
  </r>
  <r>
    <n v="38"/>
    <n v="51"/>
    <n v="721568"/>
    <s v="13001310500520140018600"/>
    <d v="2014-08-01T00:00:00"/>
    <d v="2014-07-14T00:00:00"/>
    <n v="51"/>
    <s v="CARTAGENA"/>
    <s v="CORTE SUPREMA - SALA DE CASACION LABORAL"/>
    <x v="4"/>
    <s v="ORDINARIO LABORAL"/>
    <s v="LUZ YAMILE HERNÁNDEZ CÁRDENAS"/>
    <s v="52184101 "/>
    <s v="FONDO NACIONAL DEL AHORRO"/>
    <s v="Que se declare la existencia de un contrato de trabajo con el FONDO NACIONAL DEL AHORRO y se orden el pago de las prestaciones  legales y extralegales"/>
    <s v="IVAN EDUARDO PALACIO BORJA"/>
    <n v="150000000"/>
    <n v="150000000"/>
    <x v="0"/>
    <s v="PROBABLE"/>
    <s v="En casación ante la Sala Laboral de la Corte Suprema de Justiicia incoada por la parte actora                                                                                                                                                                                                                                                                                                                                                                                                                                                                                                                                                                                                                                                                                                                                                                                                                                                                                                                                                                                                                                                                                                                                                                                                                                                                                                                                                                                                                                                                                                                                                                                                                                                                                                                                                                                                                                                                                                                                                                                                                                                                                                                                                                                                                                                                                                                                                                                                                                                                                                                                                                                                                                                                                                                                                                                                                                                                                                                                                                                                                                                                                                                                                                                                                                                                                                                                                                                                                                                                                                                                                                                                                                                                                                                                                                                                                                                                                                                                                                                                                                                                                                                                                                                                                                                    "/>
    <s v="DEMANDA"/>
    <d v="2021-04-26T00:00:00"/>
    <m/>
  </r>
  <r>
    <n v="39"/>
    <n v="53"/>
    <n v="554574"/>
    <s v="08001310300220110017500"/>
    <d v="2014-08-28T00:00:00"/>
    <d v="2014-07-23T00:00:00"/>
    <n v="53"/>
    <s v="BARRANQUILLA"/>
    <s v="JUZGADO SEGUNDO CIVIL DEL CIRCUITO"/>
    <x v="0"/>
    <s v="PERTENENCIA"/>
    <s v="NELLY LUZ SEQUEDA FERRER"/>
    <n v="32816977"/>
    <s v="FONDO NACIONAL DEL AHORRO"/>
    <s v="Reclama la prescripción adquisitiva de dominio de un inmueble hipotecado al FNA"/>
    <s v="IVAN EDUARDO PALACIO BORJA"/>
    <n v="41906124.979999997"/>
    <n v="0"/>
    <x v="0"/>
    <s v="POSIBLE"/>
    <s v="En apelación ante a sala civil del Tribunal de Barranquilla                                                                                                                                                                                                                                                                                                                                                                                                                                                                                                                                                                                                                                                                                                                                                                                                                                                                                                                                                                                                                                                                                                                                                                                                                                                                                                                                                                                                                                                                                                                                                                                                                                                                                                                                                                                                                                                                                                                                                                                                                                                                                                                                                                                                                                                                                                                                                                                                                                                                                                                                                                                                                                                                                                                                                                                                                                                                                                                                                                                                                                                                                                                                                                                                                                                                                                                                                                                                                                                                                                                                                                                                                                                                                                                                                                                                                                                                                                                                                                                                                                                                                                                                                                                                                                                    "/>
    <s v="SEGUNDA INSTANCIA"/>
    <d v="2021-06-03T00:00:00"/>
    <m/>
  </r>
  <r>
    <n v="40"/>
    <n v="54"/>
    <n v="554491"/>
    <s v="08001310500220140011900"/>
    <d v="2014-09-03T00:00:00"/>
    <d v="2014-06-11T00:00:00"/>
    <n v="54"/>
    <s v="BARRANQUILLA"/>
    <s v="JUZGADO SEGUNDO LABORAL DEL CIRCUITO"/>
    <x v="4"/>
    <s v="ORDINARIO LABORAL"/>
    <s v="ERIKA ASCANIO BARRAZA"/>
    <s v="32896320 "/>
    <s v="FONDO NACIONAL DEL AHORRO"/>
    <s v="Que se declare la existencia de un contrato de trabajo con el FONDO NACIONAL DEL AHORRO y se orden el pago de las prestaciones  legales y extralegales"/>
    <s v="IVAN EDUARDO PALACIO BORJA"/>
    <n v="285000000"/>
    <n v="285000000"/>
    <x v="0"/>
    <s v="PROBABLE"/>
    <s v="Pendiente que se profiera fallo de Primera instancia, ya se avacuaron pruebas y alegatos. Citan audiencia de juzgamiento parta el 16 de julio del 2020 a las 9 de la mañana.                                                                                                                                                                                                                                                                                                                                                                                                                                                                                                                                                                                                                                                                                                                                                                                                                                                                                                                                                                                                                                                                                                                                                                                                                                                                                                                                                                                                                                                                                                                                                                                                                                                                                                                                                                                                                                                                                                                                                                                                                                                                                                                                                                                                                                                                                                                                                                                                                                                                                                                                                                                                                                                                                                                                                                                                                                                                                                                                                                                                                                                                                                                                                                                                                                                                                                                                                                                                                                                                                                                                                                                                                                                                                                                                                                                                                                                                                                                                                                                                                                                                                                                                                                                                                                                    "/>
    <s v="SEGUNDA INSTANCIA"/>
    <d v="2021-05-01T00:00:00"/>
    <m/>
  </r>
  <r>
    <n v="41"/>
    <n v="55"/>
    <n v="2205567"/>
    <s v="47001400300420170050300"/>
    <d v="2014-08-29T00:00:00"/>
    <d v="2015-06-09T00:00:00"/>
    <n v="55"/>
    <s v="SANTA MARTA"/>
    <s v="JUZGADO CUARTO CIVIL MUNICIPAL"/>
    <x v="0"/>
    <s v="ORDINARIO"/>
    <s v="FONDO NACIONAL DEL AHORRO"/>
    <n v="33210306"/>
    <s v="JULIA ROSA GUERRERO ACUÑA"/>
    <s v="QUE SE DECLARE LA OBLIGACIÓN ADQUIRIDA POR EL DEMANDADO EN VIRTUD DEL MUTUO. "/>
    <s v="COMJURIDICA"/>
    <n v="77733393"/>
    <n v="0"/>
    <x v="1"/>
    <s v="POSIBLE"/>
    <s v="SENTENCIA DE PRIMERA INSTANCA FAVORABLE, CONDENA A LA DEMANDADA A PAGAR $74.033.393.31 Y AGENCIAS DE $3,700.000. PENDIENTE SE LIBRE MANDAMIENTO DE PAGO.                                                                                                                                                                                                                                                                                                                                                                                                                                                                                                                                                                                                                                                                                                                                                                                                                                                                                                                                                                                                                                                                                                                                                                                                                                                                                                                                                                                                                                                                                                                                                                                                                                                                                                                                                                                                                                                                                                                                                                                                                                                                                                                                                                                                                                                                                                                                                                                                                                                                                                                                                                                                                                                                                                                                                                                                                                                                                                                                                                                                                                                       06/03/2018: ADMITE DEMANDA. 25/07/2019: SENTENCIA (FAVORABLE). 19/02/2020: MANDAMIENTO DE PAGO.06/07/2020: MEMORIAL APORTANDO MPODERES Y SOLICITANDO SEGUIR ADELANTE CON LA EJECUCIÓN                                                                                                                                                                                                                                                                                                                                                                                                                                                                                                                                                                                                                                                                                                                                                                                                                                                                                                                                                                                                                                                                                                                                                                                                                                                                                                                                                                                                                                                                                                                                                                                                                                                                                                                                                                                                                                                                                                                                                                                                                                                                                                                                                                                                                                                                                                                                                                                                                                                                                                                                                                                                                                                                                                                                                                                                                                                                                                                                                                                                                                                                                                                                                                                                                                                                                                                                                                                                                                                                                                                                                                                                                                                                         "/>
    <s v="AUDIENCIA DE JUZGAMIENTO"/>
    <d v="2021-04-12T00:00:00"/>
    <m/>
  </r>
  <r>
    <n v="42"/>
    <n v="57"/>
    <n v="572983"/>
    <s v="08001310500920140038300"/>
    <d v="2014-09-10T00:00:00"/>
    <d v="2014-09-12T00:00:00"/>
    <n v="57"/>
    <s v="BARRANQUILLA"/>
    <s v="CORTE SUPREMA - SALA LABORAL "/>
    <x v="4"/>
    <s v="ORDINARIO LABORAL"/>
    <s v="MARICARMEN ROMERO ARBOR"/>
    <s v="22477414 "/>
    <s v="FONDO NACIONAL DEL AHORRO"/>
    <s v="Declaración de un contrato de trabajo con el FONDO NACIONAL DEL AHORRO (contrato realidad) y pago de acreencias laborales incluidas las de la convención colectiva de trabajo"/>
    <s v="COMJURIDICA"/>
    <n v="80000000"/>
    <n v="111520000"/>
    <x v="0"/>
    <s v="PROBABLE"/>
    <s v="SENTENCIA DE SEGUNDA INSTANCIA DESFAVORABLE, SE CANCELAN PRESTACIONES SOCIALES POR $16.656.902 Y SE PROVISIONA LA SANCIÓN MORATORIA POR $111.520.000. EL FNA VA HA PRESENTAR RECURSO DE CASACIÓN                                                                                                                                   (29/09/2019): SENTENCIA 2 INSTANCIA-                                                                           (16/10/2019) SE RADICA RECURSO EXTRAORDINARIO DE CASACIÓN JUNTO CON PODER FNA-COMJURIDICA.                                                                                                                                                                                                                                                                                                                                                                                                                                                                                                                                                                                                                                                                              19/12/2019 AUTO CONCEDE RECURSO SE CASACIÓN Y ORDENA REMITIR PROCESO AL SUPERIOR                                                                                                                                                                                                                                                                                                                                                                                                                                                                                                                                                                                                                                                                                                                                                                                                                                                                                                                                                                                                                                                                                                                                                                                                                                                                                                                                                                                                                                                                                                                                                                                                                                                                                                                                                                                                                                                                                                                                                                                                                                                                                                                                                                                                                                                                                                                                                                                                                                                                                                                                                                                                                                                                                                                                                                                                                                                                                                                                                                                                                                                                                       11/08/2020 -AL DESPACHO PARA ADMISION                                                                                                                                                                                                                                                                                                                                                                                                       01/10/2020 INICIA TRASLADO RECURRENTE(S) FONDO NACIONAL DEL AHORRO                                                                                                                                                                                                                                                                                                                   04/11/2020 SE PRESENTA DEMANDA DE CASACIÓN POR PARTE DEL FNA                                                                                                                                                                                                                                                                                                                                                                             18/11/2020 AL DESPACHO                                                                                                                                                                                                                                                                       04/12/2020 CALIFICA DEMANDA Y CORRE TRASLADO OPOSITOR_x000a_CÓRRASE TRASLADO POR SEPARADO A LOS OPOSITORES MARICARMEN ROMERO ALBOR, SISTEMA UNIVERSITARIO DEL EJE CAFETERO -SUEJE-, TEMPORALES UNO A BOGOTÁ S. A. S., SEGUROS DEL ESTADO S. A., COMPAÑÍA ASEGURADORA DE FIANZAS -CONFIANZA S. A.-, ACTIVOS S. A. Y TEMPO NEXOS., POR EL TÉRMINO LEGAL.                                                                                                                                                                                                                                                                                                                                                                    23/02/2021 INICIA TRASLADO OPOSITOR(ES) SISTEMA UNIVCERSITARIO DEL EJE CAFETERO- SUEJE                                                                                                                                                                                                                                                                                                                                                                                                                                                                                                                                                                                                        06/04/2021 INICIA TRASLADO OPOSITOR(ES) TEMPORALES UNO A BOGOTÁ S.A.S.                                                                                                                                                                                                      06/05/2021 INICIA TRASLADO OPOSITOR(ES)SEGUROS DEL ESTADO S.A.                                                                                                                                                                                                                                                                                                                                                                                                                                                                                                                                                                                                                                                                                                                                                                                                                                                                                                                                                                                                                                                                                                                                          01/06/2021 INICIA TRASLADO OPOSITOR(ES) COMPAÑÍA ASEGURADORA DE FIANZAS, CONFIANZA S.A. 28/06/2021 INICIA TRASLADO OPOSITOR(ES) ACTIVOS S.A."/>
    <s v="CASACION"/>
    <d v="2021-07-04T00:00:00"/>
    <m/>
  </r>
  <r>
    <n v="43"/>
    <n v="59"/>
    <s v="NO SE INLCUYEN EN EKOGUI"/>
    <s v="76001310000000201477030"/>
    <d v="2014-04-15T00:00:00"/>
    <d v="2015-11-11T00:00:00"/>
    <n v="59"/>
    <s v="CALI"/>
    <s v="SUPERINTENDENCIA DE SOCIEDADES"/>
    <x v="0"/>
    <s v="REORGANIZACION EMPRESARIAL"/>
    <s v="VICTOR HUGO GÓMEZ ENRIQUEZ"/>
    <n v="5252127"/>
    <s v="FONDO NACIONAL DEL AHORRO"/>
    <s v="PROCESO DE REORGANIZACIÓN EMPRESARIAL ANTE LA SUPERINTENDENCIA DE SOCIEDADES REGIONAL DE CALI."/>
    <s v="COMJURIDICA"/>
    <n v="123226203.44"/>
    <n v="0"/>
    <x v="1"/>
    <s v="POSIBLE"/>
    <s v="SUPERSOCIEDADES NIEGA SOLICITUD DE LA REPRESENTANTE LEGAL DE DAVIVIENDA  POR QUE NO ACREDITÓ QUE EL DEUDOR  CONCURSADO FUE NOTIFICADO DE DICHO CONTRATO.                                                                                                                                                                                                                                                                                                                                                                                                                                                                                                                                                                                                                                                                                                                                                                                                                                                                                                                                                                                                                                                                                                                                                                                                                                                                                                                                                                                                                                                                                                                                                                                                                                                                                                                                                                                                                                                                                                                                                                                                                                                                                                                                                                                                                                                                                                                                                                                                                                                                                                                                                                                                                                                                                                                                                                                                                                                                                                                                                                                                                                                                                                                                                                                                                                                                                                                                                                                                                                                                                                                                                                                                                                                                                                                                                                                                                                                                                                                                                                                                                                                                                                                                                                                                                                                                                                                                                                                                                                                                                                AUDIENCIA PROGRAMADA PARA EL DIA 12 DE NOVIEMBRE A LAS 09:00 AM                                                                                                                                                                                                                                                                                                                                                                                                                                                                                                                                                                                                                                                    12/11/2020 SE LLEVA A CABO AUDIENCIA DE NEGOCIACIÓN DE DEUDAS                                                                                                                                                                                                                                                                                                                                                                                                                                                                                                                                                                                                                                                                                                                                                                                                                                                                                                                                                                                                                                                                                                                                                                                                                                                                                                                                                                                                                                                                                                                                                                            "/>
    <s v="AUDIENCIA DE CONCILIACION"/>
    <d v="2021-06-03T00:00:00"/>
    <m/>
  </r>
  <r>
    <n v="44"/>
    <n v="62"/>
    <s v="NO SE INLCUYEN EN EKOGUI"/>
    <s v="10.256 ED"/>
    <d v="2014-02-11T00:00:00"/>
    <d v="2014-06-25T00:00:00"/>
    <n v="62"/>
    <s v="BOGOTÁ"/>
    <s v="FISCALIA DIECINUEVE ESPECIALIZADA"/>
    <x v="2"/>
    <s v="EXTINCION DOMINIO"/>
    <s v="FISCALIA 19 ESPECIALIZADA EXTINCIÓN DOMINIO"/>
    <n v="98525756"/>
    <s v="FONDO NACIONAL DEL AHORRO - JAIRO ALBERTO SALAZAR GARCÍA"/>
    <s v="LA FISCALIA PERESIGUE EL IMUEBLE DE PROPIEDAD DEL SEÑOR JAIRO ALBERTO SALAZAR GARCÍA, QUE ADQUIRIÓ CON UN PRESTAMO OTORGADO POR EL FNA, EL CUAL INCUMPIO LA OBLIGACIÓN CONTENIDA EN LA ESCRITURA 1179 DEL 10 DE FEBRERO DE 2005 DE LA NOTARIA 15 DE MEDELLIN"/>
    <s v="COMJURIDICA"/>
    <n v="26359066.359999999"/>
    <n v="0"/>
    <x v="0"/>
    <s v="POSIBLE"/>
    <s v="SE RADICA MEMORIAL PARA QUE EL FNA SEA TENIDO EN CUENTA COMO ACREEEDOR HIPOTECARIO DE BUENA FE EXENTA DE CULPA.                                                                                                                                   04/10/2019 SE RADICO PODER                                                                                                                                                                                                                                                                                                                                                                                                                                                                                              09/10/2019 AL DESPACHO                                                                                                                                                                                                                                                                                                                                                                                                                                                                                                                                                                                                                                                                                                                                                                                                                                                                                                                                                                                                                                                                                                                                                                                                                                                                                                                                                                                                                                                                                                                                                                                                                                                                                                                                                                                                                                                                                                                                                                                                                                                                                                                                                                                                                                                                                                                                                                                                                                                                                                                                                                                                                                                                                                                                                                                                                                                                                                                                                                                                                                                                                                                                                                                                                                                                                                                                                                                                                                                                                                                                                                                                                                                                                                                                                                                                                                                                                                                                                                                                                                                                                                                                                                                                                                                                                                                                                                                                                                                                                                                                                                                                                                                                                                                                                                                                                                                                                                                                                                                                                                                                                                                                                                                                                                                                                                                                                                                                                                                                                                                                                                                                                                                                                                                                                                                                                                                                                                                                                                                                                                                                                                                                                                                                                                  "/>
    <s v="PRIMERA INSTANCIA"/>
    <d v="2021-06-03T00:00:00"/>
    <m/>
  </r>
  <r>
    <n v="45"/>
    <n v="64"/>
    <n v="599737"/>
    <s v="08001310501020140058800"/>
    <d v="2014-02-05T00:00:00"/>
    <d v="2014-12-18T00:00:00"/>
    <n v="64"/>
    <s v="BARRANQUILLA"/>
    <s v="TRIBUNAL SUPERIOR DEL DISTRITO JUDICIAL"/>
    <x v="4"/>
    <s v="ORDINARIO LABORAL"/>
    <s v="ALFREDO DE JESUS LLANOS SILVA"/>
    <s v="8795859 "/>
    <s v="FONDO NACIONAL DEL AHORRO"/>
    <s v="Que se declare la existencia de un contrato de trabajo (Articulos  23 y 24 CST)  entre el actor y el FONDO NACIONAL DEL AHORRO,. Pago de salarios  prestaciones de ley  y  de los  benéficos extralegales"/>
    <s v="COMJURIDICA"/>
    <n v="80000000"/>
    <n v="5768634"/>
    <x v="0"/>
    <s v="PROBABLE"/>
    <s v="SENTENCIA DE PRIMERA INSTANCIA DESFAVORABLE. SENTENCIA APELADA.                                                                                                                                   PROCESO CON SENTENCIA ADVERSA AL FONDO- FUE APELADA- PROCESO PASÓ AL TRIBUNAL- MAGISTRADO MORA (63.484)                                                                                                                                                                                                                                                                                                                                                                                                                                                                                                                                                                                                                                                                                                                                                                                                                                                                                                                                                                                                                                                                                                                                                                                                                                                                                                                                                                                                                                                                                                                                                                                                                                                                                                                                                                                                                                                                                                                                                                                                                                                                                                                                                                                                                                                                                                                                                                                                                                                                                                                                                                                                                                                                                                                                                                                                                                                                                                                                                                                                                                                                                                                                                                                                                                                                                                                                                                                                                                                                                                                                                                                                                                                                                                                                                                                                                                                                                                                                                                                                                                                                                                                                                                                                                                                                                                                                                                                                                                                                                                                                                                                                                                                                                                                                                                                                                                                                                                                                                                                                                                                                                                                                                                                                                                                                                                                                                                                                                                                                                                                                                                                                                                                                                                                                                                                                                                                                                                                                                                                                                                                                                                                                                                                                                                                                                                                                                                                                                                                                                                                                                                 "/>
    <s v="SEGUNDA INSTANCIA"/>
    <d v="2021-04-29T00:00:00"/>
    <m/>
  </r>
  <r>
    <n v="46"/>
    <n v="65"/>
    <n v="712975"/>
    <s v="41001310500320150010100"/>
    <d v="2015-03-25T00:00:00"/>
    <d v="2015-02-19T00:00:00"/>
    <n v="65"/>
    <s v="NEIVA"/>
    <s v="TRIBUNAL SUPERIOR DEL DISTRITO JUDICIAL"/>
    <x v="4"/>
    <s v="ORDINARIO LABORAL"/>
    <s v="WILLIAM FERNANDO RAMÍREZ"/>
    <n v="12142441"/>
    <s v="FONDO NACIONAL DEL AHORRO"/>
    <s v="EL ACCIONANTE RECLAMACA TERMINACION UNILATERAL DEL CONTARO DE TRABAJO, CON LA RESPECTIVA LIQUIDACION DE SUS ACREENCIAS LABORALES "/>
    <s v="COMJURIDICA"/>
    <n v="20000000"/>
    <n v="9488466"/>
    <x v="0"/>
    <s v="PROBABLE"/>
    <s v="SENTENCIA DE  PRIMERA  INSTANCIA DESFAVORABLE. SENTENCIA APELADA PASÓ AL TRIBUNAL SUPERIOR                                                                                                                                   17/10/2019 AL DESPACHO                                                                                                                                                                                                                                                                                                                                                                                                                                                                                                                                                                                                                                                                                                                                                                                                                                                                                                                                                                                                                                                                                                                                                                                                                                                                                                                                                                                                                                                                                                                                                                                                                                                                                                                                                                                                                                                                                                                                                                                                                                                                                                                                                                                                         06/03/2020 AUTO RECONOCE PERSONERÍA                                                                                                                                                                                                                                                                  12/03/2020 AL DESPACHO                                                                                                                                                                                                                                                                                                                                                                                                                                                                                                                                                                                                                                                                                                                                                                                                                                                                                                                                                                                                                                                                                                                                                                                                                                                                                                                                                                                                                                                                                                                                                                                                                                                                                                                                                                                                                                                                                                                                                                                                                                                                                                                                                                                                                                                                                                                                                                                                                                                                                                                                                                                                                                                                                                                                                                                                                                                                                                                                                                                                                                                                                                                                                                                                                                                                                                                                                                                                                                                                                                                                                                                                                                                                                                                                                                                                                                                                                                                                                                                                                                                                                                                                                                                                                                                    "/>
    <s v="SEGUNDA INSTANCIA"/>
    <d v="2021-04-20T00:00:00"/>
    <m/>
  </r>
  <r>
    <n v="47"/>
    <n v="68"/>
    <n v="713739"/>
    <s v="08001310500620150003300"/>
    <d v="2015-04-14T00:00:00"/>
    <d v="2015-03-18T00:00:00"/>
    <n v="68"/>
    <s v="BOGOTÁ"/>
    <s v="CORTE SUPREMA - SALA LABORAL"/>
    <x v="4"/>
    <s v="ORDINARIO LABORAL"/>
    <s v="AHAMET PALLARES TERAN"/>
    <n v="72199101"/>
    <s v="FONDO NACIONAL DEL AHORRO"/>
    <s v="El actor laboró para el FONDO NACIONAL DEL AHORRO como trabajador en misión, a través de EST, pero se superó el timepo máximo de contratación (Artículo 77 Ley 50 de 1990, lo que conllevaría a configurar un contrato de trabajo con  condena en contra del FONDO NACIONAL DEL AHORRO"/>
    <s v="COMJURIDICA"/>
    <n v="85000000"/>
    <n v="149320092.11000001"/>
    <x v="0"/>
    <s v="PROBABLE"/>
    <s v="SENTENCIA DE PRIMERA INSTANCIA FAVORABLE, EN TRÁMITE DE SEGUNDA INSTANCIA. 31/07/2018: SE ADMITE APELACIÓN.                                                                                                                                   15/10/2019 SE PROGRAMA AUDIENCIA DE DECISIÓN PARA EL DIA 22 DE OCTUBRE A LAS 08:00 AM EN EL TRIBUNAL SUPERIOR DE BARRANQUILLA-                                                                                                     22/10/2019: SE APPLAZA DILIGENCIA EN EL TRIBUANL                                                                                                                                                                                                                                                                                                                                                                                                                                                                                                                                                                                                                                                     28/11/20019 SE PROFIERE SENTENCIA DE SEGUNDA INSTANCIA DESFAVORABLE PARA EL FNA                                                                                                                                                                                                                                                                                                                                                                                                                                                         31/01/2020 TRIBUNAL CONCED E CASACIÓN                                                                                                                                                                                                                                                                                                                                                                                                                                                                                                                                                                                                                                                                                                                                                                                                                                                                                                                                                                                                                                                                                                                                                                                                                                                                                                                                                                                                                                                                                                                                                                                                                                                                                                                                                                                                                                                                                                                                                                                                                                                                                                                                                                                                                                                                                                                                                     31/08/2020 AL DESPACHO PARA ADMISIÓN                                                                                                                                                                                                                                                                                                                                                                                                       23/10/2020 ADMITE RECURSO Y CORRE TRASLADO ADMÍTASE EL PRESENTE RECURSO DE CASACIÓN. DESE TRASLADO DE LOS AUTOS A LA PARTE RECURRENTE, POR EL TÉRMINO LEGAL. LO ANTERIOR SIN PERJUICIO DE LO DISPUESTO EN EL ARTÍCULO 7°, INCISO 2 DE LA LEY 1285 DE 2009. NOTIFÍQUESE Y CÚMPLASE.                                                                                     26/10/2020 INICIA TRASLADO RECURRENTE(S) FONDO NACIONAL DEL AHORRO                                                                                                                                                                                                                                                                                                                                                                                                                                                                                                                                                                                                                                                                                                25/11/2020 SE PRESENTA DEMANDA DE CASACIÓN                                                                                                                                                                                                                                                                       30/11/2020 AL DESPACHO                                                                                                                                                                                                                                                                                                                                                                    05/02/2021 CALIFICA DEMANDA Y CORRE TRASLADO OPOSITOR_x000a_TÉNGASE AL DOCTOR IVÁN EDUARDO PALACIO BORJA, IDENTIFICADO CON T.P. 178.573 DEL C.S. DE LA J., COMO APODERADO SUSTITUTO DE LA PARTE RECURRENTE, EN LOS TÉRMINOS Y PARA LOS EFECTOS DEL MEMORIAL VISIBLE EN EL CUADERNO DE LA CORTE DEL EXPEDIENTE DIGITAL. LA DEMANDA DE CASACIÓN PRESENTADA POR LA PARTE RECURRENTE, REÚNE LOS REQUISITOS DE LEY. DESE TRASLADO DE LOS AUTOS A LA PARTE OPOSITORA 24/02/2021 SE PRESENTA OPOSICIÓN A LA DEMANDA DE CASACIÓN                                                                                                                                                                                                                                             05/03/2021 INICIA TRASLADO OPOSITOR(ES) DE CONFORMIDAD CON EL AUTO DE FECHA 03 DE FEBRERO DE 2021, SE INICIA TRASLADO POR EL TERMINO LEGAL A PARTIR DEL 05 DE MARZO DE 2021, A LA PARTE OPOSITORA TEMPORALES UNO A BOGOTÁ S.A.S.                                                                                                                                                                                                                                                                                                                                                           07/04/2021 INICIA TRASLADO OPOSITOR(ES) DE CONFORMIDAD CON EL AUTO DE FECHA 03 DE FEBRERO DE 2021, SE INICIA TRASLADO POR EL TERMINO LEGAL A PARTIR DEL 07 DE ABRIL DE 2021, A LA PARTE OPOSITORA SEGUROS DEL ESTADO S.A. 28/04/2021 -AL DESPACHO PARA SENTENCIA                                                                                                                                                                                                                                                                                                                                                                                                                                                                                                                                                                                                "/>
    <s v="RECURSO CASACION"/>
    <d v="2021-04-29T00:00:00"/>
    <m/>
  </r>
  <r>
    <n v="48"/>
    <n v="69"/>
    <n v="713450"/>
    <s v="08001310500620140040500"/>
    <d v="2015-03-20T00:00:00"/>
    <d v="2014-10-03T00:00:00"/>
    <n v="69"/>
    <s v="BARRANQUILLA"/>
    <s v="TRIBUNAL SUPERIOR DE BARRANQUILLA"/>
    <x v="4"/>
    <s v="ORDINARIO LABORAL"/>
    <s v="SANDRA TOBAR JIMENO"/>
    <n v="36668264"/>
    <s v="FONDO NACIONAL DEL AHORRO"/>
    <s v="Que se declare la existencia de un contrato de trabajo (Articulos  23 y 24 CST)  entre el actor y el FONDO NACIONAL DEL AHORRO,. Pago de salarios  prestaciones de ley  y  de los  benéficos extralegales"/>
    <s v="COMJURIDICA"/>
    <n v="80000000"/>
    <n v="80000000"/>
    <x v="0"/>
    <s v="PROBABLE"/>
    <s v="SENTENCIA DE PRIMERA INSTANCIA DESFAVORABLE. EL FNA CANCELA LA SUMA DE $7.927.172  POR CONCEPTO DE PRESTACIONES SOCIALES. LAS PARTES APELARON LA SENTENICA, CONCEDIDO EL RECUROS EN EFECTO SUSPENSIVO ANTE EL TRIBUNAL SUPERIOR DE BARRANQUILLA.                                                                                                                                   PROCESO CON SENTENCIA ADVERSA AL FONDO- FUE APELADA- PROCESO PASÓ AL TRIBUNAL- MAGISTRADO HENAO (65.384)                                                                                                                                                                                                                                                                                                                                                                                                                                                                                                                                                                                                                                                                                                                                                                                                                                                                                                                                                                                                                                                                                                                                                                                                                                                                                                                                                                                                                                                                                                                                                                                                                                                                                                                                                                                                                                                                                                                                                                                                                                                                                                                                                                                                                                                                                                                                                                                                                                                                                                                                                                                                                                                                                                                                                                                                                                                                                                                                                                                                                                                                                                                                                                                                                                                                                                                                                                                                                                                                                                                                                                                                                                                                                                                                                                                                                                                                                                                                                                                                                                                                                                                                                                                                                                                                                                                                                                                                                                                                                                                                                                                                                                                                                                                                                                                                                                                                                                                                                                                                                                                                                                                                                                                                                                                                                                                                                                                                                                                                                                                                                                                                                                                                                                                                                                                                                                                                                                                                                                                                                                                                                                                                                                                                                                                                                                                                                                                                                                                                                                                                                                                                                                                                                                                                "/>
    <s v="SEGUNDA INSTANCIA"/>
    <d v="2021-04-13T00:00:00"/>
    <m/>
  </r>
  <r>
    <n v="49"/>
    <n v="71"/>
    <n v="1040610"/>
    <s v="11001333603620150020500"/>
    <d v="2015-02-23T00:00:00"/>
    <d v="2016-02-12T00:00:00"/>
    <n v="71"/>
    <s v="BOGOTÁ"/>
    <s v="JUZGADO TREINTA Y SEIS ADMINISTRATIVO ORAL"/>
    <x v="3"/>
    <s v="ACCIÓN DE REPETICIÓN"/>
    <s v="FONDO NACIONAL DEL AHORRO"/>
    <s v="899999284-4"/>
    <s v="FNA-HERNANDO CARVALHO QUIGUA Y OTROS"/>
    <s v="QUE SE DECLAREN PATRIMONIALMENTE RESPNSABLES POR CULPA GRAVE O DOLO EN SU ACTUAL A HERNANDO CARVALHO, RICARDO ARIAS, LUIS EDAURDO TRIVIÑO, CIRO ARIAS Y OMAIRA RODRIGUEZ, COMO CONSECUENCIA SE CONDENE A PAGAR AL FNA LA SUMA DE $97.705.124, VALOR DE LA CONDENA IMPUESTA DENTRO DEL PROCESO LABORAL DE DORA STELLA CASTELLANOS CONTRA EL FNA Y QUE EL MONTO EN QUE SE CONDENE SEA ACTUALIZADO HASTA EL MOMENTO DEL PAGO EFECTIVO A LA ENTIDAD Y QUE SE CONDENE EN COSTAS A LOS DEMANDADOS."/>
    <s v="COMJURIDICA"/>
    <n v="97705124"/>
    <n v="0"/>
    <x v="1"/>
    <s v="POSIBLE"/>
    <s v="24/08/17 SE RADICÓ EL PODER_x000a_05/12/17 TRASLADO ARTICULO 199 Y 172 CPACA INICIO 05/12/17 FIN 14/03/18_x000a_22/01/18 ALLEGA MEMORIAL CON NOTIFICACIÓN._x000a_26/02/18 CONTESTACION DEMANDA._x000a_25/06/18 MEMORIAL CON CONTESTACIÓN DE LA DEMANDA POR CIRO ARIAS 13/08/18 AL DESPACHO                                                                                                                                    30/08/2019 AL DESPACHO_x000a_PASA SIN CONTESTACIÒN DEL REQUERIMIENTO Y SOLICITUD.- PARA PROVEER                                                                                                                                                                                                                                                                                                                                                                                                                                                                                                                                                                                                                                                                                                                                                                                                                                                                                                                                                                                                                                                                                                                                                                                                                                                                                                                                                                                                                                                                                                                                                                                                                                                                                                                                                                                                                                                                                                                                                                                                                                                                                                                                                                                                                                                                                                                                                                                                                                                                                                                                                                                                                                                                                                                                                                                                                                                                                                                                                                                                                                                                                                                                                                                                                                                                                                                                                                                                                                          16/03/2020 AUTO QUE ORDENA REQUERIR SECRETARIA ELABORAR OFICIA                                                                                                                                                                                                                                                                                                                                                                                                                                                                                                                                                                                                                                                                                                                                                                                                                                                                                                                                                                                                                                                       09/11/2020 AL DESPACHO                                                                                                                                                                                                                                                                                                                                                                                                                                                                                                                                                                                                                                                                                                                                                                                                                                                                                                                                                                                                                                                                                                                                                                                                                                                                                                                                                                                                                                                                                                                                                                                                                                                                                                                                                                                                                                                                                                                                                                                                                                                                                                                                                                                                                                "/>
    <s v="CONTESTACION DE LA DEMANDA"/>
    <d v="2021-04-29T00:00:00"/>
    <m/>
  </r>
  <r>
    <n v="50"/>
    <n v="73"/>
    <n v="654258"/>
    <s v="11001310502120140049100"/>
    <d v="2015-04-23T00:00:00"/>
    <d v="2015-02-11T00:00:00"/>
    <n v="73"/>
    <s v="BOGOTÁ"/>
    <s v="JUZGADO VEINTIUNO LABORAL DEL CIRCUITO"/>
    <x v="4"/>
    <s v="ORDINARIO LABORAL"/>
    <s v="LEYLA DE LA CRUZ ANGULO"/>
    <n v="52260734"/>
    <s v="FONDO NACIONAL DEL AHORRO"/>
    <s v="Declaración de un contrato de trabajo con el FONDO NACIONAL DEL AHORRO (contrato realidad) y pago de acreencias laborales incluidas las de la convención colectiva de trabajo"/>
    <s v="COMJURIDICA"/>
    <n v="150000000"/>
    <n v="150000000"/>
    <x v="0"/>
    <s v="PROBABLE"/>
    <s v="EL 21 DE MAYO DEL 2018 SE REQUIERE AL APODERADO DE LA PARTE DEMANDATE.                                                                                                                                   02/09/2019 AL DESPACHO                                                                           13/11/2019 AUTO DE TRÁMITE_x000a_REQUIERE AL FNA PARA QUE REALICE PUBLICACIÓN DEL EDICTO EMPLAZATORIO ACEPTA RENUNCIA // RECONOCE PERSONERÍA                                                                                                                                                                                                                                                                                                                                                                                                                                                                                                                                                                                                                                                                                                                                                                                                                                                                                                                                                                                                                                                                                                                                                                                                                                                                                                                                                                                                                                                                                                                                                                                                                                                                                                                                                                                                                                                                                                                                                                                                                                                                                                                                                                                                                                                                                                                                                                                                                                                                                09/03/2020 AL DESPACHO                                                                                                                                                                                                                                                                                                                                                                                  08/07/2020 AUTO DE TRÁMITE RECONOCE PERSONERÍA // TIENE POR REVOCADO // DESIGNA CURADORA                                                                                                                                                                                                                                                                                                                                                                                                                                                                                                                                                                                                                                                                                                                                                                                                                                                                                                                                                                                                                                                                                                                                                                                                                                                                                                                                                                                                                                                                                                                                                                                                                                                                                                                                                                                                                                                                                                                                                                                                                                                                                                                                                                                                                                                                                                                                                                                                                                                                                                                                                                                                                                                                                                                                                                                                                                                                                                                                                                                                                                                                                                                                                                                                                                                                                                                                                                                                                                                                                                                                                                                                                                                                                                                                                                                                                                                                  10/06/2021 AL DESPACHO"/>
    <s v="CONTESTACION DE LA DEMANDA"/>
    <d v="2021-07-04T00:00:00"/>
    <m/>
  </r>
  <r>
    <n v="51"/>
    <n v="74"/>
    <n v="614985"/>
    <s v="11001310500520150008200"/>
    <d v="2015-04-29T00:00:00"/>
    <d v="2015-02-12T00:00:00"/>
    <n v="74"/>
    <s v="BOGOTÁ"/>
    <s v="CORTE SUPREMA DE JUSTICIA - SALA DE CASACIÓN LABORAL"/>
    <x v="4"/>
    <s v="ORDINARIO LABORAL "/>
    <s v="JOHNSON DIAZ SIMBAQUEBA"/>
    <n v="79303036"/>
    <s v="FONDO NACIONAL DEL AHORRO"/>
    <s v="Declaración de un contrato de trabajo con el FONDO NACIONAL DEL AHORRO (contrato realidad) y pago de acreencias laborales incluidas las de la convención colectiva de trabajo"/>
    <s v="COMJURIDICA"/>
    <n v="40000000"/>
    <n v="61020412.5"/>
    <x v="0"/>
    <s v="PROBABLE"/>
    <s v="SENTENCIA DE SEGUNDA INSTANCIA DESFAVORABLE. SE CANCELAN LAS PRESTACIONES SOCIALES 50% POR $5.600.013, SE MODIFICA LA PROVISIÓN 50% SANCIÓN MORATORIA POR $61.020.412.50. PASA RECURSO DE CASACION.                                                                                                                                   09/10/2019 ENVIO CORTE SUPREMA DE JUSTICIA                                                                                                                                                                                                                                                                                                                                                                                                                                                                                                                                                                                                                                                                               10/12/2019 -AL DESPACHO_x000a_PARA ADMISION                                                                                                                                                                                                                                                                                                                                                                                                                                                                                                                                                                                                                                                                                                                                                                                                                                                                                                                                                                                                                                                                                                                                                                                                                                                                                                                                                                                                                                                                                                                                                                                                                                                                                                                                                                                             12/03/2020 CAMBIO DE MAGISTRADO                                                                                                                                                                                                                                                                                                                                                                                                                                                                                                                                                                                                                                                                                                                                                                    23/07/2020 INICIA TRASLADO RECURRENTE(S)23 Jul 2020 ES ADMISIBLE EL PRESENTE RECURSO. EN TRASLADO A LA PARTE RECURRENTE POR EL TÉRMINO LEGAL. SOBRE LA SELECCIÓN A TRÁMITE DE LA DEMANDA DE CASACIÓN                                                                                                                                                                                                                                                                                                                                                                                                                                                                                                                      24/08/2020 RECIBIDA DEMANDA DE CASACIÓN SUSCRIBE DR. LUIS CARLOS PADILLA SÁUREZ, APODERADO DEL FONDO NACIONAL DEL AHORRO CARLOS LLERAS RESTREPO.                                                                                                                                    07/09/2020 AL DESPACHO                                                                                                                                                                                                                                                                                                                                                                                                                                                                                                                                                                                                                                                                                                                                                                                                                                                                                                                                                                                                                                                                                                                                                                                                                                                                                                                                                                                                                                                                                                                                                                                                                                                                                                                                                  04/02/2021 CALIFICA DEMANDA Y CORRE TRASLADO OPOSITOR_x000a_(...) LA DEMANDA DE CASACIÓN PRESENTADA EN ESTE ASUNTO POR LA PARTE RECURRENTE, SATISFACE LAS EXIGENCIAS FORMALES EXTERNAS DE LEY. CÓRRASE TRASLADO A LA PARTE OPOSITORA POR EL TÉRMINO LEGAL. NOTIFÍQUESE Y CÚMPLASE.                                                                                                                                                                                                                                             11/03/2021 INICIA TRASLADO OPOSITOR(ES) JOHNSON DIAZ SIMBAQUEBA                                                                                                                                                                                                                                                                                                                                                                                                                                                                                                                                                                 03/05/2021 AL DESPACHO PARA SENTENCIA                                                                                                                                                                                                                                                                                                                                                                                                                                                                                                                                                                                                                                                                                                                                                                                                                                                                                                                                                                                                                                                                                                                                          "/>
    <s v="RECURSO CASACION"/>
    <d v="2021-06-03T00:00:00"/>
    <m/>
  </r>
  <r>
    <n v="52"/>
    <n v="76"/>
    <n v="681632"/>
    <s v="11001310501820140059900"/>
    <d v="2015-05-08T00:00:00"/>
    <d v="2015-02-13T00:00:00"/>
    <n v="76"/>
    <s v="BOGOTÁ"/>
    <s v="JUZGADO DIECIOCHO LABORAL DEL CIRCUITO"/>
    <x v="4"/>
    <s v="ORDINARIO LABORAL"/>
    <s v="SANDRA MILENA CEPEDA GÓMEZ"/>
    <n v="46453081"/>
    <s v="FONDO NACIONAL DEL AHORRO"/>
    <s v="Declaración de un contrato de trabajo con el FONDO NACIONAL DEL AHORRO (contrato realidad) y pago de acreencias laborales incluidas las de la convención colectiva de trabajo"/>
    <s v="COMJURIDICA"/>
    <n v="150000000"/>
    <n v="150000000"/>
    <x v="0"/>
    <s v="PROBABLE"/>
    <s v="EL 28 DE FEBRERO DE 2018, EL TRIBUNAL REVOCA EL AUTO ATACADO, PARA EN SU LUGAR ORDENAR AL A QUO QUE TENGA POR CONTESTADA LA DEMANDA POR PARTE DE SEGUROS GENERALES SURAMERICANA S.A., SIN COSTAS.                                                                                                                                   01/10/2019 AL DESPACHO                                                                                                                                                                                                                                                                                                                                                                                                                                                                                                                                                                                                                                                                                                                                                                                                                                                                                                                                                                                                                                                                                                                                                                                                                                                                                                                                                                                                                                                                                                                                                                                                                                                                                                                                                                                                                                                                                                                                                                                                                                                                                                                                                                                                                                                                                                                                                                                                                                                                           09/03/2020 AUTO TIENE POR CONTESTADA LA DEMANDA_x000a_RECONOCE PERSONERIA- TENGASE POR CONTESTADA LA DEMANDA POR PARTE DE SEGUROS DEL ESTADO S.A.-TENGASE POR NO REFORMADA LA DEMANDA- ACEPTAR RENUNCIA- REQUERIR A LA EMPRESA TEMPORALES UNO A BOGOTA S.A.S. PARA QUE NOMBRE NUEVO APODERADO- FIJA FECHA DE AUDIENCIA PARA EL DIA 23 DE ABRIL DE 2020 A LA HORA JUDICIAL DE LAS 02:30 PM                                                                                                                                                                                                                                                                                                                                                                                  08/07/2020 AUTO FIJA FECHA AUDIENCIA Y/O DILIGENCIA SE REPROGRAMA FECHA DEW AUDIENCIA PARA EL DIA 15 DE JULIO 2020 A LAS 2:00 PM. SE LLEVARÁ A CABO A TRAVÉS DE MICROSOFT TEAMS                                                                                                                                                                                         15/07/2020 SE LLEVA A CABO AUDIENCIA INICIAL, SE PRESENTA RECURSO DE APELACIÓN POR PARTE DEL APODERADO DEL FNA EN CONTRA DE LA DECISIÓN QUE RESULEVE LAS EXCEPCIONES PREVIAS                                                                                                                                                                                                                                                                                                                                                                                                                                                                                                                                                                                                                                                                                                                                                                                                                                                                                                                                                                                                                                                                                                                                                                                                                                                                                                                                                                                                                                         13/11/2020 AL DESPACHO                                                                                                                                                                                                                                                                                                                                                                             20/11/2020 AUTO QUE ADMITE RECURSO DE APELACIÓN                                                                                  26/11/2020 AUTO QUE ORDENA TRASLADO CORRE TRASLADO A LAS PARTES                                                                                                                                                                                                                                                                       30/11/2020 FNA RADICA ALEGATOS DE CONCLUSIÓN                                                                       04/12/2020 AL DESPACHO                                                                                                             16/12/2020 AUTO QUE CONFIRMA AUTO                                                                                                                                                                                                                                                                                                                                                                                                                                                                                                                                                                                                                                                                                                                                                                                                                                                                                                                                                                            08/04/2021 AL DESPACHO                                                                                                                                                                                                                                                                                                                                                                                                                                                                                                                                                                                                "/>
    <s v="SEGUNDA INSTANCIA"/>
    <d v="2021-04-28T00:00:00"/>
    <m/>
  </r>
  <r>
    <n v="53"/>
    <n v="77"/>
    <n v="671860"/>
    <s v="13001333300420140035700"/>
    <d v="2015-05-08T00:00:00"/>
    <s v="23/10/2014"/>
    <n v="77"/>
    <s v="CARTAGENA"/>
    <s v="TRIBUNAL ADMINISTRATIVO DE BOLIVAR"/>
    <x v="3"/>
    <s v="REPARACION DIRECTA"/>
    <s v="LUZ MARINA DE AVILA RAMOS"/>
    <s v="30770969 "/>
    <s v="FONDO NACIONAL DEL AHORRO"/>
    <s v="Que se declaare responsable al FNA y a la Gobernaciòn de Bolivar por el retiro irregular de las cesantías de la actora, sin la autorización de la titular."/>
    <s v="COMJURIDICA"/>
    <n v="269940000"/>
    <n v="6894550"/>
    <x v="0"/>
    <s v="PROBABLE"/>
    <s v="04/05/2017 SE RADICA IMPULSO PROCESAL_x000a_25/10/2017 SE RADICA PODER _x000a_25/07/2017 VENCE TERMINO PARA ALEGAR DE CONCLUSIÓN _x000a_08/02/2017 SE ENVIA PROCESO AL TRIBUNAL DE BOLIVAR PARA RECURSO DE APELACIÓN                                                                                                                                   28/09/2018 AL DESPACHO PARA SENTENCIA.                                                        (17/10/2019): RADICAMOS PODER FNA-COMJURIDICA                                                                                                                                                                                                                                                                                                                                                                                                                                                                                                                                                                                                                                                                                                                                                                                                                                                                                                                                                                                                                                                                                                                                                                                                                                                                                                                                                                                                                                                                                                                                                                                                                                                                                                                                                                                                                                                                                                                                                                                                                                                                                                                                                                                                                                                                                                                                                                                                                                                                                                                                                                                                                                                                                                                                                                                                                                                                                                                                                                                                                                                                                                                                                                                                                                                                                                                                                                                                                                                                                                                                                                                                                                                                                                                                                                                                                                                                                                                                                                                                                                                                                                                                                                                                                                                                                                                                                                                                                                                                                                                                                                                                                                                                                                                                                                                                                                                                                                                                                                                                                                                                                                                                                                                                                                                                                                                                                                                                                                                                                                                                                                                                                                                                                                                                                                                                                                                                                                                                                                                                                                                                                                                                                                                                                                                                                                                                                                                                                                                                                                                                                                                                                                                                                                                               "/>
    <s v="SEGUNDA INSTANCIA"/>
    <d v="2021-06-03T00:00:00"/>
    <m/>
  </r>
  <r>
    <n v="54"/>
    <n v="78"/>
    <n v="716582"/>
    <s v="08001310501520150007700"/>
    <d v="2015-04-20T00:00:00"/>
    <d v="2015-04-20T00:00:00"/>
    <n v="78"/>
    <s v="BARRANQUILLA"/>
    <s v="TRIBUNAL SUPERIOR DE BARRANQUILLA - SALA LABORAL"/>
    <x v="4"/>
    <s v="ORDINARIO LABORAL"/>
    <s v="NASMEIDE CARINE LOZADA ESCALONA"/>
    <n v="44152579"/>
    <s v="FONDO NACIONAL DEL AHORRO"/>
    <s v="Que se declare la existencia de un contrato de trabajo (Articulos  23 y 24 CST)  entre el actor y el FONDO NACIONAL DEL AHORRO,. Pago de salarios  prestaciones de ley  y  de los  benéficos extralegales"/>
    <s v="COMJURIDICA"/>
    <n v="85000000"/>
    <n v="195274532.22999999"/>
    <x v="0"/>
    <s v="PROBABLE"/>
    <s v="SENTENCIA DE PRIMERA INSTANCIA DESFAVORABLE. SENTENCIA APELADA                                                                                                                                13/09/2017:SENTENCIA- ES APELADO PR FNA.                                                      29/909/2017: ENVIADO AL TRIBUNAL- CORRESPONDIÓ AL MAGISTRADO MEJIA ( 65.518)                                                                                                            13/09/2017:SENTENCIA- ES APELADO PR FNA.                                                               29/909/2017: ENVIADO AL TRIBUNAL- CORRESPONDIÓ AL MAGISTRADO MEJIA ( 65.518):                                                                                                                                    01/11/2019: RADICAMOS PODER FNA.                                                                                                                                                                                                                                                                                                                                                                                                                                                                                                                                                                                                                                                                                                                                                                                                                                                                                                                                                                                                                                                                                                                                                                                                                                                                                                                                                                                                                                                                                                                                                                                                                                                                                                                                                                                                                                                                                                                                                                                                                                                                                                                                                                                                                                                                                                                                                                                                                                                                                                                                                                                                                                                                                                                                                                                                                                                                                                                                                                                                                                                                                                                                                                                                                                                                                                                                                                                                                                                                                                                                                                                                                                                                                                                                                                                                                                                                                                                                                                                                                                                                                                                                                                                                                                                                                                                                                                                                                                                                                                                                                                                                                                                                                                                                                                                                                                                                                                                                                                                                                                                                                                                                                                                                                                                                                                                                                                                                                                                                                                                                                                                                                                                                                                                                                                                                                                                                                                                                                                                                                                                                                                                                                                                                                                                                                                                                                                                                                                                                                                                                                                                                                                                                                                                               "/>
    <s v="FALLO DE SEGUNDA INSTANCIA"/>
    <d v="2021-05-01T00:00:00"/>
    <m/>
  </r>
  <r>
    <n v="55"/>
    <n v="79"/>
    <n v="670962"/>
    <s v="11001310502520150011500"/>
    <d v="2015-05-25T00:00:00"/>
    <d v="2015-05-04T00:00:00"/>
    <n v="79"/>
    <s v="BOGOTÁ"/>
    <s v="CORTE SUPREMA "/>
    <x v="4"/>
    <s v="ORDINARIO LABORAL"/>
    <s v="JORGE MARIO CORZO HERRERA"/>
    <n v="7574853"/>
    <s v="FONDO NACIONAL DEL AHORRO"/>
    <s v="Declaración de un contrato de trabajo con el FONDO NACIONAL DEL AHORRO (contrato realidad) y pago de acreencias laborales incluidas las de la convención colectiva de trabajo"/>
    <s v="COMJURIDICA"/>
    <n v="85000000"/>
    <n v="85000000"/>
    <x v="0"/>
    <s v="PROBABLE"/>
    <s v="EL 02 DE AGOSTO SE FIJA AUDIENCIA PARA EL   PARA EL  12 DE OCTUBRE DE 2018 . LAS 11:30 AM.                                                                                                                                   22/08/2019 AL DESPACHO                                                                                                                                                                                                                                                                                                                                                                                                                                                                                                                                                                                                                                                                                                                                                                                                                                                                                                                                                                                                                                                                                                                                                                                                                                                                                                                                                                                                                                                                                                                                                                                                                                                                                                  12/02/2020 AUTOS DE SUSTANCIACIÓN SE INDICA QUE LAS FECHAS SE VAN FIJANDO TENIENDO EN CUENTA EL ORDEN DE LLEGADA AL DESPACHO, ESTANDO PROGRAMADAS PARA LA PROXIMA AUDIENCIA DE FALLO LOS PROCESOS CORRESPONDIENTES AL REPARTO DE ABRIL DE 2019, POR TANTO NO ES POSIBLE SEÑALAR PUES EL PROCESO FUE REPARTIDO EN ABRIL DE 2019                                                                                                                                                                                                                                                                                      18/02/2020 AL DESPACHO                                                                                                                                                                                                                                                                                                                                                                                                                                                                                                                                                                                                                                                                                                                                                                                                                                                                                                                                                                                                                                                                                                                                                                                                                                                                                                                                                                                                                                                                                                                                                                                                                                                                                                                                                                                                                                                                                                                                                                                                                                                                                                                                                                                    05/10/2020 AUTO QUE ORDENA TRASLADO CORRE TRASLADO A LAS PARTES, SEÑALA EL 30 DE OCTUBRE DE 2020 PARA PROFERIR FALLO                                                                                                                                                                                                                                                                                                                   03/11/2020 AUTO DE CÚMPLASE PONENCIA DERROTADA. REMITANSE LAS DILIGENCIAS AL DR. MANUEL EDUARDO SERRANO                                                                                                                                                                                                                                                                                                                                                                                                                                                                                                                                                                                                                                                                                                                                                                                                                                                                                                                                                                                                                                                                                                                                                                                                                                                                                                                                                                                                                                                                                                                                                                                                                                 21/04/2021 PASA A CASACIONES                                                                                                                                                                                                                                                                                                                                                                                                                                                                                                                                                                                                02/06/2021 AUTO RESUELVE CASACIÓN CONCEDE CASACION"/>
    <s v="RECURSO CASACION"/>
    <d v="2021-07-04T00:00:00"/>
    <m/>
  </r>
  <r>
    <n v="56"/>
    <n v="81"/>
    <s v="PENDIENTE DE INGRESAR"/>
    <s v="27001333300320140039700"/>
    <d v="2015-06-18T00:00:00"/>
    <s v="27/04/2015"/>
    <n v="81"/>
    <s v="QUIBDÓ"/>
    <s v="JUZGADO TERCERO ADMINISTRATIVO ORAL DEL CIRCUITO"/>
    <x v="3"/>
    <s v="NULIDAD Y RESTABLECIMIENTO DEL DERECHO"/>
    <s v="WADNER RICARDO MOSQUERA"/>
    <s v="4803416 "/>
    <s v="FONDO NACIONAL DEL AHORRO"/>
    <s v="RECLAMACION PAGO DE CESANTIAS"/>
    <s v="COMJURIDICA"/>
    <n v="30000000"/>
    <n v="0"/>
    <x v="0"/>
    <s v="POSIBLE"/>
    <s v="22/06/2018. FALLO FAVORABLE, DELCARO PROBADAS LAS EXCEPCIONES PROPUESTAS._x000a_26/01/2018 RADICARON IMPULSO PROCESAL_x000a_07/02/2017 RECEPCIÓN MEMORIAL EN OFICINA JUDICIAL OAJ- SE ALLEGA SOLICITUD DE IMPULSO PROCESAL RD 2014-397 CP                                                                                                                                   01/10/2019 SE SOLICITÓ LA TERMINACIÓN Y ARCHIVO DEL PROCESO                                                                                                                                                                                                                                                                                                                                                                                                                                                                                                                                                                                                                                                                                                                                                                                                                                                                                                                                                                                                                                                                                                                                                                                                                                                                                                                                                                                                                                                                                                                                                                                                                                                                                                                                                                                                                                                                                                                                                                                                                                                                                                                                                                                                                                                                                                                                                                                                                                                                                                                                                                                                                                                                                                                                                                                                                                                                                                                                                                                                                                                                                                                                                                                                                                                                                                                                                                                                                                                                                                                                                                                                                                                                                                                                                                                                                                                                                                                                                                                                                                                                                                                                                                                                                                                                                                                                                                                                                                                                                                                                                                                                                                                                                                                                                                                                                                                                                                                                                                                                                                                                                                                                                                                                                                                                                                                                                                                                                                                                                                                                                                                                                                                                                                                                                                                                                                                                                                                                                                                                                                                                                                                                                                                                                                                                                                                                                                                                                                                                                                                                                                                                                                                                                                                               "/>
    <s v="TERMINADO"/>
    <d v="2021-04-28T00:00:00"/>
    <m/>
  </r>
  <r>
    <n v="57"/>
    <n v="82"/>
    <n v="701590"/>
    <s v="08001310501120150022400"/>
    <d v="2015-07-24T00:00:00"/>
    <d v="2015-07-01T00:00:00"/>
    <n v="82"/>
    <s v="BARRANQUILLA"/>
    <s v="TRIBUNAL SUPERIOR DEL DISTRITO JUDICIAL"/>
    <x v="4"/>
    <s v="ORDINARIO LABORAL"/>
    <s v="RENE LORENZO PEÑA ANDRADE"/>
    <n v="72302330"/>
    <s v="FONDO NACIONAL DEL AHORRO"/>
    <s v="Que se declare la existencia de un contrato de trabajo (Articulos  23 y 24 CST)  entre el actor y el FONDO NACIONAL DEL AHORRO,. Pago de salarios  prestaciones de ley  y  de los  benéficos extralegales"/>
    <s v="COMJURIDICA"/>
    <n v="85000000"/>
    <n v="85000000"/>
    <x v="0"/>
    <s v="PROBABLE"/>
    <s v=" 14/02/2018: SE ADMITE EL EFECTO SUSPENSIVO EL RECURSO DE APELACIÓN INTERPUESTO POR AMBAS PARTES CONTRA LA SENTENCIA DE FECHA 16 DE AGOSTO DE 2017.                                                                                                                                   //PROCESO CON SENTENCIA ADVERSA AL FONDO. FUE APELADA Y PASÓ A LA SAL LABORAL DEL TRIBUANL SUPERIOR DE BARRANQUILLA-DR MARCUCCI I 61.547                                                                                                                                                                                                                                                                                                                                                                                                                                                                                                                                                                                                                                                                                                                                                                                                                                                                                                                                                                                                                                                                                                                                                                                                                                                                                                                                                                                                                                                                                                                                                                                                                                                                                                                                                                                                                                                                                                                                                                                                                                                                                                                                                                                                                                                                                                                                                                                                                                                                                                                                                                                                                                                                                                                                                                                                                                                                                                                                                                                                                                                                                                                                                                                                                                                                                                                                                                                                                                                                                                                                                                                                                                                                                                                                                                                                                                                                                                                                                                                                                                                                                                                                                                                                                                                                                                                                                                                                                                                                                                                                                                                                                                                                                                                                                                                                                                                                                                                                                                                                                                                                                                                                                                                                                                                                                                                                                                                                                                                                                                                                                                                                                                                                                                                                                                                                                                                                                                                                                                                                                                                                                                                                                                                                                                                                                                                                                                                                                                                                                                                                                                                                                                                                                                                               "/>
    <s v="PRIMERA INSTANCIA"/>
    <d v="2021-05-01T00:00:00"/>
    <m/>
  </r>
  <r>
    <n v="58"/>
    <n v="86"/>
    <s v="NO SE INLCUYEN EN EKOGUI"/>
    <s v="5107 E.D."/>
    <d v="2015-07-30T00:00:00"/>
    <d v="2015-07-30T00:00:00"/>
    <n v="86"/>
    <s v="BOGOTÁ"/>
    <s v="FISCALIA SEGUNDA EXPECIALIZADA PARA LA EXTINCION DEL DERECHO DE  DOMINIO"/>
    <x v="2"/>
    <s v="EXTINCION DOMINIO"/>
    <s v="FISCALIA SEGUNDA DELEGADA EXTINCIÓN DE DOMINIO"/>
    <n v="39556284"/>
    <s v="FONDO NACIONAL DEL AHORRO - MARTHA MÓNICA SANDOVAL CAMARGO"/>
    <s v="EXTINCIÓN DE DOMINIO SOBRE EL INMUEBLE DE LA SEÑORA MARTHA MONICA SANDOVAL CAMARGO"/>
    <s v="COMJURIDICA"/>
    <n v="107010240.66"/>
    <n v="0"/>
    <x v="0"/>
    <s v="POSIBLE"/>
    <s v="REGRESA DE SEGUNDA INSTANCIA 17/11/2015._x000a_EL PROCESO SE ENCUENTRA AL DESPACHO DESDE EL 8 DE MARZO DE 2018.                                                                                                                                   08/03/2018 AL DESPACHO EN INDAGACIÓN                                                               07/10/2019 SE RADICA PODER                                                                                                                                                                                                                                                                                                                                                                                                                                                                                             08/03/2018 AL DESPACHO                                                                                                                                                                                                                                                                                                                                                                                                                                                                                                                                                                                                                                                                                                                                                                                                                                                                                                                                                                                                                                                                                                                                                                                                                                                                                                                                                                                                                                                                                                                                                                                                                                                                                                                                                                                                                                                                                                                                                                                                                                                                                                                                                                                                                                                                                                                                                                                                                                                                                                                                                                                                                                                                                                                                                                                                                                                                                                                                                                                                                                                                                                                                                                                                                                                                                                                                                                                                                                                                                                                                                                                                                                                                                                                                                                                                                                                                                                                                                                                                                                                                                                                                                                                                                                                                                                                                                                                                                                                                                                                                                                                                                                                                                                                                                                                                                                                                                                                                                                                                                          27/01/2021 SE CIERRA ETAPA PROBATORIA E INGRESA AL DESPACHO PARA CALIFICAR                                                                                                                                                                                                                                                                                                                                                                                                                                                                                                                                                                                                                                                                                                                                                                                                                                                                                                                                                                                                                                                                                                                                                                                                        "/>
    <s v="FALLO DE PRIMERA INSTANCIA"/>
    <d v="2021-06-03T00:00:00"/>
    <m/>
  </r>
  <r>
    <n v="59"/>
    <n v="88"/>
    <n v="709832"/>
    <s v="05001233300020150067700"/>
    <d v="2015-09-02T00:00:00"/>
    <d v="2015-07-27T00:00:00"/>
    <n v="88"/>
    <s v="MEDELLIN"/>
    <s v="TRIBUNAL ADMINISTRATIVO DE ANTIOQUIA"/>
    <x v="4"/>
    <s v="LABORAL - NULIDAD Y RESTABLECIMIENTO DEL DERECHO  "/>
    <s v="CLAUDIA AGUIRRE ARREDONDO"/>
    <s v="42966557"/>
    <s v="FONDO NACIONAL DEL AHORRO"/>
    <s v="Declaración de un contrato de trabajo con el FONDO NACIONAL DEL AHORRO (contrato realidad) y pago de acreencias laborales "/>
    <s v="COMJURIDICA"/>
    <n v="256600778"/>
    <n v="256600778"/>
    <x v="0"/>
    <s v="PROBABLE"/>
    <s v="EL 23 DE ENERO DE 2017 SE CORRE TRASLADO A LAS PARTES POR EL TÉRMINO DE 10 DÍAS PARA QUE PRESENTEN ALEGATOS DE CONCLUSIÓN. EL 07 DE FEBRERO DE 2017 SE ALLEGAN ALEGATOS DE CONCLUSIÓN POR PARTE DEL FONDO NACIONAL DEL AHORRO. EL 19 DE FEBRERO INGRESA EL PROCESO A DESPACHO PARA SENTENCIA                                                                                                                                   19/02/2018 AL DESPACHO PARA SENTENCIA                                                                                                                                                                                                                                                                                                                                                                                                                                                                                                                                                                                                                                                                                                                                                                                                                                                                                                                                                                                                                                                                                                                                                                                                                                                                                                                                                                                                                                                                                                                                                                                                                                                                                                                                                                                                                                                                                                                                                                                                                                                                                                                                                                                                                                                                                                                                                                                                                                                                                                                                                                                                                                                                                                                                                                                                                                                                                                                                                                                                                                                                                                                                                                                                                                                                                                                                                                                                                                                                                                                                                                                                                                                                                                                                                                                                                                                                                                                                                                                                                                                                                                                                                                                                                                                                                                                                                                                                                                                                                                                                                                                                                                                                                                                                                                                                                                                                                                                                                                                                                                                                                                                                                                                                                                                                                                                                                                                                                                                                                                                                                                                                                                                                                                                                                                                                                                                                                                                                                                                                                                                                                                                                                                                                                                                                                                                                                                                                                                                                                                                                                                                                                                                                                                                               "/>
    <s v="SEGUNDA INSTANCIA"/>
    <d v="2021-04-20T00:00:00"/>
    <m/>
  </r>
  <r>
    <n v="60"/>
    <n v="90"/>
    <s v="PENDIENTE DE INGRESAR"/>
    <s v="66001333375120150017200"/>
    <d v="2015-09-11T00:00:00"/>
    <d v="2015-06-21T00:00:00"/>
    <n v="90"/>
    <s v="PEREIRA"/>
    <s v="TRIBUNAL SUPERIOR DE ARMENIA SALA CIVIL"/>
    <x v="3"/>
    <s v="REPARACION DIRECTA"/>
    <s v="JOSÉ GONZALO OCAMPO LÓPEZ"/>
    <n v="10011661"/>
    <s v="FONDO NACIONAL DEL AHORRO"/>
    <s v="SENTENCIA DE SEGUNDA INSTANCIA FAVORABLE AL FNA Y CONDENA EN COSTAS A FAVOR DEL FNA."/>
    <s v="COMJURIDICA"/>
    <n v="0"/>
    <n v="0"/>
    <x v="1"/>
    <s v="POSIBLE"/>
    <s v="COBRO COSTAS A FAVOR DEL FNA                                                                                                                                                                                                                                                                                                                                                                                          "/>
    <s v="COTAS"/>
    <d v="2021-07-04T00:00:00"/>
    <m/>
  </r>
  <r>
    <n v="61"/>
    <n v="91"/>
    <s v="PENDIENTE DE INGRESAR"/>
    <s v="11001333671520140021300"/>
    <d v="2015-10-08T00:00:00"/>
    <d v="2015-08-31T00:00:00"/>
    <n v="91"/>
    <s v="BOGOTÁ"/>
    <s v="JUZGADO SESENTA Y CUATRO ADMINISTRATIVO DE ORALIDAD DEL CIRCUITO"/>
    <x v="3"/>
    <s v="REPARACION DIRECTA"/>
    <s v="MARITZA ANDREA CAICEDO MORALES"/>
    <n v="52476899"/>
    <s v="FONDO NACIONAL DEL AHORRO"/>
    <s v="QUE SE DECLARE QUE EL FNA ES RESPONSABLE DE LOS PERJUICIOS MATERIALES Y MORALES CAUSADOS A LA DEMANDANTE, QUE SE CONDENE A PAGAR LOS PERJUICIOS DAÑO EMERGENTE Y LUCRO CESATNE POR VALOR DE $68.383.865 INDEXADO, QUE SE CONDENE A LA ENTIDAD A PAGAR HONORARIOS, GASTOS Y COSTAS DEL PROCESO. PENDIENTE COBRO DE COSTAS A FAVOR DEL FNA DE PRIMERA Y SEGUNDA INSTANCIA."/>
    <s v="COMJURIDICA"/>
    <n v="68383865"/>
    <n v="0"/>
    <x v="0"/>
    <s v="POSIBLE"/>
    <s v="23/02/18 AUTO ORDENA RETIRAR OFICIOS_x000a_27/02/18 OFICIO ELABORADO_x000a_06/03/18 RADICADO MEMORIAL ALLEGANDO DOCUMENOS_x000a_20/03/18 AL DESPACHO _x000a_06/03/18 RADICADO MEMORIAL ALLEGANDO DOCUMENOS_x000a_27/04/18 AUTO FIJA FECHA DE AUDIENCIA PARA EL 14 DE JUNIO  DEL 2018 A LAS 12:00 PM. _x000a_19/06/18 SE FIJA FECHA DE AUDIENCIA PARA EL 26 DE JULIO DE 2018. _x000a_26/06/18 ACTA DE AUDIENCIA_x000a_11/07/18 RADICADO ALEGATOS_x000a_19/07/18 AL DESPACHO PARA FALLO                                                                                                                                   //09/10/2019 _x000a_REPARTO Y RADICACIÓN EN EL TRIBUNAL//24/10/2019 AL DESPACHO POR REPARTO RECURSO DE APELACIÓN CONTRA SENTENCIA DE PRIMERA INSTANCIA QUE NEGÓ LAS PRETENSIONES DE LA DEMANDA.                                                                                                                                                                  06/12/2019 AUTO QUE ADMITE APELACION ART. 359                                                                                                                                                                                                                                                                                                                                                                                                                                                                                                                                                                                                                                                                                                                                                                                                                                                                                                                                                                                                                                                                                                                                                                                                                                                                                                                                                                                                                                                                                                                                    11/02/2020 AUTO QUE CONCEDE TERMINO PARA ALEGATOS DE CONCLUSION                                                                                                                                                                                                                                                                                                                                                                                                                                                                                                                                                                                                                                                                                                                                                                                                                                                                                                                                                                                                                                                                                                                                                                                                                                                                                                                                                                                                                                                                                                                                                                                                                                                                                                                                                                                                                                                                                                                                                                                                                                                                                                                                                                                                                                                                                                                                                                                                                                                                                                                                                                                                                                                                                                                                                                                             06/11/2020 SENTENCIA                                                                                                                                                                                                                                                                                                                                                                                                                                                                                                                                                                                                                                           09/02/2021 SE RADICA SOLICITUD DE INICIO DE PROCESO EJECUTIVO CONEXO                                                                                                                                                                                                                                                                                                                                                                                                                                                                                                                                                                                                                                                                                                                                                                                                                                                                                                                                                                                                                                                                                                                                                                                                        22/06/2021 AUTO DE OBEDEZCASE Y CUMPLASE"/>
    <s v="FALLO DE SEGUNDA INSTANCIA"/>
    <d v="2021-07-04T00:00:00"/>
    <m/>
  </r>
  <r>
    <n v="62"/>
    <n v="92"/>
    <n v="1320090"/>
    <s v="11001310503420150067300"/>
    <d v="2015-10-13T00:00:00"/>
    <d v="2015-09-25T00:00:00"/>
    <n v="92"/>
    <s v="BOGOTÁ"/>
    <s v="JUZGADO TREINTA Y CUATRO LABORAL  DEL CIRCUITO"/>
    <x v="4"/>
    <s v="ORDINARIO LABORAL"/>
    <s v="DIANA PATRICIA LORA DE LA OSSA"/>
    <n v="50906648"/>
    <s v="FONDO NACIONAL DEL AHORRO"/>
    <s v="El proceso se sustenta en que la accionante aduce haber laborado por varios años prestando el servicio al FONDO NACIONAL DEL AHORRO a través de múltiples empresas de servicios temporales, en el mismo cargo y con las mismas funciones, transgrediendo así los preceptos legales sobre la meteria."/>
    <s v="COMJURIDICA"/>
    <n v="85000000"/>
    <n v="85000000"/>
    <x v="0"/>
    <s v="PROBABLE"/>
    <s v="EL 18 DE MAYO DEL 2018 SE RECEPCIONA MEMORIAL CON SOLICITUD DE INEFICACIA DE LLAMAMIENTOS EN GARANTÍA, PASA AL DESPACHO PARA RESOLVER LA SOLICITUD ALLEGADA                                                                                                                                    //24/09/2019 AUTO REQUIERE_x000a_RECONOCE PERSONERÍA, REQUIERE AL FNA NOTIFICAR                                                                                                                                                                       02/12/2019 AL DESPACHO                                                                                                                                                                                                                                                                                                                                                                                                                                                                                                                                                                                                                                                                                                                                                                                                                                                                                                                                                                                                                                                                                                                                                                                                                                                                                                                                                                                                                                                                                                                                                                                                                                                                                                                                                                                                                                                                                                                                                                                                                                                                                                                                                                                                                                                                                                             13/03/2020 AUTO REQUIERE POR SEGUNDA VEZ AL FONDO NACIONAL DEL AHORA, SO PENA DE SANCIÓN                                                                                                                                                                                                                                                                                                                                                                                                                                                                                                                                                                                                                                                                                                                                                                                                                                                                                                                                                                                                                                                                                                                                                                                                                                                                                                                                                                                                                                                                                                                                                                                                                                                                                                                                                                                                                                                                                                                                                                                                                                                                                                                                                                                                                                                                                                                                                                                                                                                                                                                                                                                                                                                                                                                                                                                                                                                                                                                                                                                                                                                                                                                                                                                                                                                                                                                                                                                                                                                                                                                                                                                                                                                                                                                                                                                                                                                                                                                                                                                                                                                                                                                                                                                                                                                    "/>
    <s v="CONTESTACION DE LA DEMANDA"/>
    <d v="2021-04-29T00:00:00"/>
    <m/>
  </r>
  <r>
    <n v="63"/>
    <n v="93"/>
    <n v="752165"/>
    <s v="47001310500320150028000"/>
    <d v="2015-10-21T00:00:00"/>
    <d v="2015-09-14T00:00:00"/>
    <n v="93"/>
    <s v="SANTA MARTA"/>
    <s v="JUZGADO TERCERO LABORAL DEL CIRCUITO"/>
    <x v="4"/>
    <s v="ORDINARIO LABORAL"/>
    <s v="JUAN PABLO ZUCHINI GONZALEZ"/>
    <n v="84039028"/>
    <s v="FONDO NACIONAL DEL AHORRO"/>
    <s v="Que se declare la existencia de un contrato de trabajo (Articulos  23 y 24 CST)  entre el actor y el FONDO NACIONAL DEL AHORRO,. Pago de salarios  prestaciones de ley  y  de los  benéficos extralegales"/>
    <s v="COMJURIDICA"/>
    <n v="85000000"/>
    <n v="269373841"/>
    <x v="0"/>
    <s v="PROBABLE"/>
    <s v="10/07/2018: AUTO CORRE TRASLADO POR EL TÉRMINO DE 5 DÍAS.                                                                                                                                   //24/09/2015: ADMISIÓN-                                                                                      10/11/2015. FONDO CONTESTA DEMANDA-                                                            08/02/2109: AUDIENCIA ART 77- ORDENAN VINCULARA TEMPORALES                                                                                                                                                                                                                                                                                                                                                                                                                                                                                                                                                                                                                                                                                                                                                                                                                                                                                                                                                                                                                                                                                                                                                                                                                                                                                                                                                                                                                                                                                                                                                                                                                                                                                                   06/02/2020 AUTO FIJA FECHA DE AUDIENCIA INCIAL DE QUE TRATA EL ART 77 DEL CPL PARA EL DIA 20 DE FEBRERO DE 2020 A LAS 04:30 PM                                                                                                                                                                                                                                                                                                                                                                                                                                                                                                                                                                                                                                                                                                                                                                                                                                                                                                                                                                                                                                                                                                                                                                                                                                                                                                                                                                                                                                                                                                                                                                                                                                                                                                                                                                                                                                                                                                                                                                                                                                                                   07/09/2020 AUTO FIJA FECHA PARA LLEVAR A CABO AUDIENCIA DE INSTRUCCIÓN Y JUZGAMIENTO PARA EL DIA 19 DE OCTURE DE 2020 A LAS 09:00 AM                                                                                                                                                                                                                                                                                                                                                                                                                                                                                                                                                                                                                                                                                                                                                                                                                                                                                                                                                                                                                                                                                                                                                                                                                                                                                                                                                                               04/11/2020 SE PROFIERE SENTENCIA DE PRIMERA INSTANCIA CONDENATORIA PARA LA ENTIDAD                                                                                                                                                                                                                                                                                                                                                                                                                                                                                                                                                                                                                                                                                                                                                                                                                                                                                                                                                                                                                                                                                                                                                                                                                                                                                                                                                                                                                                                                                                                                                                            "/>
    <s v="SEGUNDA INSTANCIA"/>
    <d v="2021-04-08T00:00:00"/>
    <m/>
  </r>
  <r>
    <n v="64"/>
    <n v="94"/>
    <n v="781122"/>
    <s v="47001310500320150027600"/>
    <d v="2015-10-21T00:00:00"/>
    <d v="2015-09-14T00:00:00"/>
    <n v="94"/>
    <s v="SANTA MARTA"/>
    <s v="JUZGADO TERCERO LABORAL DEL CIRCUITO"/>
    <x v="4"/>
    <s v="ORDINARIO LABORAL"/>
    <s v="ELVIRA ESTHER POLO BON"/>
    <n v="39003148"/>
    <s v="FONDO NACIONAL DEL AHORRO Y OPTIMIZAR"/>
    <s v="Que se declare la existencia de un contrato de trabajo (Articulos  23 y 24 CST)  entre el actor y el FONDO NACIONAL DEL AHORRO,. Pago de salarios  prestaciones de ley  y  de los  benéficos extralegales"/>
    <s v="COMJURIDICA"/>
    <n v="85000000"/>
    <n v="85000000"/>
    <x v="0"/>
    <s v="PROBABLE"/>
    <s v="02/05/2018: SE PRESENTÓ MEMORIAL APORTANDO CERTIFICACIÓN DE SERVICIOS POSTALES NACIONALES 472 DE LA GUIA NO. YP002826156C0 A LA LLAMADA EN GARANTÍA SURAMERICANA , GUÍA NO. YP002826139C0 ENVIADA A LA LLAMADA EN GARANTÍA LIBERTY SEGUROS, GUÍA NO. YP002826160C0 ENVIADO AL LLAMADO EN GARANTÍA OPTIMIZAR SERVICIOS TEMPORALES, LAS CERTIFICAIONES FUERON ENTREGADAS SATISFACTORIAMENTE, SE SOLICITÓ AL DESPACHO DESIGNAR CURADOR A LAS LLAMADA EN GARANTÍA SEGUROS DEL ESTADO Y TEMPORALES UNO A BOGOTÁ.                                                                                                                                   //22/10/2019 SE FIJO FECHA PARA LLEVAR A CABO AUDIENCIA INICIAL PARA EL DIA 12 DE NOVIEMBRE A LAS 10:30 AM     //     14/09/2015: ADMISIÓN-10/11/2015. CONTESTACIÓN DEMANDA POR FNA- -03/08/2016. ADMITE LLAMAMIENTO EN GARANTÍA- 25/02/2019. INTEGRA A EST- 20/08/2019: FIJA FECHA AUDIENCIA ART. TT- O02710/2019: NO SE REALIZA AUDIENCIA POR PARO E LA RAMA JUDICIAL                                                                                                                                                                                                                                                                                                                                                                                                                                                                                              14/09/2015: ADMISIÓN-10/11/2015. CONTESTACIÓN DEMANDA POR FNA- -03/08/2016. ADMITE LLAMAMIENTO EN GARANTÍA- 25/02/2019. INTEGRA A EST- 20/08/2019: FIJA FECHA AUDIENCIA ART. TT- 2710/2019: NO SE REALIZA AUDIENCIA POR PARO E LA RAMA JUDICIAL- AUDIENCIA ART 80 CPL PARA EL 19 FEB/2019 A LAS 9,00A                                                                                                                                                                                                                                                                                                                                                                                                                                                                                                                                                                                                                                                                                                                                                                                                                                                                                                                                                                                                                                                                                                                                                                                                                                                                                                                                                                                                                                                                                                                                                                                                                                                                                                                                                                                                                                                                                                                                                                                                                                                                                                                                                                                                                                                                                                                                                                                                                                                                                                                                                                                                                                                                                                                                                                                                                                                                                                                                                                                                                                                                                                                                                                                                                                                                                                                                                                                                                                                                                                                                                                                                                                                                                                                                                                                                                                                                                                                                                                                                                                                                                                                                                                                                                                                                                                                                                                                                                                                                                                                                                                                                                                                                                                                                                                                                                                                                                                                                                                                                                       18/02/2021 AUTO ADMITE APELACIÓN                                                                                                                                                                                                                                                                                                                                                                                                                                                                                                                                                                                                        16/04/2021 FNA PRESENTA ALEGATOS DE CONCLUSIÓN                                                                                                                                                                                                                                                                                                                                                                                                                                                                                                                                                                                                "/>
    <s v="CONTESTACION DE LA DEMANDA"/>
    <d v="2021-04-30T00:00:00"/>
    <m/>
  </r>
  <r>
    <n v="65"/>
    <n v="95"/>
    <s v="NO SE INLCUYEN EN EKOGUI"/>
    <s v="13381 E.D."/>
    <d v="2015-10-20T00:00:00"/>
    <d v="2015-10-20T00:00:00"/>
    <n v="95"/>
    <s v="BOGOTÁ"/>
    <s v="JUZGADO SEGUNDO PENAL ESPECIALIZADO DE EXTINCIÓN DE DOMINIO"/>
    <x v="2"/>
    <s v="EXTINCION DOMINIO"/>
    <s v="43 DELEGADA ESPECIALIZA EXTINCION DE DOMINIO"/>
    <n v="41775415"/>
    <s v="FNA-MARIA DEL ROSARIO URREA AMEZQUITA"/>
    <s v="EXTINCIÓN DE DOMINIO SOBRE EL INMUEBLE DE LA SEÑORA MARIA DEL ROSARIO URREA"/>
    <s v="COMJURIDICA"/>
    <n v="150922623.24000001"/>
    <n v="0"/>
    <x v="0"/>
    <s v="POSIBLE"/>
    <s v="EL 03/01/2018 PRESENTAMOS SOLICITUD DE PRUEBAS, DE CONFORMIDAD CON LA LEY 1708 DE 2014, A FIN QUE SE RECONOZCAN LOS DERECHOS DEL FNA COMO ACREEDOR HIPOTECARIO DE BUENA FE EXENTA DE CULPA._x000a_EL PROCESO SE ENCUENTRA EN TRÁMITE DE TRASLADO A LAS PARTES, DE ACUERDO CON EL ARTÍCULO 141 DEL CÓDIGO DE EXTINCIÓN DE DOMINIO._x000a_EL JUZGADO ADMITIÓ EL REQUERIMIENTO DE EXTINCIÓN DE DOMINIO SOLICITADO POR LA FISCALÍA GENERAL DE LA NACIÓN._x000a_EL TRIBUNAL SUPERIOR DE BOGOTÁ SE ENCUENTRA PENDIENTE DE RESOLVER EL RECURSO DE APELACIÓN.                                                                                                                                   PENDIENTE NUEVO PODER                                                                                                                           SE RECEPCIONA PODER, PENDIENTE UBICACIÓN DEL PROCESOEN LA SECRETARIA DE LOS JUZ DE EXTINCIÓN DE DOMINIO                                                                                                                                                                                                                                                                                                                                                                                                              PROCESO AL DESPACHO CON ALEGATOS DE CONCLUSIÓN DESDE MAYO DE 2019                                                                                                                                                                                                                                                                                                                                                                                                                                                                                                                                                                                                                                                                                                                                                                                                                                                                                                                                                                                                                                                                                                                                                                                                                                                                                                                                                                                                                                                                                                                                                                                                                                                                                                                                                                                                                                                                                                                                                                                                                                                                                                                                                                                                                                                                                                                                                                                                                                                                                                                                                                                                                                                                                                                                                                                                                                                                                                                                                                                                                                                                                                                                                                                                                                                                                                                                                                                                                                                                                                                                                                                                                                                                                                                                                                                                                                                                                                                                                                                                                                                                                                                                                                                                                                                                                                                                                                                                                                                                                                                                                                                                                                                                                                                                                                                                                                                                                                                                                                                                                                                                                                                                                                                                                                                                       03/03/2021 SE DICTA SENTENCIA DE PRIMERA INSTANCIA                                                                                                                                                                                                                                                                                                                                                                                                                                                                                                                                                                                                                                                                                                                                                                                                                                                                                                                                                           "/>
    <s v="FALLO DE PRIMERA INSTANCIA"/>
    <d v="2021-04-28T00:00:00"/>
    <m/>
  </r>
  <r>
    <n v="66"/>
    <n v="96"/>
    <n v="818084"/>
    <s v="50001400300720150021100"/>
    <d v="2015-10-29T00:00:00"/>
    <d v="2015-07-09T00:00:00"/>
    <n v="96"/>
    <s v="VILLAVICENCIO"/>
    <s v="JUZGADO SEPTIMO CIVIL MUNICIPAL"/>
    <x v="0"/>
    <s v="ORDINARIO RESOLUCIÓN"/>
    <s v="MARIANA ELIZABETH VIZCAINO ORTIZ"/>
    <n v="40445897"/>
    <s v="FONDO NACIONAL DEL AHORRO"/>
    <s v="QUE EL FONDO DE CUMPLIMIENTOA LA ESCRITURA PUBLICA No. 577 de abril 21 de 2014, para que consigne $41815753.  CONDENAR A PAGAR A LA DEMANDANTE $3700000 POR EL INCUMPLIMIENTO AL CONTRATO DE COMPROAVENTA. CONDENAR A PAGAR A LAS DEMANDADAS EL PAGO DE INTERESES COMERCIALES DE LOS $41800000, CONDENAR A PAGAR $500000 COMO COMPENSACION  DESDE EL 16/03/2015, hasta cuando se efectue el pago total de la obligacion. Y EL PAGO DE 10 SMMLV como perjuico moral."/>
    <s v="COMJURIDICA"/>
    <n v="72396634"/>
    <n v="0"/>
    <x v="0"/>
    <s v="POSIBLE"/>
    <s v="28,06,2018. RADICADO MEMORIAL SOLICITUD DE COSTAS._x000a_01/11/17 AUTO DECLARA DESIERTO RECURSO DE APELACION SENTENCIA POR INASISTENCIA_x000a_DE APELANTE ARTICULO 322 # 3 CGP_x000a_20/03/2018 AUTO DE OBEDÉZCASE Y CÚMPLASE                                                                                                                                   16/10/2019 AL DESPACHO                                                                                13/11/2019 AUTO ORDENA SEGUIR ADELANTE CON LA EJECUCIÓN     //                                                                                                                                                                                                                                                                                                                                                                                                                                                                                                                                                                                                                                                                                   13/01/2020 AL DESPACHO                                                                                                                                                                                                                                                                                                                                                                                                                                                                                                                                                                                                                                                                                                                                                                                                                                                                                                                                                                                                                    11/02/2020 AUTO ACEPTA RENUNCIA DE PODER                                                                                                                                                                                                                                                                                                                                                                                                                                                                                                                                                                                                                                                                                                                                                                                                                                                                                                                                                                                                                                                                                                                                                                                                                                                                                                                                                                                                                                                                                                                                                                                                                                                                                                                                                                                                                                                                                                                                                                                                                                                                                                                                                                                                                                                                                                                                                                                                                                                                                                                                                                                                                                                                                                                                                                                                                                                                                                                                                                                                                                                                                                                                                                                                                                                                                                                                                                                                                                                                                                                                                                                                                                                                                                                                                                                                                                                                                                                                                                                                                                                                                                                                                                                                                                                                                                                                                                                                                                                                                                                                                                                                                                                                                                                                                                                                                                                                                                                                                                                                                             "/>
    <s v="FALLO DE SEGUNDA INSTANCIA"/>
    <d v="2021-06-03T00:00:00"/>
    <m/>
  </r>
  <r>
    <n v="67"/>
    <n v="98"/>
    <n v="746783"/>
    <s v="11001310502020150068900"/>
    <d v="2015-11-19T00:00:00"/>
    <d v="2015-09-04T00:00:00"/>
    <n v="98"/>
    <s v="BOGOTÁ"/>
    <s v="JUZGADO VEINTE LABORAL DEL CIRCUITO"/>
    <x v="4"/>
    <s v="ORDINARIO LABORAL"/>
    <s v="MARIED JIMENA PABÓN"/>
    <n v="34559208"/>
    <s v="FONDO NACIONAL DEL AHORRO"/>
    <s v="Que se declare la existencia de un contrato de trabajo (Articulos  23 y 24 CST)  entre el actor y el FONDO NACIONAL DEL AHORRO,. Pago de salarios  prestaciones de ley  y  de los  benéficos extralegales"/>
    <s v="COMJURIDICA"/>
    <n v="85000000"/>
    <n v="85000000"/>
    <x v="0"/>
    <s v="PROBABLE"/>
    <s v="EL 24 DE ABRIL DE 2018, EL EXPEDIENTE INGRESA AL DESPACHO.EL 14 DE JUNIO DEL 2018, SE NOMBRA AUXILIAR DE LA JUSTICIA                                                                                                                                    02/08/2019 AL DESPACHO POR REPARTO                                                                                                                                                                                                                                                                                                                                                                                                                                                                                                                                                                                                                                                                                                                                                                                                                                                                                                                                                                                                                                                                                                                                                                                                                                                                                                                                                                                                                                                                                                                                                                                                                                                                                                                                                                                                                                                                                                                                                                                                                                             06/03/2020 AUTO QUE ADMITE RECURSO ADMITE APELACION, SEÑALA EL 12 DE MARZO DE 2020 A LAS 8:50 AM                                                                                                                                                                                                                                                                  12/03/2020 AL DESPACHO                                                                                                                                    19/06/2020 DECLARA DE OFICIO NULIDAD DE LO ACTUADO A PARTIR DEL AUTO DEL 16 DE JULIO 2019. ORDENA AL JUEZ OTORGAR TÉRMINO. ACLARA QUE LAS PRUEBAS PRACTICADAS HASTA LA FECHA CONSERVAN VALIDEZ. SIN COSTAS EN INSTANCIA.                                                                                                                                                                                          03/07/2020 DEVOLUCIÓN JUZGADO ORIGEN                                                                                                                                                                                                                                                                                                                                                                                                                                                                                                                                                                                                                                                                                                                                                                                                                                                                                                                                                                                                                                                                                                                                                                                                                                                                                                                                                                                                                                                                                                                                                                                                                                                                                                                                                                                                                                                                                                                                                                                                                                                                                                                                                                                                                                                                                                                                                                                                                                                                                                                                                                                                                                                                                                                                                                                                                                                                                                                                                                                                                                                                                                                                                                                                                                                                                                                                                                                                                                                                                                                                                                                                                                                                                                                                                                                                                                                                                                                                                                                                                                                           "/>
    <s v="SEGUNDA INSTANCIA"/>
    <d v="2021-05-01T00:00:00"/>
    <m/>
  </r>
  <r>
    <n v="68"/>
    <n v="99"/>
    <n v="760384"/>
    <s v="23001310500220150036800"/>
    <d v="2015-12-10T00:00:00"/>
    <d v="2015-11-27T00:00:00"/>
    <n v="99"/>
    <s v="BOGOTÁ"/>
    <s v="CORTE SUPREMA  - SALA LABORAL DE CASACION"/>
    <x v="4"/>
    <s v="ORDINARIO LABORAL"/>
    <s v="CLAUDIA PATRICIA PATERNINA CÁCERES"/>
    <n v="50920463"/>
    <s v="FONDO NACIONAL DEL AHORRO Y OPTIMIZAR"/>
    <s v="Que se declare la existencia de un contrato de trabajo (Articulos  23 y 24 CST)  entre el actor y el FONDO NACIONAL DEL AHORRO,. Pago de salarios  prestaciones de ley  y  de los  benéficos extralegales"/>
    <s v="COMJURIDICA"/>
    <n v="85000000"/>
    <n v="87840000"/>
    <x v="0"/>
    <s v="PROBABLE"/>
    <s v="SENTENCIA DE SEGUNDA INSTANCIA MODIFICA Y CONFIRMA PRIMERA INSTANCIA,  SE CANCELAN LAS PRESTACIONES SOCIALES  POR $17.351.904, SE MODIFICA LA PROVISIÓN, RECURSO DE CASACION.                                                                                                                                   09/10/2019 AL DESPACHO                                                                                                                                                                                                                                                                                                                                                                                                                                                                                                                                                                                                                                                                                                                                                                                                                                                                                                                                                                                                                                                                                                                                                                                                                                                                                                                                                                                                                                                                                                                                                                                                                                                                                                                                                                                                                                                                                                                                                                                                                                                                                                                                                                                                                                                                                                              12/03/2020 CAMBIO DE MAGISTRADO                                                                                                                                                                                                                                                                                                                                                                                  07/07/2020 AL DESPACHO                                                                                                                                                                                                                                                                                                                                                                                                                                                                                                                                                                                                                                                                                                                                                                                                                                                                                                        03/08/2020 -AL DESPACHO_x000a_28/07/2020: EL ABOGADO MARCEL OROZCO PASTORIZO, APODERADO DEL DEMANDANTE, SOLICITA QUE EL DESPACHO SE SIRVA RESOLVER SOBRE LA ADMISIÓN DEL RECURSO Y EL TRASLADO A LA PARTE RECURRENTE                                                                                                                                                                                                                                                                                                                                                                                                                                                                                                                                                                                                                                                                                                                                                                                                                                                                                                                                                                                                                                                                                                       24/11/2020 ADMITE RECURSO Y CORRE TRASLADO SE ADMITE EL PRESENTE RECURSO DE CASACIÓN. CÓRRASE TRASLADO A LA PARTE RECURRENTE POR EL TÉRMINO LEGAL. SOBRE LA SELECCIÓN A TRÁMITE DE LA DEMANDA DE CASACIÓN, SE DECIDIRÁ AL MOMENTO DE CALIFICARLA.-INICIA TRASLADO RECURRENTE(S)_x000a_FONDO NACIONAL DEL AHORRO                                                                                                                                                                                                                                                                                                                                                                                                                                                                                                                                                                                                                                                                                                                                                                                                                                                                                         15/03/2021 CALIFICA DEMANDA Y CORRE TRASLADO OPOSITOR                                                                                                                                                                                                                                                                                                                                                           16/04/2021 SE PRESENTA OPOSICIÓN A LA DEMANDA DE CASACIÓN 20/04/2021 INICIA TRASLADO OPOSITOR(ES) EN CUMPLIMIENTO AL AUTO DE FECHA 10 DE MARZO DE 2021, SE INICIA TRASLADO A LA PARTE OPOSITORA LITISCONSORTES NECESARIOS TEMPORALES UNO A BOGOTÁ S.A.S                                                                                                                                                                                                                                                                                                                                                                                                                                                      12/05/2021 INICIA TRASLADO OPOSITOR(ES) EN CUMPLIMIENTO AL AUTO DE FECHA 10 DE MARZO DE 2021, SE INICIA TRASLADO A LA PARTE OPOSITORA OPTIMIZAR SERVICIOS TEMPORALES S.A. EN LIQUIDACIÓN JUDICIAL                                                                                                                                                                                                                                                                                                                                                                                                                                                                                                                                                                                                                                                                                                                                                                                                                                                                                          03/06/2021 AL DESPACHO PARA SENTENCIA"/>
    <s v="RECURSO CASACION"/>
    <d v="2021-07-04T00:00:00"/>
    <m/>
  </r>
  <r>
    <n v="69"/>
    <n v="100"/>
    <s v="NO SE INLCUYEN EN EKOGUI"/>
    <n v="13524"/>
    <d v="2015-11-26T00:00:00"/>
    <d v="2015-12-14T00:00:00"/>
    <n v="100"/>
    <s v="ARMENIA "/>
    <s v="FISCALIA TREINTA Y DOS SECCIONAL EXTINCIÓN DE DOMINIO"/>
    <x v="2"/>
    <s v="EXTINCION DOMINIO"/>
    <s v="FISCALIA TREINTA Y DOS SECCIONAL EXTINCION DE DOMINIO"/>
    <s v="SIN DATO"/>
    <s v="FNA-HECTOR FABIO LOAIZA CARVAJAL"/>
    <s v="EXTINCIÓN DE DOMINIO SOBRE EL INMUEBLE DEL SEÑOR HECTOR FABIO LOAIZA"/>
    <s v="COMJURIDICA"/>
    <n v="0"/>
    <n v="0"/>
    <x v="0"/>
    <s v="POSIBLE"/>
    <s v="EL PROCESO SE ENCUENTRA EN PRÁCTICA DE PRUEBAS. EL PROGRAMARON TESTIMONIOS PARA EL 24, 25, 26 Y 27 DE JULIO DE 2017._x000a_EL 14 DE JUNIO DE 2018, EL JUZGADO PENAL DEL CIRCUITO ESPECIALIZADO DE EXTINCIÓN DE DOMINIO DE PEREIRA PROFIRIÓ SENTENCIA. EN LA DECISIÓN SE RECONOCIÓ AL FNA COMO TERCERO DE BUENA FE EXENTO DE CULPA._x000a_LA SOCIEDAD DE ACTIVOS ESPECIALES -S.A.E- REQUIRIÓ A LAS AUTORIDADES COMPETENTES PARA QUE SE LE REMITA LA DECISIÓN PROFERIDA POR EL JUZGADO PENAL ESPECIALIZADO DE EXTINCIÓN DE DOMINIO DE PEREIRA.                                                                                                                                   SE SOLICITO NUEVO PODER AL FNA                                                                                                                                                                                                                                                                                                                                                                                                                                                                                                                                                                                                                                                                                                                                                                                                                                                                                                                                                                                                                                                                                                                                                                                                                                                                                                                                                                                                                                                                                                                                                                                                                                                                                                                                                                                                                                                                                                                                                                                                                                                                                                                                                                                                                                                                                                                                                                                                                                                                                                                                                                                                                                                                                                                                                                                                                                                                                                                                                                                                                                                                                                                                                                                                                                                                           PROCESO EN APELACIÓN DE SENTENCIA                                                                                                                                                                                                                                                                                                                                                                                                                                                                                                                                                                                                                                                                                                                                                                                                                                                                                                                                                                                                                                                                                                                                                                                                                                                                                                                                                                                                                                                                                                                                                                                                                                                                                                                                                                                                                                                                                                                                                                                                                                                                                                                                                                                                                                                                                                                                                                                                                                                                                                                                                                                                                                                                                                                                                                                                                                                                                                                                                                                                                                                                                                                                                                                                                                                                                       "/>
    <s v="OTROS"/>
    <d v="2021-06-03T00:00:00"/>
    <m/>
  </r>
  <r>
    <n v="70"/>
    <n v="102"/>
    <n v="781891"/>
    <s v="08001310500520150042800"/>
    <d v="2015-12-21T00:00:00"/>
    <d v="2015-10-05T00:00:00"/>
    <n v="102"/>
    <s v="BARRANQUILLA"/>
    <s v="TRIBUNAL SUPERIOR DEL DISTRITO JUDICIAL"/>
    <x v="4"/>
    <s v="ORDINARIO LABORAL"/>
    <s v="IVAN PORTELA CHAMIE"/>
    <n v="8045863"/>
    <s v="FONDO NACIONAL DEL AHORRO"/>
    <s v="Que se declare la existencia de un contrato de trabajo (Articulos  23 y 24 CST)  entre el actor y el FONDO NACIONAL DEL AHORRO,. Pago de salarios  prestaciones de ley  y  de los  benéficos extralegales"/>
    <s v="COMJURIDICA"/>
    <n v="85000000"/>
    <n v="318421008"/>
    <x v="0"/>
    <s v="PROBABLE"/>
    <s v="EL 28 DE JUNIO DE 2017-  CON SUBSANACIÓN DEL LLAMAMIENTO EN GARANTÍA. 18/01/2018: SE PRESENTÓ SOPORTE DE PAGO DE LA CONDENA DEL BANCO AGRARIO.                                                                                                                                   PROCESO CON SENTENCIA ADVERSA AL FONDO- FUE APELADA- PROCESO PASÓ AL TRIBUNAL- MAGISTRADO MARCUCCI (61.128)                                                                                                                                                                                                                                                                                                                                                                                                                                                                                                                                                                                                                                                                                                                                                                                                                                                                                                                                                                                                                                                                                                                                                                                                                                                                                                                                                                                                                                                                                                                                                                                                                                                                                                                                                                                                                                                                                                                                                                                                                                                                                                                                                                                                                                                                                                                                                                                                                                                                                                                                                                                                                                                                                                                                                                                                                                                                                                                                                                                                                                                                                                                                                                                                                                                                                                                                                                                                                                                                                                                                                                                                                                                                                                                                                                                                                                                                                                                                                                                                                                                                                                                                                                                                                                                                                                                                                                                                                                                                                                                                                                                                                                                                                                                                                                                                                                                                                                                                                                                                                                                                                                                                                                                                                                                                                                                                                                                                                                                                                                                                                                                                                                                                                                                                                                                                                                                                                                                                                                                                                                                                                                                                                                                                                                                                                                                                                                                                                                                                                                                                                                  "/>
    <s v="SEGUNDA INSTANCIA"/>
    <d v="2021-04-29T00:00:00"/>
    <m/>
  </r>
  <r>
    <n v="71"/>
    <n v="104"/>
    <n v="788769"/>
    <s v="76001333300120150044800"/>
    <d v="2016-02-25T00:00:00"/>
    <d v="2016-01-14T00:00:00"/>
    <n v="104"/>
    <s v="CALI"/>
    <s v="TRIBUNAL ADMINISTRATIVO DEL VALLE DEL CAUCA"/>
    <x v="3"/>
    <s v="NULIDAD Y RESTABLECIMIENTO DEL DERECHO"/>
    <s v="OSCAR JOSE ROJAS VICTORIA"/>
    <n v="16259216"/>
    <s v="FONDO NACIONAL DEL AHORRO"/>
    <s v="QUE SE DECLARE NULO EL ACTO ADMINISTRATIVO  DEL 8 DE SEPTIEMBRE DEL 2015 QUE NIEGA RECONOCIMIENTO Y PAGO DE CESANTIAS"/>
    <s v="COMJURIDICA"/>
    <n v="10395244"/>
    <n v="0"/>
    <x v="0"/>
    <s v="POSIBLE"/>
    <s v="03/04/2017 AL DESPACHO_x000a_17/07/2019 AUTO CONCEDE TÉRMINO SOLICITAR PRUEBAS_x000a_REQUIERE PRUEBA DOCUMENTAL DEPARTAMENTO DEL VALLE DEL CAUCA. CONCEDE TERMINO APODERADA PARTE ACCIONADA.                                                                                                                                                                                                                                                                                                                                                                                                                                                                                                                                                                                                                                                                                                                                                                                                                                                                                                                                                                                                                                                                                                                                                                                                                                                                                                                                                                                                                                                                                                                                                                                                                                                                                                                                                                                                                                                                                                                                                                                                                                                                                                                                                                                                                                                                                                              11/03/2020 AUTO CORRE TRASLADO POR 10 DÍAS PARA ALEGAR_x000a_CIERRA ETAPA PROBATORIA                                                                                                                                                                                                                                                                                                                                                                                                                                                                                                                                                                                                                                                                                                                                                                    22/07/2020 SE PROFIERE SENTENCIA DE PRIMERA INSTANCIA EN DONDE SE NIEGAS LAS PRETENSIONES DE LA DEMANDA                                                                                                                                                                                         22/07/2020 SE PROFIERE SENTENCIA DE PRIMERA INSTANCIA EN DONDE SE NIEGAS LAS PRETENSIONES DE LA DEMANDA 29/07/2020 SE PRESENTA RECURSO DE APELACIÓN POR LA PARTE DEMANDANTE                                                                                                                                                                                                                                                                                                                             08/09/2020 CONCEDE RECURSO DE APELACION                                                                                                                                                                                                                                                                                                                                                                                                                                                                                                                                                                                                                                                                                                                                                                                                                                                                                                                                                                                                                                                                                                                                                                                                                                                                                                                                                                                                                                                                                                                                                                                                                                                                                                                                                  11/02/2021 AUTO ADMITE RECURSO APELACIÓN Y CORRE TRASLADO PARA ALEGATOS DE CONCLUSION.                                                                     23/02/2021 FNA RADICA ALEGATOS DE CONCLUSIÓN                                                                                                                                                                                                                                                                                                                                                                                                                                                                                                                                                                                                                                                                                                                                                                                                                                                                                                                                                                                                                                                                                                                                                                                                        "/>
    <s v="SEGUNDA INSTANCIA"/>
    <d v="2021-04-21T00:00:00"/>
    <m/>
  </r>
  <r>
    <n v="72"/>
    <n v="106"/>
    <n v="985921"/>
    <s v="08001310501420150042800"/>
    <d v="2016-03-09T00:00:00"/>
    <d v="2015-12-16T00:00:00"/>
    <n v="106"/>
    <s v="BARRANQUILLA"/>
    <s v="TRIBUNAL SUPERIOR DE DISTRITO JUDICIAL"/>
    <x v="4"/>
    <s v="ORDINARIO LABORAL "/>
    <s v="JHON JAIRO PEÑA ANDRADE"/>
    <n v="72002351"/>
    <s v="FONDO NACIONAL DEL AHORRO"/>
    <s v="Que se declare la existencia de un contrato de trabajo (Articulos  23 y 24 CST)  entre el actor y el FONDO NACIONAL DEL AHORRO,. Pago de salarios  prestaciones de ley  y  de los  benéficos extralegales"/>
    <s v="COMJURIDICA"/>
    <n v="85000000"/>
    <n v="85000000"/>
    <x v="0"/>
    <s v="PROBABLE"/>
    <s v="SENTENCIA DE PRIMERA INSTANCIA DESFAVORABLE. APELADA LA DECISIÓN. SE CANCELAN POR PRESTACIONES SOCIALES LA SUMA DE $23.434.272                                                                                                                                   PROCESO CON SENTENCIA ADVERSA AL FONDO. FUE APELADA Y PASÓ A LA SAL LABORAL DEL TRIBUNAL SUPERIOR DE BARRANQUILLA - MP-MEJIA-65.518                                                                                                                                                                                                                                                                                                                                                                                                                                                                                                                                                                                                                                                                                                                                                                                                                                                                                                                                                                                                                                                                                                                                                                                                                                                                                                                                                                                                                                                                                                                                                                                                                                                                                                                                                                                                                                                                                                                                                                                                                                                                                                                                                                                                                                                                                                                                                                                                                                                                                                                                                                                                                                                                                                                                                                                                                                                                                                                                                                                                                                                                                                                                                                                                                                                                                                                                                                                                                                                                                                                                                                                                                                                                                                                                                                                                                                                                                                                                                                                                                                                                                                                                                                                                                                                                                                                                                                                                                                                                                                                                                                                                                                                                                                                                                                                                                                                                                                                                                                                                                                                                                                                                                                                                                                                                                                                                                                                                                                                                                                                                                                                                                                                                                                                                                                                                                                                                                                                                                                                                                                                                                                                                                                                                                                                                                                                                                                                                                                                                                                                                                                      "/>
    <s v="SEGUNDA INSTANCIA"/>
    <d v="2021-04-20T00:00:00"/>
    <m/>
  </r>
  <r>
    <n v="73"/>
    <n v="107"/>
    <s v="PENDIENTE DE INGRESAR"/>
    <s v="76001400301120170088000"/>
    <d v="2016-03-14T00:00:00"/>
    <d v="2015-04-13T00:00:00"/>
    <n v="107"/>
    <s v="CALI "/>
    <s v="JUZGADO SEGUNDO (2) CIVIL MUNICIPAL DE EJECUCIÓN DE SENTENCIAS DE CALI"/>
    <x v="0"/>
    <s v="EJECUTIVO- SEGUIDO DEL VERBAL"/>
    <s v="FONDO NACIONAL DEL AHORRO"/>
    <n v="10537118"/>
    <s v="FRANCISCO JAVIER COVALEDA VARGAS"/>
    <s v="SE INICIA COBRO DE COSTAS A FAVOR DEL FNA, DECRETADAS EN SENTENCIA DE PRIMERA INSTANCIA DENTRO DEL PROCESO VERBAL DEL FRANCISCO JAVIER COVALEDA VARGAS EN CONTRA DEL FNA."/>
    <s v="COMJURIDICA"/>
    <n v="2240000"/>
    <n v="0"/>
    <x v="1"/>
    <s v="POSIBLE"/>
    <s v="04,07,2018.SE RADICA MEMORIAL PAGO DE COSTAS_x000a_25/06/2018,AUTO APRUEBA LIQUIDACION DE COSTAS._x000a_25/05/18. SE DECLARA DECIERTO EL RECURSO._x000a_28/02/2018 AUTO FIJA FECHA DE AUDIENCIA PARA EL 3 DE MAYO_x000a_SE DECLARÁ DECIERTO EL RECURSO_x000a_18/07/18. AUTO LIBRA MANDAMIENTO DE PAGO._x000a_20/11/2017 AUTO DECLARA FALTA DE COMPETENCIA Y ORDENA REMITIR A JUZGADOS CIVILES_x000a_26/07/2017 AL DESPACHO PARA SENTENCIA                                                                                PENDIENTE COBRO DE COSTAS / TRÁMITE EJECUTIVO DE COSTAS                                                                                                                                   29/01/2019 AUTO APRUEBA LIQUIDACIÓN                                                                         15/11/2019 AUTO RESUELVE RENUNCIA PODER                                                                                                                                                                                                                                                                                                                                                                                                                                                                                                                                                                                                                                                                                                                                                                                                                                                                                                                                                                                                                                                                                                                                                                                                                                                                                                                                                                                                                                                                                                                                                                                                                                                                                                                                                                                                                                                                                                                                                                                                                                                                                                                                                                                                                                                                                                                                                                                                                                                                                                                                                                                                                                                                                                                                                                                                                                                                                                                                                                                                                                                                                                                                                                                                                                                                                                                                                                                                                                                                                                                                                                                                                                                                                                                                                                                                                                                                                                                                                                                                                                                                                                                                                                                                                                                                                                                                                                                                                                                                                                                                                                                                                                                                                                                                                                                                                                                                                                                                                                                                                                                                                                                                                                                                                                                                                                                                                                                                                                                                                                                                                                                                        11/03/2021 AL DESPACHO                                                                                                                               18/03/2021 AUTO RESUELVE SOLICITUD                                                                                                                                                                                                                                                                                                                                                           22/04/2021 AL DESPACHO                                                                                                                                                                                                                                                                                                                                                                                                                                                                                                                                                                                                "/>
    <s v="FALLO DE PRIMERA INSTANCIA"/>
    <d v="2021-04-15T00:00:00"/>
    <m/>
  </r>
  <r>
    <n v="74"/>
    <n v="108"/>
    <n v="764387"/>
    <s v="08001310500720150040000"/>
    <d v="2016-02-15T00:00:00"/>
    <d v="2015-11-10T00:00:00"/>
    <n v="108"/>
    <s v="BARRANQUILLA"/>
    <s v="JUZGADO SEPTIMO LABORAL DEL CIRCUITO"/>
    <x v="4"/>
    <s v="ORDINARIO LABORAL"/>
    <s v="JOSEFA MARIA MIRANDA CASTRO"/>
    <n v="32824434"/>
    <s v="FONDO NACIONAL DEL AHORRO"/>
    <s v="Que se declare la existencia de un contrato de trabajo (Articulos  23 y 24 CST)  entre el actor y el FONDO NACIONAL DEL AHORRO,. Pago de salarios  prestaciones de ley  y  de los  benéficos extralegales"/>
    <s v="COMJURIDICA"/>
    <n v="78898121"/>
    <n v="78898121"/>
    <x v="0"/>
    <s v="PROBABLE"/>
    <s v="PROCESO INICIADO. NO SE LLEVÓ A CABO LA AUDIENCIA PROGRAMADA, EN RAZÓN A LA JORNADA DE PARO ADELANTADO POR LA RAMA. (III) 24/07/2017: SE ASIGNÓ EL PROCESO MEDIANTE CORREO ELECTRÓNICO. (III) 6/09/2017: SE PRESENTÓ PODER PARA ACTUAR ANTE EL JUZGADO.                                                                                                                                   18/04/2017: ADMITE CONTESTACIÓN FONDO                                                          23/10/2018: AUTO ADMITE DESISTIMIENTO DEL RECURSO AL ACTOR.                                                                                                                                                                                                                                                                                                                                                                                                                                                                                                                                                                                                                                                                                                                                                                                                                                                                                                                                                                                                                                                                                                                                                                                                                                                                                                                                                                                                                                                                                                                                                                                                                                                                                                                                                                                                                                                                                                                                                                                                                                                                                                                                                                                                                                                                                                                                                                                                                                                                                                                                                                                                                                                                                                                                                                                                                                                                                                                                                                                                                                                                                                                                                                                                                                                                                                                                                                                                                                                                                                                                                                                                                                                                                                                                                                                                                                                                                                                                                                                                                                                                                                                                                                                                                                                                                                                                                                                                                                                                                                                                                                                                                                                                                                                                                                                                                                                                                                                                                                                                                                                                                                                                                                                                                                                                                                                                                                                                                                                                                                                                                                                                                                                                                                                                                                                                                                                                                                                                                                                                                                                                                                                                                                                                                                                                                                                                                                                                                                                                                                                                                                 "/>
    <s v="PRIMERA INSTANCIA"/>
    <d v="2021-04-13T00:00:00"/>
    <m/>
  </r>
  <r>
    <n v="75"/>
    <n v="110"/>
    <n v="805388"/>
    <s v="73001310500620160007600"/>
    <d v="2016-04-22T00:00:00"/>
    <d v="2016-04-01T00:00:00"/>
    <n v="110"/>
    <s v="IBAGUÉ"/>
    <s v="TRIBUNAL SUPERIOR DE IBAGUE - SALA LABORAL"/>
    <x v="4"/>
    <s v="ORDINARIO LABORAL"/>
    <s v="JOSÉ FABÍAN GRACIA VERA"/>
    <n v="14296103"/>
    <s v="FONDO NACIONAL DEL AHORRO "/>
    <s v="QUE SE DECLARE QUE OPTIMIZAR INCUMPLIÓ CON EL PAGO CORRESPONDIENTE A LAS CESANTÍAS, PRIMA DE SERTVICIOS, VACACIONES Y QUE SE DECLARE QUE EL FONDO NACIONAL DEL AHORRO ES SOLIDARIAMENTE RESPONSABLE."/>
    <s v="COMJURIDICA"/>
    <n v="31899744"/>
    <n v="31899744"/>
    <x v="0"/>
    <s v="PROBABLE"/>
    <s v="EL 21 DE JULIO DE 2018 SE PROFIERE AUTO EN TRIBUNAL QUE DECRETA LA. NULIDAD DE LA SENTENCIA PROFERIDA. EL 25 DE JULIO DE 2018 SE ORDENA OBEDECER Y CUMPLIR LO RESUELTO POR EL SUPERIOR QUE DECRETÓ LA NULIDAD DE LA SENTENCIA PROFERIDA EN ATENCIÓN A INDEBIDA NOTIFICACIÓN DE PARTE DEMANDADA. EL DÍA 08 DE AGOSTO SE ELABORA EDICTO EMPLAZATORIO.                                                                                                                                   09/10/2019 AUTO ACEPTA RENUNCIA APODERADO                                           03/12/2019 SE NOTIFICÓ PERSONALEMENTE A LA APODERADA DE SEGUROS CONFIANZA S.A.                                                                                                                                                                                                                                                                                                                                                                                                                                                                                                                                                                                                                                                                                                                                                                                         22/01/2020 AL DESPACHO                                                                                                                                                                                                                                                                                                                                                                                                                                                         05/02/2020 SE ADMITE CONTESTACIÓN DE DEMANDA POR PARTE DE SEGUROS CONFIANZA S.A. Y LIBERTY SEGUROS S.A. Y SE TIENE CONTESTADO EL LLAMADO EN GARANTÍA QUE SE LE HICIERA A LIBERTY SEGUROS S.A. SE SEÑALA FECHA PARA AUDIENCIA DEL ART. 77 DEL CPTSS EL DÍA 18 DE JUNIO DE 2020 A LAS 9:00 A.M. SE ADVIERTE QUE UNA VEZ CULMINADA LA CITADA AUDIENCIA, SE DARÁ INICIO A LA AUDIENCIA DEL ART. 80 DEL CPTSS.                                                                                                                                                                                                                                                                                                                                                                                                                                                                                                                                                                                                                                                                                                                                                                                                                                                                                                                                                                                                                                                                                                                                                                                                                                                                                                                                                                                                                                                                                                                                                                                                                                      17/07/2020 FIJACION ESTADO FIJAR FECHA PARA LLEVAR A CABO LA AUDIENCIA DEL ARTÍCULO 77 DEL C.P.T.S.S., PARA EL DÍA SIETE (7) DE OCTUBRE DE DOS MIL VEINTE (2020) A LAS NUEVE DE LA MAÑANA (9:00 A.M.), LA CUAL SE LLEVARÁ A CABO MEDIANTE PLATAFORMA MICROSOFT TEAMS                                                                                                                                                                                                                                                                                                                                                                                                                                                                                                                                                                                                                                                                                                                                                                                                                                                                                                                                                                                                                                                                                                                      05/10/2020 REPROGRAMAR LA AUDIENCIA QUE TRATA EL ART 77 DEL CPTSS PARA EL DIA 15 DE OCTUBRE DEL 2020 A LAS 9:00 A.M., SE ADVIERTE A LAS PARTES QUE UNA VEZ CULMINADA LA AUDIENCIA EL DESPACHO SE CONSTITUIRA EN AUDIENCIA QUE TRATA EL ART 80 DEL CPTSS, LA AUDIENCIA SE LLEVARA ACABO POR MEDIO DE LA PLATAFORMA MICROSF TEAMS.                                                                         15/10/200 SENTENCIA PRIMERA INSTANCIA SE CELEBRO AUDIENCIA DE QUE TRATA EL ART 77 DEL CPTSS UNA VEZ FINALIZADA EL DESPACHO SE CONSTITUYO EN AUDIENCIA DEL ART 80 DEL CPTSS UNA VEZ PRACTICADA LAS PRUEBAS Y ESCUCHADO LOS ALEGATOS EL DESPACHO RESOLVIO DECLARAR LA EXISTENCIA DE UN CONTRATO DE TRABAJO, CONDENAR A OPTIMIZAR SERVICIOS TEMPORALES A CANCELAR SUMAS DE DINERO A FAVOR DE EL DEMANDANTE, SE ABSOLVIO A LAS DEMANDAS CODEMANDADAS, POR ULTMO SE CONCEDIO RECURSO DE APELACION INTERPUESTO POR EL DEMANDANTE Y OPTIMIZAR SERVICIOS TEMPORALES S.A.S. SJCT                                                                                                                                       27/10/2020 AUTO CONCEDE TÉRMINO ADMITE Y TRASLADO                                                                                                                                                                                                                                                                                                                                                                                                                                                                                                                                                                                                                                                                                                                                                                                                                                                                                                                                                                                                                                                                                                                                                                                                                                                                                                                                                                                                                                                                                                                                                                                                                                                                                                                                                                                                                                                                                                                                                                                                                                                                                                                                                                                                                                                                                                                                                                                                                                                                                                                                                   "/>
    <s v="SEGUNDA INSTANCIA"/>
    <d v="2021-04-30T00:00:00"/>
    <m/>
  </r>
  <r>
    <n v="76"/>
    <n v="111"/>
    <n v="824967"/>
    <s v="05001310501620160008800"/>
    <d v="2016-06-02T00:00:00"/>
    <d v="2016-05-02T00:00:00"/>
    <n v="111"/>
    <s v="MEDELLIN"/>
    <s v="JUZGADO DIECISEIS LABORAL DEL CIRCUITO"/>
    <x v="4"/>
    <s v="ORDINARIO LABORAL"/>
    <s v="MAIRA ALEJANDRA JIMÉNEZ CONGOTE, PAULA ANDREA HINCAPIÉ OROZCO Y NATALIA CRISTINA ARIAS RODRÍGUEZ"/>
    <n v="1017184102"/>
    <s v="FONDO NACIONAL DEL AHORRO Y OPTIMIZAR"/>
    <s v="Que se declare la existencia de un contrato de trabajo (Articulos  23 y 24 CST)  entre el actor y el FONDO NACIONAL DEL AHORRO,. Pago de salarios  prestaciones de ley  y  de los  benéficos extralegales"/>
    <s v="COMJURIDICA"/>
    <n v="13789100"/>
    <n v="13789100"/>
    <x v="0"/>
    <s v="PROBABLE"/>
    <s v="25/09/2017: AUTO DECLARA LA FALTA DE COMPETENCIA PARA CONOCER DEL ASUNTO, Y REMITE EL EXPEDIENTE A LOS JUZGADOS ADMINISTRATIVOS.                                                                                                                                   23/08/2019 RECEPCIÓN MEMORIAL                                                                                                                                                                                                                                                                                                                                                                                                                                                                                                                                                                                                                                                                                                                                                                                         23/01/2020 AUTO FIJA FECHA PARA SENTENCIA PARA EL 13 DE MARZO DE 2020, A LAS 9:30AM                                                                                                                                                                                                                                                                                                                                                                                                                                                                                                                                                                                                                                                                                                                                                                                                                                                                                                                                                                                                                                                                                                                                                                                                                                                                                                                                                                                                                                                                                                                    10/03/2020 AUTO FIJA FECHA PARA SENTENCIA APLAZA AUDIENCIA PARA EL 19 DE MARZO DE 2020, A LAS 8:45AM                                                                                                                                                                                                                                                                                                                                                                                                                                                                                                                                                                                                                                                                                                                                                                                                                                                                                                                                                                                                                                                                                                                                                                                                                                                                                                                                                                                                                                                                                                                                                                                                                                                                                                                                                                                                                                                                                                                                                                                                                                                                                                                                                                                                                                                                                                                                                                                                                                                                                                                                                                                                                                                                                                                                                                                                                                                                                                                                                                                                                                            11/02/2021 TRASLADO ART. 110 C.G.P._x000a_SE CORRE TRASLADO DE LA PRUEBA APORTADA POR EL FONDO NACIONAL DEL AHORRO EN CD DE FOLIOS 718, REMITIDA A LAS PARTES VIA CORREO ELECTRONICO                                                                                                                                                                                                                                                                                                                                                                                                                                                                                                                                                                                                                                                                                                                                                                                                                                                                                                                                                                                                                                                                                                                                                                                                        "/>
    <s v="PRIMERA INSTANCIA"/>
    <d v="2021-02-11T00:00:00"/>
    <m/>
  </r>
  <r>
    <n v="77"/>
    <n v="114"/>
    <n v="826665"/>
    <s v="70001310500220150065700"/>
    <d v="2016-05-19T00:00:00"/>
    <d v="2015-12-14T00:00:00"/>
    <n v="114"/>
    <s v="SINCELEJO"/>
    <s v="TRIBUNAL SUPERIOR DEL DISTRITO JUDICIAL"/>
    <x v="4"/>
    <s v="ORDINARIO LABORAL"/>
    <s v="CRISTO RAFAEL FLOREZ ARROYO"/>
    <n v="1102810572"/>
    <s v="FONDO NACIONAL DEL AHORRO Y OPTIMIZAR"/>
    <s v="Que se declare la existencia de un contrato de trabajo (Articulos  23 y 24 CST)  entre el actor y el FONDO NACIONAL DEL AHORRO,. Pago de salarios  prestaciones de ley  y  de los  benéficos extralegales"/>
    <s v="COMJURIDICA"/>
    <n v="13789080"/>
    <n v="5618500"/>
    <x v="0"/>
    <s v="PROBABLE"/>
    <s v="SENTENCIA DE PRIMERA INSTANCIA DESFAVORABLE. SENTENCIA APELADA                                                                                                                                   PROCESO EN APELACIÓN- M.P. MARTHA FLOREZ- LIBRO 25 - FOLIO 52                                                                                                                                                                                                                                                                                                                                                                                                                                                                                                                                                                                                                                                                                                                                                                                                                                                                                                                                                                                                                                                                                                                                                                                                                                                                                                                                                                                                                                                                                                                                                                                                                                                                                                                                                                                                                                                                                                                                                                                                                                                                                                                                                                                                                                                                                                                                                                                                                                                                                                                                                                                                                                                                                                                                                                                                                                                                                                                                                                                                                                                                                                                                                                                                                                                                                                                                                                                                                                                                                                                                                                                                                                                                                                                                                                                                                                                                                                                                                                                                                                                                                                                                                                                                                                                                                                                                                                                                                                                                                                                                                                                                                                                                                                                                                                                                                                                                                                                                                                                                                                                                                                                                                                                                                                                                                                                                                                                                                                                                                                                                                                                                                                                                                                                                                                                                                                                                                                                                                                  16/04/2021 FNA PRESENTA ALEGATOS DE CONCLUSIÓN                                                                                                                                                                                                                                                                                                                                                                                                                                                                                                                                                                                                "/>
    <s v="SEGUNDA INSTANCIA"/>
    <d v="2021-04-30T00:00:00"/>
    <m/>
  </r>
  <r>
    <n v="78"/>
    <n v="115"/>
    <n v="828397"/>
    <s v="70001310500220150065400"/>
    <d v="2016-05-24T00:00:00"/>
    <d v="2015-12-15T00:00:00"/>
    <n v="115"/>
    <s v="SINCELEJO"/>
    <s v="TRIBUNAL SUPERIOR DEL DISTRITO JUDICIAL"/>
    <x v="4"/>
    <s v="ORDINARIO LABORAL"/>
    <s v="YULI CATHERINE ESPINOSA MARTÍNEZ"/>
    <n v="22734717"/>
    <s v="FONDO NACIONAL DEL AHORRO, TEMPRALES UNO A Y OPTIMIZAR"/>
    <s v="Que se declare la existencia de un contrato de trabajo (Articulos  23 y 24 CST)  entre el actor y el FONDO NACIONAL DEL AHORRO,. Pago de salarios  prestaciones de ley  y  de los  benéficos extralegales"/>
    <s v="COMJURIDICA"/>
    <n v="13789080"/>
    <n v="88788607"/>
    <x v="0"/>
    <s v="PROBABLE"/>
    <s v="FALLO DE PRIMERA INSTANCIA DESFAVORABLE, SENTENCIA APELADA._x000a_ PRESENTAMOS RECURSO DE APELACION AMBOS DEMANDADOS Y EL APODERADO DEMANDANTE Y LO CONCEDIERON EN EL EFECTO SUSPENSIVO.                                                                                                                                   PROCESO EN APELACIÓN DE SENTENCIA.MAGISTARADA MARTIRAQUEL RODELO-- LIBRO 24 - FOLIO 523                                                                                                                                                                                                                                                                                                                                                                                                                                                                                                                                                                                                                                                                                                                                                                                                                                                                                                                                                                                                                                                                                                                                                                                                                                                                                                                                                                                                                                                                                                                                                                                                                                                                                                                                                                                                                                                                                                                                                                                                                                                                                                                                                                                                                                                                                                                                                                                                                                                                                                                                                                                                                                                                                                                                                                                                                                                                                                                                                                                                                                                                                                                                                                                                                                                                                                                                                                                                                                                                                                                                                                                                                                                                                                                                                                                                                                                                                                                                                                                                                                                                                                                                                                                                                                                                                                                                                                                                                                                                                                                                                                                                                                                                                                                                                                                                                                                                                                                                                                                                                                                                                                                                                                                                                                                                                                                                                                                                                                                                                                                                                                                                                                                                                                                                                                                                                                                                                                                                                                                                                                                                                                                                                                                                                                                                                                                                                                                                                                                                                                                                                                                                                                                                        21/05/2021 FNA PRESENTA ALEGATOS DE CONCLUSIÓN                                                                                                                                                                                                                                                                                                                                                                                                                                                                                                                                                                                                                                          "/>
    <s v="SEGUNDA INSTANCIA"/>
    <d v="2021-06-03T00:00:00"/>
    <m/>
  </r>
  <r>
    <n v="79"/>
    <n v="118"/>
    <n v="1374277"/>
    <s v="76001400301720150123100"/>
    <d v="2016-09-06T00:00:00"/>
    <d v="2015-11-26T00:00:00"/>
    <n v="118"/>
    <s v="CALI"/>
    <s v="JUZGADO DIECISIETE CIVIL MUNICIPAL DE ORALIDAD"/>
    <x v="0"/>
    <s v="INSOLVENCIA"/>
    <s v="FERNANDO AUGUSTO GARCÍA MUÑOZ"/>
    <n v="10104625"/>
    <s v="FONDO NACIONAL DEL AHORRO"/>
    <s v="PROPUESTA ACUERDO DE PAGO POR INSOLVENCIA. NO SE CONCILIÓ Y SE REMITIÓ AL JUEZ DE CONOCIMIENTO PARA LA APERTUR ADE LIQUIDACIÓN PATRIMONIAL"/>
    <s v="COMJURIDICA"/>
    <n v="54892281.590000004"/>
    <n v="0"/>
    <x v="1"/>
    <s v="POSIBLE"/>
    <s v="26/06/2018 SE SUSPENDE LA AUDIENCIA DE ADJUDICACIÓN, PARA SU ESTUDIO. QUEDA PENDIENTE NUEVA FECHA. _x000a_26/06/2018.SE FIJÓ AUDIENCIA PARA EL 26,06,18_x000a_24/11/2017 TRASLADO INVENTARIO Y AVALÚO_x000a_24/09/2017 SE PRESENTÓ PROYECTO DE CALIFICACIÓN DE INVENTARIOS_x000a_14/09/2017 AUTO RECONOCE PERSONERÍA AL DR. MEDINA_x000a_17/10/2019 AUTO RESUELVE RENUNCIA PODER                                                                                                                                     11/12/2019 AUTO RECONOCE PERSONERÍA                                                                                                                                                                                                                                                                                                                                                                            16/01/2020 AUTO DE TRÁMITE                                                                                                                                                                                                                                                                                                                                                                                                                                                                                                                                                                                                                                                                                                                                                                                                                                                                                                                                                                                                                                                                                                                                                                                                                                                                                                                                                                                                                                                                                                                           28/02/2020 AUTO DE TRÁMITE_x000a_RESUELVE ESCRITO PRESENTADO POR EL DEUDOR                                                                                                                                                                                                                                                                                                                                                                                                                                                                                                                                                                                                                                                                                                                                                                                                                                                                                                                                                                                                                                                                                                                                                                                                                                                                                                                                                                                                                                                                                                                                                            21/08/2020 AUTO DE TRÁMITE_x000a_RESUELVE SOLICITUD                                                                                                                                                                                                                                                                                                                                                                                                                                                                                                                                                                                                                                                                                                                                                                                                                                                                                                                                                                                                                                                                                                                                                                                                                                                                                                                                                                                                                                                                                                                                                                                                                                                                                                                                                                                                                                                                                                                                                                                                                                                                                                                                                                                                                                                                                                                                                                                                                                                                                                                                                                                                                                                                                                                                                                                                                                                                                                                                                          "/>
    <s v="OTROS"/>
    <d v="2021-06-03T00:00:00"/>
    <m/>
  </r>
  <r>
    <n v="80"/>
    <n v="119"/>
    <n v="1023040"/>
    <s v="11001310501120160010600"/>
    <d v="2016-09-06T00:00:00"/>
    <d v="2016-04-15T00:00:00"/>
    <n v="119"/>
    <s v="BOGOTÁ"/>
    <s v="TRIBUNAL SUPERIOR BOGOTA - SALA LABORAL"/>
    <x v="4"/>
    <s v="ORDINARIO LABORAL"/>
    <s v="MAURICIO ROLANDO PADILLA LEAL"/>
    <n v="9533018"/>
    <s v="FONDO NACIONAL DEL AHORRO"/>
    <s v="Que se declare la existencia de un contrato de trabajo (Articulos  23 y 24 CST)  entre el actor y el FONDO NACIONAL DEL AHORRO,. Pago de salarios  prestaciones de ley  y  de los  benéficos extralegales"/>
    <s v="COMJURIDICA"/>
    <n v="120000000"/>
    <n v="145639655.59999999"/>
    <x v="0"/>
    <s v="PROBABLE"/>
    <s v="REALIZA AUDIENCIA EL 14 DE AGOSTO DEL 2018,  DEL ARTICULO 77 SE INTERPONE RECURSO DE APELACION POR LA PARTE DEMANDANTE, EL RECURSO SE CONCEDE EN EFECTO SUSPENCIVO.  A LA ESPERA DE QUE EL EXPEDIENTE SEA REMITIDO AL TRIBUNAL.                                                                                                                                   22/10/2019 AUTO FIJA FECHA PARA AUDIENCIA DE FALLO SEÑALA EL 3 DE DICIEMBRE DE 2019, A PARTIR D ELAS 2.30 P.M. EN LA QUE SE PROFERIRA LA SENTENCIA QUE CORRESPONDA                                                                                                                                       03/12/2019 SE PROFIRIO FALLO CONDENATORIO QUE PUSO FIN A LA INSTANCIA. SE CONCEDIO EL RECURSO DE APELACION EN EL EFECTO SUSPENSIVO                                                                                                                                                                                                                                                                                                                                                                                                                                                                                                                                                                                                                                                                                                                                                                                                                                                                                                                                                                                                                                                                                                                                                                                                                                                                                                                                                                                                                                                                                                                                                                                                                                                                                                                                                                                                                                                                                                                                                                                                                                                                                                                                                                                                                                                                                                                                                                                                                                                                                                                                                                                                                                                                                                                                                                                                                                                                                                                                                                                                                                                                                                                                                                                                                                                                                                                                                                                                                                                                                                                                                                                                       10/09/2020 AUTO QUE ORDENA CORRE TRASLADO A LAS PARTES                                                                                                                                                                                                                                                                                                                                                                                                       17/09/2020 FNA PRESENTA ALEGATOS DE CONCLUSIÓN30/09/2020 AL DESPACHO                                                                                                16/10/2020 AUTO DE SEÑALAMIENTO SEÑALA EL 23 DE OCTUBRE DE 2020 A LAS 3:30 PM PARA PROFERIR DECISION POR ESCRITO                                                                                                                                                                                                                                                                                                                                                                                                                                                                                                                                                                                                                                                                                                23/11/2020 SE PROFIERE SENTENCIA DE SEGUNDA INSTANCIA-SALVAMENTO DE VOTO                                                                                                                                                                                                                                                                                                                                                                                                                                                                                                                                                                                                                                                                                                                                                                                                                                                                                        02/03/2021 AL DESPACHO                                                                                        10/03/2021 AUTO RESUELVE CASACIÓN CONCEDE CASACION                                                                                                                                                                                                                                                                                                                                                                                                                                                                                                                                                                                                                                                                                                                                                                                                                                                                                                                                                           "/>
    <s v="SEGUNDA INSTANCIA"/>
    <d v="2021-05-01T00:00:00"/>
    <m/>
  </r>
  <r>
    <n v="81"/>
    <n v="120"/>
    <n v="831276"/>
    <s v="11001310501220160009700"/>
    <d v="2016-06-13T00:00:00"/>
    <d v="2016-05-19T00:00:00"/>
    <n v="120"/>
    <s v="BOGOTÁ"/>
    <s v="TRIBUNAL SUPERIOR DE BOGOTÁ"/>
    <x v="4"/>
    <s v="ORDINARIO LABORAL"/>
    <s v="MARTHA CECILIA PERDOMO ORTIZ"/>
    <n v="65699076"/>
    <s v="FONDO NACIONAL DEL AHORRO"/>
    <s v="Que se declare la existencia de un contrato de trabajo (Articulos  23 y 24 CST)  entre el actor y el FONDO NACIONAL DEL AHORRO,. Pago de salarios  prestaciones de ley  y  de los  benéficos extralegales"/>
    <s v="COMJURIDICA"/>
    <n v="155648102"/>
    <n v="155648102"/>
    <x v="0"/>
    <s v="PROBABLE"/>
    <s v="EL 25 DE MAYO DEL 2018 SE INADMITE LA CONTESTACION DE SISTEMA UNIVERSITARIO DEL EJE CAFETERO, ORDENA SUBSANAR.                                                                                                                                   29/03/2019 AUTO PONE EN CONOCIMIENTO_x000a_DECLARA INEFICAZ LLAMAMAMIENTO EN GARANTIA - TIENE POR CONTESTADA LA DEMANDA POR TEMPORALES UNO A BOGOTA S.A.S. Y HUMAN TEAM LTDA - FIJA FECHA PARA AUDIENCIA PARA EL PROXIMO 21 DE NOVIEMBRE DE 2019 A LAS 9:00 A.M                                                                                                                      26/11/2019 AUTO FIJA FECHA AUDIENCIA Y/O DILIGENCIA_x000a_PARA EL DÍA 18 DE JUNIO DE 2020, A LA HORA DE LAS 11:00 AM                                                                                                                                                                                                                                                                                                                                                                                                                                                                                                                                                                                                                                                                                                                                                                                                                                                                                                                                                                                                                                                                                                30/01/2020 AL DESPACHO                                                                                                                                                                                                                                                                                                                                                                                                                                                                                                                                                                                                                                                                                                                                                                                                                                                                                                                                                                                                                                                                                                                                                                                                                                                                                                                                                                                                                                                                                                                                                                                                                                                                                                                                                                                                                                                                                                                                                                                                                                                                                                                                                                                                                                                                                                                                                                                                                                                                                                                                                                                                                                                                                                                                                                                                                                                                                                                                                                                             26/10/2020 AUTO RESUELVE RENUNCIA PODER ACEPTA RENUNCIA DE PODERES - REPROGRAMA AUDIENCIA PARA EL 10 DE DICIEMBRE DEL 2020 A LAS 09:00AM                                                                                                                                                                                                                                                                                                                                                                                                                                                                                                                                                                                                                                                                                                                                                                                                                                                                                                                                                                       10/12/2020 SENTENCIA DE PRIMERA INSTANCIA ABSUELVE A LA DEMANDADA. CONCEDE RECURSO DE APELACIÓN.                                                                                                                                                                                                                                                                                                                                                                    03//02/2021 AUTO QUE ADMITE RECURSO ADMITE APELACION, CORRE TRASLADO A LAS PARTES                                                                             10/02/2021 FNA PRESENTA ALEGATOS DE CONCLUSIÓN                                        23/02/2021 AL DESPACHO                                                                                                                                                                                                                                                                                                                                                                                                                                                                                                                                                                                                        26/04/2021 AUTOS DE SUSTANCIACIÓN_x000a_REVOCA EL AUTO QUE ADMITIO LA ADMISION DE LA APELACION, DEVOLVER EL EXPEDIENTE AL JUZGADO DE ORIGEN                                                                                                                                                                                                                                                                                                                                                                                                                                                                                                                                                                                                "/>
    <s v="SEGUNDA INSTANCIA"/>
    <d v="2021-04-12T00:00:00"/>
    <m/>
  </r>
  <r>
    <n v="82"/>
    <n v="121"/>
    <n v="833994"/>
    <s v="11001310502620160010500"/>
    <d v="2016-06-14T00:00:00"/>
    <d v="2016-04-26T00:00:00"/>
    <n v="121"/>
    <s v="BOGOTÁ"/>
    <s v="JUZGADO VEINTISEIS LABORAL DEL CIRCUITO"/>
    <x v="4"/>
    <s v="ORDINARIO LABORAL"/>
    <s v="LUIS ALEJANDRO RODRÍGUEZ MARTÍNEZ"/>
    <n v="19380868"/>
    <s v="FONDO NACIONAL DEL AHORRO"/>
    <s v="Que se declare la existencia de un contrato de trabajo (Articulos  23 y 24 CST)  entre el actor y el FONDO NACIONAL DEL AHORRO,. Pago de salarios  prestaciones de ley  y  de los  benéficos extralegales"/>
    <s v="COMJURIDICA"/>
    <n v="179191142"/>
    <n v="179191142"/>
    <x v="0"/>
    <s v="PROBABLE"/>
    <s v=" EL 25 DE ABRIL DE 2018, EL EXPEDIENTE ENTRA AL DESPACHO.EL 9 DE MAYO DEL 2018 SE IENE POR CONTESTADAS LAS DEMANDAS Y SE ORDENA NOTIFICAR                                                                                                                                   27/09/2019 AL DESPACHO                                                                                                 20/11/2019 AUTO FIJA FECHA AUDIENCIA Y/O DILIGENCIA_x000a_TIENE POR CONTESTADA LA DEMANDA; SEÑALA FECHA DE AUDIENCIA PARA EL MIERCOLES 19 DE FEBRERO DE 2020 A LAS 10:00 AM.                                                                                                                                                                                                                                                                                                                                                                                                                                                                                                                                                                                                                                                                                                                                                                                                                                                                                                                                                                                                                                                                                                                                                                                                                                                                                                                                                                                                                31/01/2020 AL DESPACHO                                                                                                                                                                                                                                                                                  13/02/2020 AUTO RESUELVE RENUNCIA PODER ACEPTA RENUNCIA DE PODER; RECONOCE PERSONERIA. REITERA FECHA DE AUDIENCIA.                                                                                                                                                                                                                                                                                                                                                                                                                                                                                                                                                                                                                                                                                                                                                                         09/03/2020 AUTO DE TRÁMITE ACLARA AUTO ANTERIOR                                                                                                                                                                                                                                                                                                                                                                                                                                                                                                                                                                                                                                                                                                                                                                                                                                                                                                                                                                                                                                                                                                                                                                                                                                                                                                                                                                                                                                                                                                                                                                                                                                                                                                                                                                                                                                                                                                                                                                                                                                                                                                                                                                                                                                                                                                                                                                                                                                                                                                                                                                                                                                                                                                                                                                                                                                                                                                                                                                                                                                                                                                                                                                                                                                                                                                                                                                                                                                                                                                                                                                                                                                                    20/04/2021 ACTA AUDIENCIA_x000a_SE FIJA LA FECHA DEL 23 DE JUNIO DEL 2021 A LA HORA DE LAS 2:30 PM.                                                                                                                                                                                                                                                                                                                                                                                                                                                                                                                                                                                                23/06/2021 SENTENCIA DE PRIMERA INSTANCIA SE DICTA FALLO CONDENTORIO. SE ADMITE RECURSO DE APELACION. SE ORDENA REMITIR LAS DILIGENCIAS AL TRIBUNAL SUPERIOR DE BOGOTA."/>
    <s v="AUDIENCIA DE CONCILIACION"/>
    <d v="2021-07-04T00:00:00"/>
    <m/>
  </r>
  <r>
    <n v="83"/>
    <n v="122"/>
    <n v="1365275"/>
    <s v="11001334305820160002300"/>
    <d v="2016-02-22T00:00:00"/>
    <d v="2016-04-27T00:00:00"/>
    <n v="122"/>
    <s v="BOGOTÁ"/>
    <s v="JUZGADO CINCUENTA Y OCHO ADMINISTRATIVO DEL CIRCUITO"/>
    <x v="3"/>
    <s v="ACCIÓN DE REPETICIÓN"/>
    <s v="FONDO NACIONAL DEL AHORRO"/>
    <s v="89999284-4"/>
    <s v="FNA-CIRO ARIAS, MARÍA DE JESUS ORTIZ QUINTERO Y ALEJANDRO CASTILLO"/>
    <s v="ACCIÓN DE REPETICIÓN DECIDE COMITÉ DE CONCILIACIÓN "/>
    <s v="COMJURIDICA"/>
    <n v="11244048"/>
    <n v="0"/>
    <x v="1"/>
    <s v="POSIBLE"/>
    <s v="30/11/17 AUTO REQUIERE AL DEMANDANTE, ORDENA EMPLAZAR_x000a_23/01/18 RADICADO MEMORIAL APORTA  EDICTO_x000a_28/02/18 MEMORIAL CON CONTESTACIÓN DE LA DEMANDA _x000a_22/06/18 AL DESPACHO                                                                                                                                   09/05/2019 AUTO QUE DESIGNA CURADOR                                                                                                                                                                                                                                                                                                                                                                                                                                                                                                                                                                                                                                                                                                                                                                                                                                                                                                                                                                                                                                                                                                                                                                                                                                                   03/02/2020 AL DESPACHO                                                                                                                                                                                                                                                                                                                                                                                                                                                                                                                                                                                                                                                                                                                                                                                                                                                                                                                                                                                                                                                           11/03/2020 AUTO SE CORRE TRASLADO DE LA DEMANDA AL CURADOR AD LITEM                                                                                                                                                                                                                                                                                                                                                                                                                                                                                                                                                                                                                                                                                                                                                                                                                                                                                                                                                                                                                                                                                                                                                                                                                                                                                          19/08/2020 FIJACION EN LISTA DE LA CONTESTACIÓN DEMANDA PROPUESTA POR EL CURADOR AD LITEM                                                                                                                                                                                                                                                                                                                                                                                                                                                                                                                                                                                                                                                                                                                                                                                                                                                                                                                                                                                                                                                                                                                                                                                                                                                                                                                                                                                                                                                                                                                                                                                                                                                                                                                                                  03/02/2021 AUTO FIJA AUDIENCIA INICIAL 24 DE FEB DE 2021 A LAS 08:30AM                                                                                                                                                                                                                                             24/02/2021 SE LLEVA A CABO AUDIENCIA INICIAL                                                                                                                                                                                                                                                                                                                                                                                                                                                                                                                                                                                                                                                                                                                                                                                                                                                                                                                                                           03/06/2021 AL DESPACHO 28/06/2021 AUTO QUE ORDENA LIBRAR OFICIO"/>
    <s v="AUDIENCIA DE CONCILIACION"/>
    <d v="2021-07-04T00:00:00"/>
    <m/>
  </r>
  <r>
    <n v="84"/>
    <n v="124"/>
    <n v="1365615"/>
    <s v="11001334306320160035300"/>
    <d v="2016-06-17T00:00:00"/>
    <d v="2016-06-22T00:00:00"/>
    <n v="124"/>
    <s v="BOGOTÁ"/>
    <s v="TRIBUNAL ADMINISTRATIVO"/>
    <x v="3"/>
    <s v="ACCIÓN DE REPETICIÓN"/>
    <s v="FONDO NACIONAL DEL AHORROI"/>
    <n v="19225615"/>
    <s v="FNA-GUSTAVO MEDINA RONGA"/>
    <s v="ACCIÓN DE REPETICIÓN DECIDE COMITÉ DE CONCILIACIÓN "/>
    <s v="COMJURIDICA"/>
    <n v="249945270.33000001"/>
    <n v="0"/>
    <x v="1"/>
    <s v="POSIBLE"/>
    <s v="16/11/17 AUO REQUIERE A LA PARTE DEMANDANTE_x000a_04/12/17 RADICADO NOTIFICACIÓN DE LA CURADORA AD LITEM_x000a_15/03/18 AUTO RELEVA Y DESIGNA NUEVO CURADOR, ORDENA AL DEMANDANTE A NOTIFICAR AL CURADOR. _x000a_24/07/18. ALLEGA MEMORIAL CON NOTIFICAICÓN DEL CURADOR.                                                                                                                                   17/09/2019 TRASLADO 10 DIAS VENCIDOS 55 DÍAS CORRERAN 10 PARA REFORMAR LA DEMANDA                                                                                                                                                                                                                                                                                                                                                                                                                                                                                                                                                                                                                                                                                                                                                                                                                                                                                                                                                                                                                 30/01/2020 AL DESPACHO                                                                                                                                                                                                                                 06/02/2020 AUTO DE LLAMAMIENTO EN GARANTIA NIEGA LLAMAMIENTO EN GARANTIA PRESENTADO POR EL CURADOR AD LITEM                                                                                                                                                                                                                                                                                  14/02/2020 SE FIJA EN LISTA POR 1 DIA LAS EXCEPCIONES Y CORRE TRASLADO POR 3 DIAS.                                                                                                                                                                                                                                                                                                                                                                                                                                                                                                       02/03/2020 AUTO FIJA FECHA_x000a_AUDIENCIA INICIAL PARA EL 10/03/2020 A LAS 09:30 AM SALA 1                                                                                                                                                                                                                                                                  10/03/2020 AUDIENCIA INICIAL_x000a_SE CELEBRÓ AUDIENCIA INICIAL. SE DECRETARON PRUEBAS. SE FIJÓ FECHA PARA LLEVAR A CABO LA AUDIENCIA DE PRUEBAS PARA EL DÍA 21 DE ABRIL DE 2020 A LAS 11:45 AM.                                                                                                                                                                                                                                                                                                                                                                                                                                                                                                                                                                                                                                                                                                                                                                                                                                                                                                                                                                                                                                                                                                                                                                                                                                                                                          27/08/2020 AUTO FIJA FECHA PARA AUDIENCIA DE PRUEBAS PARA EL 16/09/2020 A LAS 09:30 AM DE MANERA VIRTUAL Y EXHORTA A LAS PARTES                                                                                                                                                                                                                                                                                                                                                                                                       16/09/2020 AUDIENCIA DE PRUEBAS_x000a_SE REALIZÓ AUDIENCIA DE PRUEBA. SE RECEPCIONO INTERROGATORIO Y SE ORDENO A LAS PARTES PRESENTAR POR ESCRITO ALEGATOS DE CONCLUSION 17/09/2020 TRASLADO 10 DIAS CORRE TRASLADO PARA PRESENTAR ALEGATOS DE CONCLUSION01/10/2020 AL DESPACHO PARA SENTENCIA                                                                  21/10/2020 SENTENCIA DE PRIMERA INSTANCIA                                                                                                                                                                                                                                                                                                                   27/10/2020 SE PRESENTA RECURSO DE APELACIÓN                                                                                                                                                                                                                                                                                                                                                                             19/11/2020 AUTO CONCEDE APELACION CONTRA SENTENCIA DE PRIMERA INSTANCIA                                                                                                                                                                                                                                                                                                                                                                                                                                                                                                                                                                                                                                                                                                                                                                                                                                                                                                                                                                                                                                                                                                                                                                                                                                                                                                                                                                                                                                                                                                                                                                                                                                                                                                                                                                                                                                                   "/>
    <s v="SEGUNDA INSTANCIA"/>
    <d v="2021-04-21T00:00:00"/>
    <m/>
  </r>
  <r>
    <n v="85"/>
    <n v="126"/>
    <n v="839246"/>
    <s v="05001310500120160062800"/>
    <d v="2016-06-27T00:00:00"/>
    <d v="2016-06-07T00:00:00"/>
    <n v="126"/>
    <s v="MEDELLIN"/>
    <s v="JUZGADO PRIMERO LABORAL DEL CIRCUITO"/>
    <x v="4"/>
    <s v="ORDINARIO LABORAL"/>
    <s v="EIDER PATIÑO MARTÍNEZ"/>
    <n v="71613583"/>
    <s v="FONDO NACIONAL DEL AHORRO Y OPTIMIZAR"/>
    <s v="QUE SE DECLARE QUE ENTRE LA DEMANDANTE Y OPTMIZAR EXISTIÓ UNA RELACIÓN LABORAL Y QUE EL FONDO NACIONAL DEL AHORRO ES SOLIDARIAMENTE RESPONSABLE EN EL PAGO DE ACREENCIAS LABORALES, Y LA SANCIÓN POR NO PAGO DE LAS CESANTÍAS Y LAS PRESTACIONES SOCIALES E INDEMNIZACIÓN PRO DESPIDO SIN JUSTA CAUSA."/>
    <s v="COMJURIDICA"/>
    <n v="13789100"/>
    <n v="13789100"/>
    <x v="0"/>
    <s v="PROBABLE"/>
    <s v="FIJA EL DÍA 29 DE ABRIL DE 2019 A LAS 11:00 AM, PARA CELEBRAR LA AUDIENCIA DE CONCILIACIÓN, DECISIÓN DE EXCEPCIONES PREVIAS, SANEAMIENTO, FIJACIÓN DEL LITIGIO Y DECRETO DE PRUEBAS.                                                                                                                                   10/06/2019 AUTO REQUIERE_x000a_A LA CODEMANDADA ACTIVOS S.A.S. PARA QUE DE CUMPLIMIENTO AL REQUERIMIENTO REALIZADO POR EL DESPACHO 30/08/2019 AUTO RECONOCE PERSONERÍA                                                                                                                29/10/2019 AUTO QUE ACEPTA RENUNCIA PODER                                                            13/11/2019 AUTO RECONOCE PERSONERÍA A LA DRA. ANGIE FLOREZ GUZMAN COMO APODERADA PRINCIPAL Y AL DR GABRIEL JAIME MARTÍNEZ CADENAS COMO APODERADO SUSTITUTO DEL FONDO NACIONAL DEL AHORRO                                                                                                                                                                                                                                                                                                                                                                                                                                                                                                                                                                                                                                                                                                                                                                                                                                                                                                                                                                                                                                                                                                                                                                                                                                                                                                                                                                                                                                                                                                                                                                                                                                                                                                                                                                                                                                                                                                                                                                                                                                                                                                                                                                                                                                                                                                                                                                                                                                                                                                                                                                                                                                                                                                                                                                                                                                                                                                                                                                                                                                                                                                                                                                                                                                                                                                                                                                                                                                                                                                                                                                                                                                                                                                                                                                                                                                                                                                                                                                                                                                                                                                                                                                                                                                                                                                                                                                                                                                                                                                                                                                                                                                                                                                                                                                                                                                                                                                                                                                                                                                                                                                                                                                                                                                                                                                                                                                                                                                                                                                                                                                                                                                                                                                                                                                                                                                                                                                                                                                                                                                                                                                                                                                                                                                                                                                                                                                                                                                                                                                                                                                                                                                                                       19/05/2021 AUTO FIJA FECHA AUDIENCIA Y/O DILIGENCIA DE TRAMITE Y JUZGAMIENTO PARA EL S IETE (0 7) D E OCTUBRE DE DOS MIL VEINTIUNO (2021 ) A LAS NUEVE D E LA MAÑAN A (09:00 AM)                                                                                                                                                                                                                                                                                                                                                                                                                                                                                                                                                                                                                                          "/>
    <s v="AUDIENCIA DE CONCILIACION"/>
    <d v="2021-06-03T00:00:00"/>
    <m/>
  </r>
  <r>
    <n v="86"/>
    <n v="128"/>
    <n v="1101107"/>
    <s v="70001310500320160066800"/>
    <d v="2016-07-14T00:00:00"/>
    <d v="2016-01-19T00:00:00"/>
    <n v="128"/>
    <s v="SINCELEJO"/>
    <s v="TRIBUNAL SUPERIOR DEL DISTRITO JUDICIAL"/>
    <x v="4"/>
    <s v="ORDINARIO LABORAL"/>
    <s v="LUIS ALBERTO MONTERROZA VERGARA"/>
    <n v="92500333"/>
    <s v="FONDO NACIONAL DEL AHORRO, TEMPORALES UNO A Y OPTIMIZAR"/>
    <s v="Que se declare la existencia de un contrato de trabajo (Articulos  23 y 24 CST)  entre el actor y el FONDO NACIONAL DEL AHORRO,. Pago de salarios  prestaciones de ley  y  de los  benéficos extralegales"/>
    <s v="COMJURIDICA"/>
    <n v="13789100"/>
    <n v="13789100"/>
    <x v="0"/>
    <s v="PROBABLE"/>
    <s v="20/04/2018: SE LLEVÒ AUDIENCIA SE FIJA EL DÍA 23 DE JULIO DE 2018 A LAS 9:00 A.M. PARA AUDIENCIA DE TRAMITE Y JUZGAMIENTO.                                                                                                                                    PROCESO EN APELACIÓN DE SENTENCIA.MAGISTARADA MARIRAQUEL RODELO-- LIBRO 25 - FOLIO 549                                                                                                                                                                                                                                                                                                                                                                                                                                                                                                                                                                                                                                                                                                                                                                                                                                                                                                                                                                                                                                                                                                                                                                                                                                                                                                                                                                                                                                                                                                                                                                                                                                                                                                                                                                                                                                                                                                                                                                                                                                                                                                                                                                                                                                                                                                                                                                                                                                                                                                                                                                                                                                                                                                                                                                                                                                                                                                                                                                                                                                                                                                                                                                                                                                                                                                                                                                                                                                                                                                                                                                                                                                                                                                                                                                                                                                                                                                                                                                                                                                                                                                                                                                                                                                                                                                                                                                                                                                                                                                                                                                                                                                                                                                                                                                                                                                                                                                                                                                                                                                                                                                                                                                                                                                                                                                                                                                                                                                                                                                                                                                                                                                                                                                                                                                                                                                                                                                                                                                                                                                                                                                                                                                                                                                                                                                                                                                                                                                                                                                                                                                 "/>
    <s v="SEGUNDA INSTANCIA"/>
    <d v="2021-04-20T00:00:00"/>
    <m/>
  </r>
  <r>
    <n v="87"/>
    <n v="129"/>
    <n v="861402"/>
    <s v="70001310500320150066400"/>
    <d v="2016-07-13T00:00:00"/>
    <d v="2016-02-22T00:00:00"/>
    <n v="129"/>
    <s v="SINCELEJO"/>
    <s v="TRIBUNAL SUPERIOR DEL DISTRITO JUDICIAL"/>
    <x v="4"/>
    <s v="ORDINARIO LABORAL"/>
    <s v="ROSA ZEPHIRIN SOLAR"/>
    <n v="50879652"/>
    <s v="FONDO NACIONAL DEL AHORRO, TEMPORALES UNO A Y OPTIMIZAR"/>
    <s v="Que se declare la existencia de un contrato de trabajo (Articulos  23 y 24 CST)  entre el actor y el FONDO NACIONAL DEL AHORRO,. Pago de salarios  prestaciones de ley  y  de los  benéficos extralegales"/>
    <s v="COMJURIDICA"/>
    <n v="13789100"/>
    <n v="7879973.7999999998"/>
    <x v="0"/>
    <s v="PROBABLE"/>
    <s v="SENTENCIA DE PRIMERA INSTANCIA DESFAVORABLE, RECURSO DE APELACIÓN,  EL CUAL FUE CONCEDIDO EN EL EFECTO SUSPENSIVO Y ORDENARON REMITIR EL EXPEDIENTE AL TRIBUNAL SUPERIOR DE SINCELEJO.                                                                                                                                   PROCESO EN APELACIÓN DE SENTENCIA.MAGISTARADA MARTIRAQUEL RODELO-- LIBRO 25 - FOLIO 462                                                                                                                                                                                                                                                                                                                                                                                                                                                                                                                                                                                                                                                                                                                                                                                                                                                                                                                                                                                                                                                                                                                                                                                                                                                                                                                                                                                                                                                                                                                                                                                                                                                                                                                                                                                                                                                                                                                                                                                                                                                                                                                                                                                                                                                                                                                                                                                                                                                                                                                                                                                                                                                                                                                                                                                                                                                                                                                                                                                                                                                                                                                                                                                                                                                                                                                                                                                                                                                                                                                                                                                                                                                                                                                                                                                                                                                                                                                                                                                                              2/09/2020 AL DESPACHO                                                                                                                                                                                                                                                                                                                                                                                                                                                                                                                                                                                                                                                                                                                                                                                                                                                                                                                                                                                                                                                                                                                                                                                                                                                                                                                                                                                                                                                                                                                                                                                                                                                                                                                                                                                                                                                                                                                                                                                                                                                                                                                                                                                                                                                                                                                                                                                                                                                                                                                                                   29/09/2020 AL DESPACHO 2/09/2020 AL DESPACHO"/>
    <s v="SEGUNDA INSTANCIA"/>
    <d v="2021-07-04T00:00:00"/>
    <m/>
  </r>
  <r>
    <n v="88"/>
    <n v="130"/>
    <n v="753034"/>
    <s v="17001233300020150055100"/>
    <d v="2016-07-26T00:00:00"/>
    <d v="2015-09-19T00:00:00"/>
    <n v="130"/>
    <s v="MANIZALES"/>
    <s v="CONSEJO DE ESTADO - SALADE LO CONTENCIOSO ADMINISTRATIVO SECCION SEGUNDA - SUBSECCION A"/>
    <x v="3"/>
    <s v="NULIDAD Y RESTABLECIMIENTO DEL DERECHO"/>
    <s v="JOSE DAIRO CASTELLANOS RIVERA"/>
    <n v="5944215"/>
    <s v="FONDO NACIONAL DEL AHORRO"/>
    <s v="SE RELIQUIDE LA PENSIÓN CON EL 75% DEL SALARIO PROMEIDO DEVENGADO DURANTE EL ÚLTIMO AÑO"/>
    <s v="COMJURIDICA"/>
    <n v="81832450"/>
    <n v="0"/>
    <x v="0"/>
    <s v="POSIBLE"/>
    <s v="20/03/2018 SE CORRE TRASLADO PARA PRESENTAR ALEGATOS DE CONCLUSIÓN_x000a_SE PRESENTARON ALEGATOS_x000a_EL 17 DE AGOSTO DE 2018 SE PROFIRIÓ SENTENCIA EXCLUYENDO DE RESPONSABILIDA AL FNA_x000a_EL 20 DE AOCTUBRE DE 2018 SE REALIZÓ LA AUDIENCIA DE CONCILIACIÓN Y SE CONCEDIÓ LA APELACIÓN                                                                                                                                   29/07/2019 AL DESPACHO PARA FALLO_x000a_PARA FALLO                                                                                                                      28/11/2019 AUTO DE TRAMITE_x000a_PONENTE. AUTO QUE ACEPTA RENUNCIA.                                                                                                                                                                                                                                                                                                                                                                                                                                                                                                                                                                                                                                                                                                                                                                                                                                                                        24/01/2020 POR ESTADO ACEPTA RENUNCIA DE PODER PRESENTADA POR EL ABOGADO HÈCTOR MAURICIO MEDINA CASAS                                                                                                                                                                                                                                                                                                                                                                                                                                                                                                                                                                                                                                                                                                                                           10/02/2020 AL DESPACHO PARA FALLO                                                                                                                                                                                                                                                                                                                                                                                                                                                                                                                                                                                                                                                                                                                                                                         09/03/2020 AUTO DE TRAMITE PONENTE- RECONOCE PERSONERÍA                                                                                             12/06/2020 RECONOCE PERSONERÍA Y ACEPTA RENUNCIA                                                                                                                                                                                                                                                                                                                                                                                                                                                                                                                                                                                                                                                                                                                                                                                                                                                                                                                                                                                                                                                                                                                                                                                                                                                                                                                                                                                                                                                                                                                                                                                                                                                                                                  16/10/2020 AL DESPACHO PARA FALLO                                                                                                                                                                                                                                                                                                                                                                                                                                                                                                                                                                                                                                                                                                                                                                                                                                                                                                                                                                                                                                                                                                                                                                                                                                                                                                                                                                                                                                                                                                                                                                                                                                                                                                                                                                                                                                                                                                                                                                                                                                                                                                                                                                                                                                                                                                                                                                                                                                                                                                                                                   01/06/2021 MANIFIESTA IMPEDIMENTO_x000a_MANIFESTACIÓN DE IMPEDIMENTO DEL CONSEJERO WILLIAM HERNÁNDEZ GÓMEZ. DOCUMENTO FIRMADO ELECTRÓNICAMENTE"/>
    <s v="SEGUNDA INSTANCIA"/>
    <d v="2021-07-04T00:00:00"/>
    <m/>
  </r>
  <r>
    <n v="89"/>
    <n v="133"/>
    <n v="901511"/>
    <s v="68679333300120160011600"/>
    <d v="2016-05-08T00:00:00"/>
    <d v="2016-07-14T00:00:00"/>
    <n v="133"/>
    <s v="BUCARAMANGA"/>
    <s v="TRIBUNAL ADMINISTRATIVO "/>
    <x v="3"/>
    <s v="REPARACION DIRECTA"/>
    <s v="YESENIA DEL CARMEN VIDAL MADRID"/>
    <n v="64545318"/>
    <s v="FONDO NACIONAL DEL AHORRO"/>
    <s v="QUE SE DETERMINE LA RESPONSABILIDAD POR ACCIÓN Y OMISIÓN AL ORDENAR REMATAR UN BIEN POR DESPACHO COMISORIO Y ORDENAR LEVANTAR HIPOTECA Y ANULAR ESCRITURA PUBLICA."/>
    <s v="COMJURIDICA"/>
    <n v="782144500"/>
    <n v="0"/>
    <x v="0"/>
    <s v="POSIBLE"/>
    <s v="SE PRESENTARON ALEGATOS EN JULIO DE 2017 Y EL PROCESO ESTÁ INACTIVO_x000a_06 DE JULIO DE 2018. FALLO DE PRIMERA INSTANCIA FAVORABLE.                                                                                                                                    05/03/2019 AL DESPACHO PARA SENTENCIA                                                                                                                                                                                                                                                                                                                                                                                                                                                                                                                                                                                                                                                                                                                                                                                                                                                                                                                                                                                                                                                                                                                                                                                                                                                                                                                                                                                                                                                                                                                                                                                                                                                                                                                                                                                                                                                                                                                                                                                                                                                                                                                                                                                                                                                                                                                                                                                                                                                                                                                                                                                                                                                                                                                                                                                                                                                                                                                                                                                                                                                                                                                                                                                                                                                                                                                                                                                                                                                                                                                                                                                                                                                                                                                                                                                                                                                                                                                                                                                                                                                                                                                                                                                                                                                                                                                                                                                                                                                                                                                                                                                                                                                                                                                                                                                                                                                                                                                                                                                                                                                                                                                                                                                                                                                                                                                                                                                                                                                                                                                                                                                                                                                                                                                                                                                                                                                                                                                                                                                                                                                                                                                                                                                                                                                                                                                                                                                                                                                                                                                                                                 "/>
    <s v="SEGUNDA INSTANCIA"/>
    <d v="2021-04-08T00:00:00"/>
    <m/>
  </r>
  <r>
    <n v="90"/>
    <n v="134"/>
    <n v="1040494"/>
    <s v="11001310303020160044400"/>
    <d v="2016-09-08T00:00:00"/>
    <d v="2016-07-22T00:00:00"/>
    <n v="134"/>
    <s v="BOGOTÁ"/>
    <s v="JUZGADO TREINTA Y UNO CIVIL DEL CIRCUITO"/>
    <x v="0"/>
    <s v="DECLARATIVO DE RESPONSABILIDAD CIVIL"/>
    <s v="NADIN VICENTE LOZANO GÓMEZ"/>
    <n v="1069078397"/>
    <s v="FONDO NACIONAL DEL AHORRO "/>
    <s v="SE DECLARE QUE EL FNA ES CIVILMENTE RESPONSABLE DE LOS PERJUICIOS MORALES Y MATERIALES CAUSADOS AL DEMANDANTE Y SE REPARE EL DAÑO, POR CEDER LA OBLIGACIÓN A UN TERCERO."/>
    <s v="COMJURIDICA"/>
    <n v="803927000"/>
    <n v="0"/>
    <x v="0"/>
    <s v="POSIBLE"/>
    <s v="22/01/18 MEMORIAL ALLEGA NOTIFICACIÓN_x000a_21/03/18 AL DESPACHO_x000a_11/05/18 AUDIENCIA INICIAL PARA EL 28 DE SEPTIEMBRE DE 2018 A LAS 9:00 AM                                                                                                                                   04/10/2019 AL DESPACHO                                                                                                20/11/2019 AUTO FIJA FECHA AUDIENCIA Y/O DILIGENCIA_x000a_SEÑALA FECHA PARA EL DIA 18 DE JUNIO DE 2020 A LA HORA DE LAS 9AM                                                                                                                                                                                                                                                                                                                                                                                                                                                                                                                                                                                                                                                                                                                                                                                                                                                                                                                                                                                                                                                                                                                                                                                                                                                                                                                                                                                                                                                                                                                                                                                                                                                                                                                                                                                                                                                                                                                                                                                                                                                                                                                                                                                                                                                                                                                                                                                                                                                                                                                                                                                                                                                                                                                                                                                                                                                                                                                                                                                                                                                                                                                                                                                                                                                                                                                                                                                                                                                                                                                                                                                                                                                                                                                                                                                                                                                                                                                                                                                                                                                                                                                                                                                                                                                                                                                                                                                                                                                                                                                                                                                                                                                                                                                                                                                                                                                                                                                                                                                                                                                                                                                                                                                                                                                                                                                                                                                                                                                                                                                                                                                                                                                                                                                                                                    26/03/2021 AUTO FIJA FECHA AUDIENCIA Y/O DILIGENCIA SEÑALA FECHA PARA EL DIA 2 DE DICIEMBRE DE 2021 A LA HORA DE LAS 9AM                                                                                                                                                                                                                                                                                                                                                                                                                                                                                                                                                                                                                                                                                                                                                                                                                                                                                                                                                           "/>
    <s v="AUDIENCIA DE CONCILIACION"/>
    <d v="2021-04-30T00:00:00"/>
    <m/>
  </r>
  <r>
    <n v="91"/>
    <n v="137"/>
    <n v="878941"/>
    <s v="08001310500620160020400"/>
    <d v="2016-08-16T00:00:00"/>
    <s v="01/07/2016"/>
    <n v="137"/>
    <s v="BARRANQUILLA"/>
    <s v="TRIBUNAL SUPERIOR - SALA LABORAL "/>
    <x v="4"/>
    <s v="ORDINARIO LABORAL"/>
    <s v="MIGUEL MANGA SIERRA"/>
    <n v="72146527"/>
    <s v="FONDO NACIONAL DEL AHORRO Y OPTIMIZAR"/>
    <s v="Que se declare la existencia de un contrato de trabajo (Articulos  23 y 24 CST)  entre el actor y el FONDO NACIONAL DEL AHORRO,. Pago de salarios  prestaciones de ley  y  de los  benéficos extralegales"/>
    <s v="COMJURIDICA"/>
    <n v="135000000"/>
    <n v="135000000"/>
    <x v="0"/>
    <s v="PROBABLE"/>
    <s v="SE FIJA EL 14 DE AGOSTO DE 2018 A LAS 8:30 A.M. PARA CONTINUAR CON LA AUDIENCIA DE TRÁMITE Y JUZGAMIENTO.                                                                                                                                   01/06/2016: ADMISION - 02/09/2016: CONTESTACIÓN -                                                            21/03/2018: AUDIENCIA ART. CPLSS-                                                                                                               29/06/2019: AUDIENCIA ART. 80- SE PROGRAMA AUDIENCIA DE INSTRUCCIÓN Y JUZGAMIENTO PARA EL DIA 04 DE MARZO A LAS 08:30 AM                                                                                                                                                                                                                                                                                                                                                                                                                                                                                                                                                                                                                                                                                                                                                                                                                                                                                                                                                                                                                                                                                                                                                                                                                                                                                                                                                                                                                                                                                                                                                                                                                                                                                                                                                                                                                                                                                                                                                                                                                                                                                                                                                                                                                                                                                                                                                                                                                                                                                                                                                                                                                                                                                                                                                                                                                                                                                         15/07/2020 SE FIJA FECHA DE AUDIENCIA DE INSTRUCCIÓN Y JUZGAMIENTO PARA EL DIA 23 DE SEPTIEMBRE DE 2020 A LAS 02:45 PM                                                                                                                                                                                                                                                                                                                                                                                                                                                                                                                                                                                                                                                                                                                                                                                                                                                                                                                                                                                                                                                                                                                      23/09/2020 SE PROFIERE SENTENCIA DE PRIMERA INSTANCIA CONDENATORIA PARA LA ENTIDAD                                                                                                                                                                                                                                                                                                                                                                                                                                                                                                                                                                                                                                                                                                                                                                                                                                                                                                                                                                                                                                                                                                                                                                                                                                                                                                                                           22/02/2021 AUTO ADMITE RECURSO DE APELACIÓN                                                                                                                                                                                                                                                                                                                                                                                                                                                                                                                                                                                                                                                                                                                                                                                                                                                                                                                                                                                                                                                                                                                                                                                                        "/>
    <s v="SEGUNDA INSTANCIA"/>
    <d v="2021-04-28T00:00:00"/>
    <m/>
  </r>
  <r>
    <n v="92"/>
    <n v="138"/>
    <n v="876052"/>
    <s v="70001310500320160010700"/>
    <d v="2016-08-16T00:00:00"/>
    <d v="2016-04-26T00:00:00"/>
    <n v="138"/>
    <s v="SINCELEJO"/>
    <s v="JUZGADO TERCERO LABORAL DEL CIRCUITO"/>
    <x v="4"/>
    <s v="ORDINARIO LABORAL"/>
    <s v="MARIA EUSTACIA OYOLA HERRERA"/>
    <n v="64557256"/>
    <s v="FONDO NACINAL DEL AHORRO, TEMPRALES UNO A Y OTROS"/>
    <s v="Que se declare la existencia de un contrato de trabajo (Articulos  23 y 24 CST)  entre el actor y el FONDO NACIONAL DEL AHORRO,. Pago de salarios  prestaciones de ley  y  de los  benéficos extralegales"/>
    <s v="COMJURIDICA"/>
    <n v="13789100"/>
    <n v="13789100"/>
    <x v="0"/>
    <s v="PROBABLE"/>
    <s v="23/05/2018: AUTO DESIGNA NUEVO CURADOR A OPTIMIZAR.                                                                                                                                   26/04/2015: ADMISIÓN-                                                                                               25/08/2016: CONTESTACIÓN FNA-                                                                         22/08/2018: TENGASE POR CONTESTDA DEMANDA POR EL FNA                                        10/10/2019: AUDIENCIA DEL ART.77 Y SE PROGRAMA AUDIENCIA DE TRAMITE Y JUZGAMIENTO PARA EL DIA 22 DE NOVIEMBRE A LAS 09:00 AM                                                                                                                                                                                                                                                                                                                                26/04/2015: ADMISIÓN- 25/08/2016: CONTESTACIÓN FNA- 22/08/2018: TENGASE POR CONTESTDA DEMANDA POR EL FNA- 10/10/2019: AUDIENCIA DEL ART.77 Y SE PROGRAMA AUDIENCIA DE TRAMITE Y JUZGAMIENTO PARA EL DIA 22 DE NOVIEMBRE A LAS 09:00 AM. FECHA AUDIENCIA MAYO 21/2019 5,00PM                                                                                                                                                                                                                                                                                                                                                                                                                                                                                                                                                                                                                                                                                                                                                                                                                                                                                                                                                                                                                                                                                                                                                                                                                                                                                                                                                                                                                                                                                                                                                                                                                                                                                                                                                                                                                                                                                                                                                                                                                                                                                                                                                                                                                                                                                                                                                                                                                                                                                                                                                                                                                                                                                                                                                                                                                                                                                                                                                                                                                                                                                                                                                                                                                                                                                                                                                                                                                                                                                                                                                                                                                                                                                                                                                                                                                                                                                                                                                                                                                                                                                                                                                                                                                                                                                                                                                                                                                                                                                                                                                                                                                                                                                                                                                                                                                                                                                                                                                                                                                                                                                                                                                                                                                                                                                                                                                                                                                                                                                                                                                                                                                                                                                                                                                                                                                                                                                                                                                                                                                                                                                                                                                                                                                                  "/>
    <s v="AUDIENCIA DE CONCILIACION"/>
    <d v="2021-06-03T00:00:00"/>
    <m/>
  </r>
  <r>
    <n v="93"/>
    <n v="143"/>
    <s v="PENDIENTE DE INGRESAR"/>
    <s v="23001310500520150026702"/>
    <d v="2016-05-09T00:00:00"/>
    <d v="2016-08-25T00:00:00"/>
    <n v="143"/>
    <s v="MONTERÍA"/>
    <s v="CORTE SUPREMA DE JUSTICIA"/>
    <x v="4"/>
    <s v="ORDINARIO LABORAL"/>
    <s v="DERQUI VIDAL VEGA"/>
    <n v="15050350"/>
    <s v="FONDO NACIONAL DEL AHORRO, TEMPORALES UNO A Y OPTIMIZAR"/>
    <s v="Que se declare la existencia de un contrato de trabajo (Articulos  23 y 24 CST)  entre el actor y el FONDO NACIONAL DEL AHORRO,. Pago de salarios  prestaciones de ley  y  de los  benéficos extralegales"/>
    <s v="COMJURIDICA"/>
    <n v="85000000"/>
    <n v="41318074"/>
    <x v="0"/>
    <s v="PROBABLE"/>
    <s v="SENTENCIA DE SEGUNDA INSTANCIA MODIFICA Y CONFIRMA SENTENCIA DE PRIMERA INSTANCIA, SE PAGAN PRESTACIONES SOCIALES POR $5.723.074. VA A RECURSO DE CASACIÓN, EL CUAL ES ADMITIDO PARA EL DEMANDANTE Y NEGADO PARA EL FNA. EXPEDIENTE PASA A LA CORTE SUPREMA DE JUSTICIA.                                                                                                                                   09/10/2019 -AL DESPACHO                                                                                                                                                                                                                                                                                                                                                                                                                                                                                                                                                                                                                                                                                                                                                                                                                                                                                                                                                                                                                                                                                                                                                                                                                                                                                                                                                                                                                                                                                                                                                                                                                                                                                                                                                                                                                                                                                                                                                                                                                                                                                                                                                                                                                                                                                                             09/10/2019 -AL DESPACHO                                                                                                                     12/03/2020 CAMBIO DE MAGISTRADO                                                                                                                                                                                                                                                                                                                                                                                                                                                                                                                                                                                                                                                                                                                                                                                                                                                                                                                                                                                                                                                                                                                                                                                                                                                                                          30/07/2020 -AL DESPACHO_x000a_CON SOLICITUD DE RESOLVER LA ADMISÒN DEL RECURSO DE CASACIÒN SUSCRIBE DR. MARCEL OROZCO PASTORIZO.                                                                                                                                                                                                                                                                                                                                                                                                                                                                                                                                                                                                                                                                                                                                                                                                                                                                                                                                                                                                                                                                                                                                                                                                                                                                                                                                                                              14/12/2020 AUTO - INADMITE RECURSO DE CASACIÓN                                                                                                                                                                                                                                                                                                                                                                                                                                                                                                                                                                                                                                                                                                                                                                                                                                                                                                                                                                                                                                                                                                                                                                                                                                                                                                                                                                                                                                                                                                                                                                            "/>
    <s v="SEGUNDA INSTANCIA"/>
    <d v="2021-05-01T00:00:00"/>
    <m/>
  </r>
  <r>
    <n v="94"/>
    <n v="144"/>
    <n v="874296"/>
    <s v="11001310503520160034000"/>
    <d v="2016-09-05T00:00:00"/>
    <s v="08/08/2016"/>
    <n v="144"/>
    <s v="BOGOTÁ"/>
    <s v="TRIBUNAL SUPERIOR - SALA LABORAL "/>
    <x v="4"/>
    <s v="ORDINARIO LABORAL"/>
    <s v="CARLOS MARIO RIVEROS NIEBLES, WILSON DARIO AGUDELO LOPEZ E INIRIDA DEL CARMEN SIERRA IGUARÁN"/>
    <n v="71362593"/>
    <s v="FONDO NACIONAL DEL AHORRO Y OPTIMIZAR"/>
    <s v="QUE SE DECLARE LA EXISTENCIA DE UNA RELACIÓN LABORAL Y QUE OPTIMIZAR NO CUMPLIÓ CON EL PAGO DE LAS PRESTACIONES SOCIALES A QUE TIENE DERECHO EL DEMANDANTE."/>
    <s v="COMJURIDICA"/>
    <n v="13789100"/>
    <n v="13789100"/>
    <x v="0"/>
    <s v="PROBABLE"/>
    <s v="SE FIJA FECHA DE AUDIENCIA DEL ARTICULO 77 PARA EL DÍA 18 DE OCTUBRE DE 2018 A LAS 02:30 P.M                                                                                                                                   04/09/2019 AUTO RECONOCE PERSONERÍA_x000a_RECONOCE PERSONERIA AL ABOGADO DEL FNA                                                                                                                                                                                                                                                                                                                                                                                                                                                                                                                                                                                                                                                                                                                                                                                                                                                                                                                                                                                                                                                                                                                                                                                                                                                                                                                                                                                                                                                                                                                                                                                                                                                                                                                                                                                                                                                                                                                                                                                                                                                                                                                                                                                                                                                                                                                                                                                                                                                                                                                                                                                                                                                                                                                                                                                                                                                                                                                                                                                                                                                                                                                                                                                                                                                                                                                                                                                                                                                                                                                                                                                                       06/08/2020 AL DESPACHO                                                                                                                                                                                                                                                                                                                                                                                                                                                                                                                                                                                                                                                                                                                                                                                                                                                                                                                                                                                                                                                                                                                                                                                                                                                                                                                                                                                                                                                                                                                                                                                                                                                                                                                                                                                                                                                                                                                                                                                                                                                                                                                                                                                                                                                                                                                                                          23/02/2021 SE DICTA SENTENCIA DE PRIMERA INSTANCIA 09/04/2021 AUTO QUE ADMITE RECURSO ADMITE APELACION, CORRE TRASLADO A LAS PARTES_x000a_28/04/2021 FNA PRESENTA ALEGATOS DE CONCLUSIÓN                                                                                                                                                                                                                                                                                                                                                                                                                                                                                                                                                                                                01/06/2021 FALLO CONFIRMA"/>
    <s v="AUDIENCIA DE JUZGAMIENTO"/>
    <d v="2021-07-04T00:00:00"/>
    <m/>
  </r>
  <r>
    <n v="95"/>
    <n v="146"/>
    <n v="934877"/>
    <s v="11001310500820160012300"/>
    <d v="2016-08-09T00:00:00"/>
    <d v="2016-04-21T00:00:00"/>
    <n v="146"/>
    <s v="BOGOTÁ"/>
    <s v="JUZGADO OCTAVO LABORAL DEL CIRCUITO"/>
    <x v="4"/>
    <s v="ORDINARIO LABORAL"/>
    <s v="LUZ AMPARO TAUTIVA MONTENEGRO"/>
    <n v="20686532"/>
    <s v="FONDO NACIONAL DEL AHORRO"/>
    <s v="Que se declare la existencia de un contrato de trabajo (Articulos  23 y 24 CST)  entre el actor y el FONDO NACIONAL DEL AHORRO,. Pago de salarios  prestaciones de ley  y  de los  benéficos extralegales"/>
    <s v="COMJURIDICA"/>
    <n v="231974238"/>
    <n v="231974238"/>
    <x v="0"/>
    <s v="PROBABLE"/>
    <s v="EL 31 DE JULIO DEL 2018 SE REQUIERE AL FONDO NACIONAL DEL AHORRO PARA QUE EN EL TERMINO DE 15 DIAS ENVIE NUEVAMENTE LA NOTIFICACION POR AVISO A LA LLAMADA EN GARANTIAS                                                                                                                                    11/10/2019 AUTO ORDENA CITAR SUJETOS PROCESALES VINCULA A SERTEMPO Y ORDENA NOTIFICAR//31/10/2019 AL DESPACHO                                                                                                                                     06/12/2019 AUTO RECONOCE PERSONERÍA AL APODERADO DEL FNA                                                                                                                                                                                                                                                                                                                                                                                                                                                                                                                                                                                                                                                     21/01/2020 AL DESPACHO                                                                                                                                                                                                                                                                                                                                                                                                                                                                                                                                                                                                                                                                                                                                                                                                                                                                                                                                                                                                                                                                                                                                                                                                                                                                                                                                                                                                                                                                                                                                                                                                                                                                                                                                                                                                                                                                                                                                                                                                                                                                                               10/07/2020 AL DESPACHO                                                                                                                                                                                                                                                                                                                                                                                                                                                                                                                                                                                                                                                                                                                                                                                                                                                                                                                                                                                                                                                                                                                      21/09/2020 AUTO FIJA FECHA AUDIENCIA Y/O DILIGENCIA 14 DE OCTUBE DE 2020 10:00 AM AUDIENCIA VIRTUAL14/10/2020 AUTO FIJA FECHA PARA AUDIENCIA DE FALLO SE CONTINUARA CON LA AUDIENCIA DE JUZGAMIENTO PARA EL 19 DE NOVIEMBRE DE 2020 A LAS 11:30 AM                                                                                                                                                                                                                                                                                                                                                                                                                                                                                                                                                                                                                                                                                                19/11/2020 SENTENCIA DE PRIMERA INSTANCIA ABSUELVE // CONCEDE RECURSO DE APELACION // ORDENA REMITIR AL TRIBUNAL SUPERIOR                                                                                                                                                                                                                                                                       04/12/2020 AL DESPACHO                                                                                                                                    14/12/2020 AUTO QUE ADMITE RECURSO ADMITE APELACION                                                                                                                                                                                                                                                                                                                                                                    01/02/2021 AL DESPACHO                                                                                                                                                                                                                                                                                                                                                                                                                                                                                                                                                                                                                                                                                                                                                                                                                                                                                                                                                                                                                                                                                                                                                                                                        "/>
    <s v="SEGUNDA INSTANCIA"/>
    <d v="2021-02-25T00:00:00"/>
    <m/>
  </r>
  <r>
    <n v="96"/>
    <n v="148"/>
    <n v="883665"/>
    <s v="11001310503020160034200"/>
    <d v="2016-09-13T00:00:00"/>
    <d v="2016-07-21T00:00:00"/>
    <n v="148"/>
    <s v="BOGOTÁ"/>
    <s v="JUZGADO TREINTA LABORAL DEL CIRCUITO"/>
    <x v="4"/>
    <s v="ORDINARIO LABORAL"/>
    <s v="MARIA NUBIA SERNA MARULANDA, DIANA MARCELA FORERO FORERO y LAURA MARÍA SANTA ZULUAGA"/>
    <s v="42061373, 1032427963 y 1013628588"/>
    <s v="FONDO NACIONAL DEL AHORRO Y OPTIMIZAR"/>
    <s v="QUE SE DECLARE QUE OPTIMIZAR INCUMPLIÓ CON EL PAGO CORRESPONDIENTE A LAS CESANTÍAS, PRIMA DE SERTVICIOS, VACACIONES Y QUE SE DECLARE QUE EL FONDO NACIONAL DEL AHORRO ES SOLIDARIAMENTE RESPONSABLE."/>
    <s v="COMJURIDICA"/>
    <n v="13789100"/>
    <n v="13789100"/>
    <x v="0"/>
    <s v="PROBABLE"/>
    <s v="SE EXPIDE AUTO FIJANDO FECHA DE AUDIENCIA PARA EL 1 DE NOVIEMBRE DE 2018 A LAS 09:00 A.M                                                                                                                                   01/08/2019 AUTO REQUIERE_x000a_EN EL TERMINO DE 5 DIAS PARA QUE INDIQUEN SOBRE EL TRAMITE DEL DESPACHO COMISORIO. FIJA FECHA DE AUDIENCIA PARA EL DIA 21 DE ABRIL DE 2020 A LAS 02.30 P.M                                                                                                                 13/08/2019 AUTO RESUELVE SOLICITUD_x000a_DEJA SIN EFECTOS ORDEN COMUPULSAR COPIAS. OBRA COMUNICACION TELEFONICA DEL JUZGADO TERCERO LABORAL DE PEREIRA CONFIRMANDO RECIBIDO DE DESPACHO COMISORIO                                                                                                                                                                                                                                                                                                                                                                                                                                                                                                                                                                                                                                                                                                                                                                                                                                                                                                                                                                                                                                                                                                                                                                                                                                                                                                                                                                                                                                                                                                                                                                                                                                                                                                                                                                                                                                                                                                                                                                                                                                                                                                                                                                                                                                                                                                                                                                                                                                                                                                                                                                                                                                                                                                                                                                                                                                                                                                                                                                                                                                                                                                                                                                                                                                                                                                                                                                                                                                                                                                                                                                                                                                                                                                                                                                                                                                                                                                                                                                                                                                                                                                                                                                                                                                                                                                                                                                                                                                                                                                                                                                                                                                                                                                                                                                                                                                                                                                                                                                                                                                                                                                                                                                                                                                                                                                                                                                                                                                                                                                                                                                                                                                                                                                                                                                                                                                                                                                                                                                                                                                                                                                                                                                                                                                                                                                                                                                                                                                                                                                                                                                  "/>
    <s v="PRUEBAS"/>
    <d v="2021-06-03T00:00:00"/>
    <m/>
  </r>
  <r>
    <n v="97"/>
    <n v="149"/>
    <n v="870770"/>
    <s v="05001310501020160077000"/>
    <d v="2016-09-14T00:00:00"/>
    <d v="2016-08-10T00:00:00"/>
    <s v="lor alba"/>
    <s v="MEDELLIN"/>
    <s v="JUZGADO DECIMO LABORAL DEL CIRCUITO"/>
    <x v="4"/>
    <s v="ORDINARIO LABORAL"/>
    <s v="DIANA MARÍA OSPINA URREA Y MARÍA DEL PILAR GUERRERO"/>
    <s v="39456245 y 30415782"/>
    <s v="FONDO NACIONAL DEL AHORRO Y OPTIMIZAR"/>
    <s v="QUE SE DECLARE QUE OPTIMIZAR INCUMPLIÓ CON EL PAGO CORRESPONDIENTE A LAS CESANTÍAS, PRIMA DE SERTVICIOS, VACACIONES Y QUE SE DECLARE QUE EL FONDO NACIONAL DEL AHORRO ES SOLIDARIAMENTE RESPONSABLE."/>
    <s v="COMJURIDICA"/>
    <n v="13789100"/>
    <n v="13789100"/>
    <x v="0"/>
    <s v="PROBABLE"/>
    <s v="_x000a_SE FIJÓ EL PRÓXIMO 26 DE OCTUBRE DE 2018 A LAS 1:30 P.M., COMO FECHA PARA CELEBRAR LA AUDIENCIA DE TRÁMITE Y JUZGAMIENTO.                                                                                                                                   26/10/2019 AUTO QUE APLAZA AUDIENCIA_x000a_POR FALTA DE PRUEBAS PARA EL 30 DE MARZO DE 2020 A LA 01:30 PM, OFICIOS QUEDAN A CARGO DE LA PARTE DEMANDANTE.                                                         07/11/2019 AUTO QUE ACEPTA RENUNCIA PODER A APODERADO DE FNA Y REQUIERE PARA NOMBRAR NUEVO PROFESIONAL QUE REPRESENTE SUS INTERESES.                                                                                                                                    09/12/2019 AUTO RECONOCE PERSONERÍA RECONOCE PERSONERÍA Y ACEPTA SUSTITUCIÓN DE PODER APODERADOS FNA.                                                                                                                                                                                                                                                                                                                                                                                                                                                                                                                                                                                                                                                                                                                                                                                                                                                                                                                                                                                                                                                                                                                                                                                                                                                                                                                                                                                                                                                                                                                                                                                                                                                                                                                                                                                                                                                                                                                                                                                                                                                                                                                                                                                                                                                                                                                                                                                                                                                                                                                                                                                                                                                                                                                                                                                                                                                                                                                                                                                                                                                                                                                                                                                                                                                                                                                                                                                                                                                                                                                                                                                                                                                                                                                                                                                                                                                                                                                                                                                                                                                                                                                                                                                                                                                                                                                                                                                                                                                                                                                                                                                                                                                                                                                                                                                                                                                                                                                                                                                                                                                                                                                                                                                                                                                                                                                                                                                                                                                                                                                                                                                                                                                                                                                                                                                                                                                                                                                                                                                                                                                                                                                                                                                                                                                                                                                                                                                                                             "/>
    <s v="PRIMERA INSTANCIA"/>
    <d v="2021-04-21T00:00:00"/>
    <m/>
  </r>
  <r>
    <n v="98"/>
    <n v="150"/>
    <n v="735486"/>
    <s v="20001333300220150009200"/>
    <d v="2016-09-16T00:00:00"/>
    <d v="2015-04-08T00:00:00"/>
    <n v="150"/>
    <s v="VALLEDUPAR"/>
    <s v="TRIBUNAL CONTENCIOSO ADMINISTRATIVO"/>
    <x v="3"/>
    <s v="REPARACION DIRECTA"/>
    <s v="JAIME ALFONSO CASTRO MARTINEZ"/>
    <n v="77008169"/>
    <s v="FONDO NACIONAL DEL AHORRO"/>
    <s v="QUE SE DECLARE QUE EL FNA Y SUPERFINANCIERA POR OMISIÓN RESPONSABLE  ADMINISTRATIVAMENTE DE LA APROPIACIÓN ILEGAL Y ARBITRARIA DE LAS CESANTÍAS DEL DEMANDANTE"/>
    <s v="COMJURIDICA"/>
    <n v="322175000"/>
    <n v="0"/>
    <x v="0"/>
    <s v="POSIBLE"/>
    <s v="SE SUSPENDIO LA AUDIENCIA DE PRUEBAS Y SE REPROGRAMÓ PARA EL 25 DE OCTUBRE 9:00AM SE LLEVA A CABO AUDIENCIA INICIAL._x000a_24/10/2019 SE RADICAN ALEGATOS DE CONCLUSIÓN                                                                 18/10/2019: TRASLADO ALEGATOS EN EL TRIBUNAL DMINISTRATIVO                                                                                                                                                                                                                                                                                                                                                                                                                                                                                                                                                                                                                                                                                                                                                                                                                                                                                                                                                                                                                                                                                                                                                                                                                                                                                                                                                                                                                                                                                                                                                                                                                                                                                                                                                                                                                                                                                                                                                                                                                                                                                                                                                                                                                                                                                                                                                                                                                                                                                                                                                                                                                                                                                                                                                                                                                                                                                                                                                                                                                                                                                                                                                                                                                                                                                                                                                                                                                                                                                                                                                                                                                                                                                                                                                                                                                                                                                                                                                                                                                                                                                                                                                                                                                                                                                                                                                                                                                                                                                                                                                                                                                                                                                                                                                                                                                                                                                                                                                                                                                                                                                                                                                                                                                                                                                                                                                                                                                                                                                                                                                                                                                                                                                                                                                                                                                                                                                                                                                                                                                                                                                                                                                                                                                                                                                                                                                                                                                                                                                                                                                                                                                                             "/>
    <s v="SEGUNDA INSTANCIA"/>
    <d v="2021-04-30T00:00:00"/>
    <m/>
  </r>
  <r>
    <n v="99"/>
    <n v="151"/>
    <n v="900246"/>
    <s v="54001310500220160036700"/>
    <d v="2016-09-16T00:00:00"/>
    <d v="2016-09-01T00:00:00"/>
    <n v="151"/>
    <s v="CÚCUTA"/>
    <s v="JUZGADO SEGUNDO LABORAL DEL CIRCUITO"/>
    <x v="4"/>
    <s v="ORDINARIO LABORAL"/>
    <s v="JULIO MARIO SANJUAN SANGUINO, MAGALY ALICASTRO QUIROZ, JAVIER MAURICIO PIÑEROS PEÑALOZA"/>
    <s v="13473885, 60331455 Y 88228308"/>
    <s v="FONDO NACIONAL DEL AHORRO, TEMPORALES UNO A  Y OPTIMIZAR"/>
    <s v="Que se declare la existencia de un contrato de trabajo (Articulos  23 y 24 CST)  entre el actor y el FONDO NACIONAL DEL AHORRO,. Pago de salarios  prestaciones de ley  y  de los  benéficos extralegales"/>
    <s v="COMJURIDICA"/>
    <n v="13789100"/>
    <n v="795442363"/>
    <x v="0"/>
    <s v="PROBABLE"/>
    <s v="EL DÍA 30 DE OCTUBRE DE 2018 A LAS 4:00 P.M. SE LLEVARÁ A CABO AUDIENCIA PARA FALLO DE PRIMERA INSTANCIA.                                                                                                                                   07/06/2019 ACTA AUDIENCIA DE TRAMITE SE FIJA FECHA PARA AUDIENCIA DE FALLO EL DIA 25 DE OCTUBRE A LAS 3:00PM                                                                              18/11/2019 AUTO FIJA FECHA Y RECONOCER PERSONERIA. SE SEÑALA LA HORA DE LAS 3:00 P.M. DEL DIA 28 DE ABRIL DE 2020, PARA LLEVAR A CABO AUDIENCIA DE JUZGAMIENTO.                                                                                                                                                                                                                                                                                                                                                                                                                                                                                                                                                                                                                                                                                                                                                                                                                                                                                                                                                                                                                                                                                                                                                                                                                                                                                                                                                                                                                                                                                                                                                                                                                                                                                                  13/02/2020 AUTO RESUELVE RENUNCIA PODER ACEPTAR LA RENUNCIA DEL PODER PRESENTADO POR JULIAN GALVIS TORRES. COLOCAR EN CONOCIMIENTO DE LA DEMANDADA TEMPORALES UNO A BOGOTA S.A.S.                                                                                                                                                                                                                                                                                                                                                                                                                                                                                                                                                                                                                                                                                                                                                                                                                                                                                                                                                                                                                                                                                                                                                                                                                                                                                                                                                                                                                                                                                                                                                                                                                                                                                                                                                                                                                                                                                                                                                                                                                                                                                                                                                                                                                                                                                                                                                                                                                                                                                                                                                                                                                                                                                                                                                                                                                                                                                                                                                                                                                                                                                                                                                                                                                                                                                                                                                                                                                                                                                                                                                                                                                                                                                                                                                                                                                                                                                                                                                                                                                                                                                                                                                                                                                                                                                                                                                                                                                              16/04/2021 SE PROFIERE SENTENCIA DE PRIMERA INSTANCIA                                                                                                                                                                                                      04/05/2021 AUTO ADMITE RECURSO APELACIÓN INTERPUESTO POR LA PARTE DEMANDANTE DE FORMA PARCIAL Y LA DEMANDADA FONDO NACIONAL DEL AHORRO CONTRA LA SENTENCIA DE FECHA DIECISÉIS (16) DE ABRIL DE 2021.                                                                                                                                                                                                                                                                                                                                                                                                                                                                                                                                                                                                                                                                                                                                                                                                                                                                                                                                                                                                                                                                                                                                          12/05/2021 FNA PRESENTA ALEGATOS DE CONCLUSIÓN"/>
    <s v="FALLO DE PRIMERA INSTANCIA"/>
    <d v="2021-07-04T00:00:00"/>
    <m/>
  </r>
  <r>
    <n v="100"/>
    <n v="152"/>
    <n v="854839"/>
    <s v="11001310501020160022900"/>
    <d v="2016-09-16T00:00:00"/>
    <d v="2016-06-13T00:00:00"/>
    <n v="152"/>
    <s v="BOGOTÁ"/>
    <s v="JUZGADO DECIMO LABORAL DEL CIRCUITO"/>
    <x v="4"/>
    <s v="ORDINARIO LABORAL"/>
    <s v="HENRY ANDRÉS ROSERO FLÓREZ, HINGRID PAOLA BUENO GÓMEZ y TERESA LÓPEZ VALENCIA"/>
    <s v="79887148, 52785819 y 25025940"/>
    <s v="FONDO NACIONAL Y OPTIMIZAR"/>
    <s v="QUE SE DECLARE QUE OPTIMIZAR INCUMPLIÓ CON EL PAGO CORRESPONDIENTE A LAS CESANTÍAS, PRIMA DE SERTVICIOS, VACACIONES Y QUE SE DECLARE QUE EL FONDO NACIONAL DEL AHORRO ES SOLIDARIAMENTE RESPONSABLE."/>
    <s v="COMJURIDICA"/>
    <n v="13789100"/>
    <n v="13789100"/>
    <x v="0"/>
    <s v="PROBABLE"/>
    <s v="EL 17 DE MAYO DEL 2018 SE FIJA FECHA PARA AUDIENCIA DEL ARTICULO 77 EL 13 DE AGOSTO DEL 2018 A LAS 11:00 AM. NO SE SURTIO AUDIENCIA Y SE DECRETO NULIDAD DEDE EL AUTO QUE TIENE POR NO CONTESTADA LA DEMANDA OR OPTIMIZAR                                                                                                                                    21/05/2019 AL DESPACHO                                                                                                                                                                                                                                                                                                                                                                                                                                                                                                                                                                                                                                                                                                                                                                                                                                                                                                                                                                                                                                                                                                                                                                                                                                                                                                                                                                                                                                                                                                                                                                                                                                                                                                                                                                                                                          18/02/2020 AUTO FIJA FECHA AUDIENCIA Y/O DILIGENCIA 28 DE ABRIL DE 2020 A LAS 11:30 AM                                                                                                                                                                                                                                                                                                                                                                                                                                                                                                                                                                                                                                                                                                                                                                                                                                                                                                                                                                                                                                                                                                                                                                                                                                                                                                                                                                                                                                                                                                                                                                                                                                                                                                                                                                                                                                                                                                                                                                                                                                                                                                                                                                                    02/10/2020 AUTO FIJA FECHA AUDIENCIA Y/O DILIGENCIA SE FIJA FECHA PARA AUDIENCIA ART.77 PARA EL DIA 01 DE DICIEMBRE DE 2020 A LAS 10:30 AM                                                                                                                                                                                                                                                                                                                                                                                                                                                                                                                                                                                                                                                                                                                                                                                                                                                                                                                                                                       01/12/2020 AL DESPACHO                                                                                                                                                                                                                                                                                                                                                                                                                                                                                                                                                                                                                 15/03/2021 AL DESPACHO                                                                                                                                                                                                                                                                                                                                                                                                                                                                                                                                                                                                                                                                                                                                                                                                                                                                                                                                                                                                                                                                                                                                                                                                                                                                                                                 24/05/2021 AUTO FIJA FECHA AUDIENCIA Y/O DILIGENCIA SE FIJA COMO NUEVA FECHA DE AUDIENCIA EL DÍA VEINTIOCHO (28) DE JUNIO DE 2021 A LAS 2:30 DE LA TARDE (2:30 P.M.)PARA REALIZAR LA AUDIENCIA DEL ART 77DEL C.P.L. Y S.S.                                                                                                                                                                                                                                                                                                                                                                                          "/>
    <s v="AUDIENCIA DE CONCILIACION"/>
    <d v="2021-06-03T00:00:00"/>
    <m/>
  </r>
  <r>
    <n v="101"/>
    <n v="154"/>
    <n v="956457"/>
    <s v="52001233300020160021100"/>
    <d v="2016-09-22T00:00:00"/>
    <d v="2016-12-15T00:00:00"/>
    <n v="154"/>
    <s v="PASTO"/>
    <s v="TRIBUNAL ADMINISTRATIVO DE NARIÑO"/>
    <x v="3"/>
    <s v="NULIDAD Y RESTABLECIMIENTO DEL DERECHO"/>
    <s v="ARTURO DANIEL ERASO RODRÍGUEZ"/>
    <n v="5371566"/>
    <s v="FONDO NACIONAL DE AHORRO Y OTRO"/>
    <s v="QUE SE DECLARE ACTO ADMINISTRATIVO  QUE RECONOCIO Y ORDENO EL PAGO DE UNA CESANTÍA POR VALOR DE $1.408.069, POR EL TIEMPO LABORADO DE 1 DE MARZO DE 1978 HASTA EL 31 DE DICIEMBRE DEL 2014, QUE SEA LIQUIDADO CON EL ÚLTIMO SALARIO DEVENGADO COMO PROFESIONAL GRADO 2."/>
    <s v="COMJURIDICA"/>
    <n v="57075605"/>
    <n v="0"/>
    <x v="0"/>
    <s v="POSIBLE"/>
    <s v="SE CONCEDE RECURSO DE APELACIÓN ANTE EL CONSEJO DE ESTADO                                                                                                                                   13/05/2019 AL DESPACHO PARA FALLO PARA FALLO                                                                                                                                                                                                                                                                                                                                                                                                                                                                                                                                                                                                                                                                                                                                                                                         24/01/2020 POR ESTADO ACEPTA RENUNCIA PRESENTADA POR EL APODERADO HÉCTOR MAURICIO MEDINA CASAS Y NOTIFICAR PARA CONSTITUÍR APODERADO                                                                                                                                                                                                                                                                                                                                                                                                                                                                                                                                                                                                                                                                                                                                           10/02/2020 AL DESPACHO PARA FALLO                                                                                                                                                                                                                                                                                                                                                                                                                                                                                                                                                                                                                                                                                                                                                                                                                                                                                                                                                                                                                                                                                                                                                                                                                                                                                                                                                                                                                                                                                                                                                                                                                                                                                                                                                                                                                                                                                                                                                                                                                                                                                                                                                                                                                                                                                                                                                                                                                                                                                                                                                                                                                                                                                                                                                                                                                                                                                                                                                                                                                                                                                                                                                                                                                                                                                                                                                                                                                                                                                                                                                                                                                                                                                                                                                                                                                                                                                                                                                                                                                                                                                                                                                                                                                                                                                                                                                                                                                                                                                                                                                                                                                                                                                                                                                                                                                                                                                                                                                                                                                             "/>
    <s v="SEGUNDA INSTANCIA"/>
    <d v="2021-04-13T00:00:00"/>
    <m/>
  </r>
  <r>
    <n v="102"/>
    <n v="155"/>
    <n v="1362866"/>
    <s v="11001310501620160021800"/>
    <d v="2016-09-22T00:00:00"/>
    <d v="2016-09-08T00:00:00"/>
    <n v="155"/>
    <s v="BOGOTÁ"/>
    <s v="JUZGADO DIECISEIS LABORAL DEL CIRCUITO"/>
    <x v="4"/>
    <s v="ORDINARIO LABORAL"/>
    <s v="ISABEL SALAS RAMOS"/>
    <n v="41350068"/>
    <s v="FONDO NACIONAL DEL AHORRO Y TEMPORALES UNO A"/>
    <s v="Que se declare la existencia de un contrato de trabajo (Articulos  23 y 24 CST)  entre el actor y el FONDO NACIONAL DEL AHORRO,. Pago de salarios  prestaciones de ley  y  de los  benéficos extralegales"/>
    <s v="COMJURIDICA"/>
    <n v="42630373"/>
    <n v="42630373"/>
    <x v="0"/>
    <s v="PROBABLE"/>
    <s v="EL 19 DE DICIEMBRE DEL 2017 EL EXPEDIENTE ENTRA AL DESPACHO. EL 27 DE JUNIO DEL 2018 SE RECIBE DEL SUPERIOR CONFIRMANDO AUTO APELADO                                                                                                                                   15/10/2019 AL DESPACHO                                                                                                                                                                                                                                                                                                                                                                                                                                                                                                                                                                                                                                                                                                                                                                                                                                                                                                                                                                                                                                                                                                                                                                                                                                                                                                                                                                                                                                                                                                                                                                                                                                                                                                                                                                                                                          19/02/2020 AUTO INADMITE CONTESTACIÓN DE LA DEMANDA PRSENTADA POR EL LLAMADO EN GARANTIA FIANZAS S.A.// CONCEDE TERMINO DE 5 DIAS PARA SUBSANAR// ACEPTA RENUNCIA DEL APODERADO DEL FNA// NO RECONOCE PERSONERIA A LA DRA ANGIE FLOREZ// NO ACEPTA RENUNCIA DEL DR. JULIAN GALVSO // ORDENA LIBRAR TELEGRAMA                                                                                                                                                                                                                 06/03/2020 TRASLADO REPOSICIÓN - ART. 349                                                                                                                                                                                                                                                                                                                                                                                                                                                                                                                                                                                                                                                                                                                                                                                                                                                                                                                                                                                                                                                                                                                                                                                                                                                                                                                                                                                                                                                                                                                                                                                                                                                                                                                                                                                                                                                                                                                                                                   23/09/2020 AL DESPACHO                                                                                                                                                                                                                                                                                                                                                                                                                                                                                                                                                                                                                                                                                                                                                                                                                                                                                                                                                                                                                                                                                                                                                                                                                                                                                                                                           05/02/2021 PROCESO REMITIDO A OTRO DESPACHO                                                                                                                                                                                                                                             16/03/2021 AUTO AVOCA CONOCIMIENTO AVOCA CONOCIMIENTO; NO REPONE LA DECISIÓN Y REQUIERE AL FONDO NACIONAL DEL AHORRO PARA QUE DÉ CUMPLIMIENTO AL AUTO DEL 18 DE FEBRERO DE 2020 NOTIFIQUE Y CORRA TRASLADO A LA LLAMADA EN GARANTÍA SEGUROS DEL ESTADO S.A. DE CONFORMIDAD CON LO DISPUESTO EN EL ARTÍCULO 8 DEL DECRETO 806 DE 2020, ENVIÁNDOSE EL ESCRITO DE DEMANDA, EL LLAMAMIENTO EN GARANTÍA ANEXOS Y ESTA PROVIDENCIA, AL CORREO ELECTRÓNICO JURIDICO@SEGUROSDELESTADO.COM; CUAL SE TIENE POR CONTESTADA LA DEMANDA Y EL LLAMAMIENTO EN GARANTÍA APORTADO POR COMPAÑÍA ASEGURADORA DE FIANZAS S.A. CONFIANZA                                                                                                                                                                                                                                                                                                                                                                                                                                                                                                                                                                                                                                                                                                                                                                                                                                                                                                                                                           08/06/2021 AL DESPACHO"/>
    <s v="CONTESTACION DE LA DEMANDA"/>
    <d v="2021-07-04T00:00:00"/>
    <m/>
  </r>
  <r>
    <n v="103"/>
    <n v="157"/>
    <n v="341511"/>
    <s v="41001040300720100011201"/>
    <d v="2016-09-29T00:00:00"/>
    <d v="2010-03-11T00:00:00"/>
    <n v="157"/>
    <s v="NEIVA"/>
    <s v="JUZGADO SEPTIMO CIVIL MUNICIAL"/>
    <x v="0"/>
    <s v="ORDINARIO"/>
    <s v="NELSON PERDOMO URAZAN"/>
    <n v="12125023"/>
    <s v="FONDO NACIONAL DEL AHORRO"/>
    <s v="SE DE CUMPLIMIENTO A LO ESTABLECIDO EN EL NUMERAL TERCERO DE LA SENTENCIA DEL 29 DE ENERO DEL 2014 DEL JUZGADO 4 CIVIL DEL CIRCUITO DE NEIVA."/>
    <s v="COMJURIDICA"/>
    <n v="0"/>
    <n v="0"/>
    <x v="0"/>
    <s v="POSIBLE"/>
    <s v="15/05/2018 AL DESPACHO PARA LIQUIDACIÓN DE CRÉDITO_x000a_06/09/2017 AUTO NO TIENE EN CUENTA LIQUIDACIÓN DEL CREDITO Y OFICIA AL FNA. _x000a_17/08/2017 AL DESPACHO_x000a_11/08/2017 AUTO CORRE TRASLADO DE LIQUIDACIÓN DEL CRÉDITO _x000a_08/03/2017. AUTO 507 C.G.P  SE SOLICITA COPIA DE SENTENCIA DEL JUZGADO 4 CIVIL CIRCUITO_x000a_18.10.25. SE RECHAZÓ LA PRESENTACIÓN DEL CRÉDITO                                                                                                                                   24/10/2019 AUTO RESUELVE RENUNCIA PODER RECONOCE PERSONERIA , ACEPTA SUSTITUCIÓN DE PODER Y ACEPTA RENUNCIA DEL PODER CONFERIDO A HECTOR MAURICIO CASAS.                                                                                                                                                                                                                                                                                                                                                                                                                                                                                                                                                                                                                                                                                                                                                                                                                                                                                                                                                                                                                                                                                                                                                                                                                                                                                                                                                                                                                                                                                                                                                                                                                                                                                                                                                                                                                                                                                                                                                                                                                                                                                                                                                                                                                                                                                                                                                                                                                                                                                                                                                                                                                                                                                                                                                                                                                                                                                                                                                                                                                                                                                                                                                                                                                                                                                                                                                                                                                                                                                                                                                                                                                                                                                                                                                                                                                                                                                                                                                                                                                                                                                                                                                                                                                                                                                                                                                                                                                                                                                                                                                                                                                                                                                                                                                                                                                                                                                                                                                                                                                                                                                                                                                                                                                                                                                                                                                                                                                                                                                                                                                                                                                                                                                                                                                                                                                                                                                                                                                                                                                                                                                                                                                                                                                                                                                                                                                                                                                                                                                                                                                                 10/06/2021 AUTO RESUELVE SOLICITUD_x000a_SE ACEPTA LA REVOCATORIA DEL PODER CONFERIDO A LA ABOGADA EDNA ROCIO BUENDIA"/>
    <s v="FALLO DE SEGUNDA INSTANCIA"/>
    <d v="2021-07-04T00:00:00"/>
    <m/>
  </r>
  <r>
    <n v="104"/>
    <n v="160"/>
    <n v="874568"/>
    <s v="11001310501320160041500"/>
    <d v="2016-09-29T00:00:00"/>
    <s v="03/08/2016"/>
    <n v="160"/>
    <s v="BOGOTÁ"/>
    <s v="TRIBUNAL SUPERIOR BOGOTA - SALA LABORAL"/>
    <x v="4"/>
    <s v="ORDINARIO LABORAL"/>
    <s v="CAMILA MARCELA RESTREPO REYES"/>
    <n v="1053788602"/>
    <s v="FONDO NACIONAL DEL AHORRO Y OPTIMIZAR"/>
    <s v="QUE SE DECLARE QUE OPTIMIZAR INCUMPLIÓ CON EL PAGO CORRESPONDIENTE A LAS CESANTÍAS, PRIMA DE SERTVICIOS, VACACIONES Y QUE SE DECLARE QUE EL FONDO NACIONAL DEL AHORRO ES SOLIDARIAMENTE RESPONSABLE."/>
    <s v="COMJURIDICA"/>
    <n v="13789100"/>
    <n v="13789100"/>
    <x v="0"/>
    <s v="PROBABLE"/>
    <s v="SE REALIZA LA AUDIENCIA PROGRAMADA PARA EL 13 DE AGOSTO DEL 2018, SE DECRETAN PRUEBAS Y SE APELA AUTO  DICTADO EN AUDIENCIA QUE NIEGA LA PRACTICA DE UNA PRUEBA A LA PARTE ACTORA. EL RECURSO ES CONCEDIDO EN EFECTO DEVOLUTIVO.                                                                                                                                    05/07/2019 AUTO REQUIERE AL APODERADO JUDICIAL DE OPTIMIZAR SERVICIOS TEMPORALES                                                                                                                                                                                                                                                                                                                                                                                                                                                                                                                                                                                                                                                                                                                                                                                                                                                                                                                                                                                                                                                                                                                                                                                                                                                                                                                                                                                                                                                                                                                                                                                                                                                                                                                                                                                                                                                                                                                                                                                                                                                                                                                                                                                                                                                                                                                                                                                                                                                                                                                                                                                                                                                                                                                                                                                                                                                                                                                                                                                                                                                                                                                                                                                                                                                                                                                                                                                                                                                                                                                                                                                                       07/09/2020 AL DESPACHO                                                                                                                                                                                                                                                                                                                                                                                                                                                                                                                                                                                                                                                                                                                                                                                                                                                                                                                                                                                                                                                                                                                                                                                                                                                                                                                                                                                                                                                                                                                                                                                                                                                                                                                                                                                                                                                                                                                                                                                                                                                                                                                                                                                                                                                                                                                                                          21/04/2021 AUTO RECONOCE PERSONERÍA RECONOCE PERSONERIA, ORDNEA COMPUSALR COIPAS A LA SALA DICIPLINARIA DEL CONSEJO SECCIONAL DE LA JUDICATURA Y ORDENA OFICIAR CONCEDE TERMINOS DE 15 DIAS                                                                                                                                                                                                                                                                                                                                                                                                                                                                                                                                                                                                "/>
    <s v="AUDIENCIA DE CONCILIACION"/>
    <d v="2021-04-30T00:00:00"/>
    <m/>
  </r>
  <r>
    <n v="105"/>
    <n v="161"/>
    <s v="NO SE INLCUYEN EN EKOGUI"/>
    <s v="11001312000220180006800(11665)"/>
    <d v="2016-07-10T00:00:00"/>
    <d v="2016-07-10T00:00:00"/>
    <n v="161"/>
    <s v="BOGOTÁ"/>
    <s v="JUZGADO SEGUNDO PENAL DEL CIRCUITO ESPECIALIZADO DE EXTINCION DE DOMINIO"/>
    <x v="2"/>
    <s v="EXTINCION DOMINIO"/>
    <s v="FISCALIA EXTINCIÓN DE DOMINIO"/>
    <n v="80462656"/>
    <s v="FNA- LEONARDO NIETO"/>
    <s v="EXTINGUIR EL INMUEBLE DE PROPIEDAD DE LEONARDO NIETO., QUIEN TIENE UNA OBLIGACIÓN HIPOTECARIA VIGENTE CON EL FNA"/>
    <s v="COMJURIDICA"/>
    <n v="28434437.68"/>
    <n v="0"/>
    <x v="0"/>
    <s v="POSIBLE"/>
    <s v="AL DESPACHO DESDE EL 7/02/2017._x000a_EL PROCESO SE ENCUENTRA AL DESPACHO DESDE EL 12/06/2018, SIN QUE SE REGISTRE NOVEDAD. EL PROCESO FUE REMITIDO AL JUZGADO TERCERO PENAL DE EXTINCIÓN DE DOMINIO. RECIENTEMENTE SE PRESENTÓ INTERVENCIÓN Y APORTE DE PRUEBAS ANTE EL JUZGADO.                                                                                                                                    7/10/2019 SE RADICO PODER                                                                                                                                                                                                                                                                                                                               06/12/2019 SE ORDENA CORRER TRASLADO DEL ART 141                                                                                                                                                                                                                                                                                                                                                                                                                                                                                                                                                                                                                                                                                                                                                                                                                                                                                                                                                                                                                                                                                                                                                                                                                                                                                                                                                                                                                                                                                                                                                                                                                                                                                                                                                                                                                                                                                                                                                                                                                                                                                                                                                                                                                                                                                                                                                                                                                                                                                                                                                                                                                                                                                                                                                  13/07/2020 TENER COMO PRUEBAS LAS APORTADAS LEGAL Y OPORTUNAMENTE A LA ACTUACIÓN POR LA APODERADA DEL FONDO NACIONAL DEL AHORRO, ACREEDOR HIPOTECARIO, DE CONFORMIDAD CON LO EXPUESTO EN EL NUMERAL 4.1.1.                                                                                                                                                                                                                                                                                                                                                                                                                                                                                                                                                                                                                                                                                                                                                                                                                                                                                                                                                                                                                                                                                                                                                                                                                                                                                                                                                                                                                                                                                                                                                                                                                                                                                                                                                                                                                                                                                                                                                                                                                                                                                                                                                                                                                                                                                                                                                                                                                                                                                                                                                                                                                                                                                                                                                                                                                                                                                                                                                                                                                                                                                                                                                                                                                                                                                                                                                                                                                                                                                "/>
    <s v="DEMANDA"/>
    <d v="2021-04-29T00:00:00"/>
    <m/>
  </r>
  <r>
    <n v="106"/>
    <n v="162"/>
    <n v="888884"/>
    <s v="11001310503720160068700"/>
    <d v="2016-10-10T00:00:00"/>
    <d v="2016-09-01T00:00:00"/>
    <n v="162"/>
    <s v="BOGOTÁ"/>
    <s v="JUZGADO TREINTA Y SIETE LABORAL DEL CIRCUITO"/>
    <x v="4"/>
    <s v="ORDINARIO LABORAL"/>
    <s v="MARY LUZ POTES SATIZABAL, VICTOR HUGO MUÑOZ y MÓNICA ALEXANDRA DÍAZ GONZÁLEZ"/>
    <s v="34545573, 4611782 Y 25285189"/>
    <s v="FONDO NACIONAL DEL AHORRO Y OPTIMIZAR"/>
    <s v="QUE SE DECLARE QUE OPTIMIZAR INCUMPLIÓ CON EL PAGO CORRESPONDIENTE A LAS CESANTÍAS, PRIMA DE SERVICIOS, VACACIONES Y QUE SE DECLARE QUE EL FONDO NACIONAL DEL AHORRO ES SOLIDARIAMENTE RESPONSABLE."/>
    <s v="COMJURIDICA"/>
    <n v="13789100"/>
    <n v="13789100"/>
    <x v="0"/>
    <s v="PROBABLE"/>
    <s v="EL 10 DE AGOSTO DEL 2018 SE TIENE POR CONTESTADAS LA DEMANDA Y SE FIJA COMO FECHA PARA AUDIENCIA DE QUE TRATA ELA RTICULO 77 PARA EL 30 DE ENERO DEL 2019 A LAS 8:30 AM                                                                                                                                   15/10/2019 AL DESPACHO                                                                                                  01/11/2019 AUTO REQUIERE RESUELVE RENUNCIA DE PODER- REQUIERE APODERADOS PARA GESTIONES PARA PRACTICA DE PRUEBA VÍA SKYPE 13 DE NOVIEMBRE DE 2019 8:30 AM , CONCEDE EL TERMINO DE 3 DÍAS                                 14/11/2019 SENTENCIA DE PRIMERA INSTANCIA CONDENATORIA 02/12/2019 ENVIO PROCESO AL TRIBUNAL                                                                                                                                    06/12/2019 AL DESPACHO POR REPARTO                                                                                                                                                                                           16/12/2019 ADMITE ADMITE EL RECURSO DE APELACION INTEPUESTO POR LAS PARTES.                                                                                                                                                                                  14/01/2020 AL DESPACHO                                                                                                                                                                                                                                                                                                                                                                                                                                                                                                                                                                                                                                                                                                                                                                                                                                                                                                                                                                                                                                                                                                                                                                                                                                                                                                                                                                                                                                                                                                                                                                                                                                                                                                                                                                                                                                                                                                                                                                                                                                                                                                                                                                               07/07/2020 AUTO QUE ORDENA TRASLADO CORRE TRASLADO A LAS PARTES                                                                                                                                                                                                                                                                                                                                                                                  23/07/2020 AL DESPACHO                                                                                                                                                                                         29/07/2020 EL SUSCRITO MAGISTRADO SE DECLARA IMPEDIDO                                                                                                                                                                                                                                                                                                                             06/08/2020 AL DESPACHO                                                                                                                                                                                                                                                                                                                                                                                                                                                                                                                                                                                                                                                                                                                          30/10/2020 CAMBIO DE PONENTE                                                                                                                                                                                                                                                                                                                                                                                                                                                                                                                                                                                                                                                                                                                                                                                                                                                                                                                                                                                                                                                                                                                                                                                                                                                                                                                                                                                                                                                                                                                                                                                                                                                                                                                                                                                                                                                                                                                                                                                                                                                                                                                                                                                                                                09/06/2021 AUTO QUE ORDENA TRASLADO CORRE TRASLADO A LAS PARTES, SEÑALA EL 30 DE JUNIO DE 2021 PARA EMITIR DECISION POR ESCRITO 15/06/2021 FNA PRESENTA ALEGATOS DE CONCLUSIÓN"/>
    <s v="SEGUNDA INSTANCIA"/>
    <d v="2021-07-04T00:00:00"/>
    <m/>
  </r>
  <r>
    <n v="107"/>
    <n v="164"/>
    <n v="900264"/>
    <s v="11001310500920160011800"/>
    <d v="2016-10-10T00:00:00"/>
    <d v="2016-09-12T00:00:00"/>
    <n v="164"/>
    <s v="BOGOTÁ"/>
    <s v="JUZGADO NOVENO LABORAL DEL CIRCUITO"/>
    <x v="4"/>
    <s v="ORDINARIO LABORAL"/>
    <s v="ADRIANA LÓPEZ CÁRDENAS"/>
    <n v="39812563"/>
    <s v="FONDO NACIONAL DEL AHORRO"/>
    <s v="Que se declare la existencia de un contrato de trabajo (Articulos  23 y 24 CST)  entre el actor y el FONDO NACIONAL DEL AHORRO,. Pago de salarios  prestaciones de ley  y  de los  benéficos extralegales"/>
    <s v="COMJURIDICA"/>
    <n v="150000000"/>
    <n v="150000000"/>
    <x v="0"/>
    <s v="PROBABLE"/>
    <s v="EL 9 DE AGOSTO DEL 2018 SE REQUIERE AL FONDO NACIONAL DEL AHORRO PARA QUE PRECISE INFORMACIÓN                                                                                                                                   16/07/2019 DILIGENCIA DE NOTIFICACIÓN PERSONAL (ACTA)_x000a_NOTIFICACION APODERADO ESPECIAL DE CONFIANZA S.A.                                                                                                                                    10/12/2019 AUTO RESUELVE SUSTITUCIÓN PODER RECONOCE PERSONERIA                                                                                                                                                                                           18/12/2019 SE NOTIFICÓ EL REPRESENTANTE LEGAL DE SEGUROS DEL ESTADO S.A                                                                                                                                                                                                                                                                                                                                                                                                                                                                                                                                                                                                                                                                                                                                                                                                                                                                                                                                                                                                                                                                                                                                                                                                     12/02/2020 AUTO FIJA FECHA AUDIENCIA Y/O DILIGENCIA_x000a_AUTO TIENE POR CONTESTADA DEMANDA Y SEÑALA EL DIEZ DE SEPTIEMBRE DE 2020 A LAS DOS Y TREINTA DE LA TARDE PARA ADELANTAR AUDIENCIA                                                                                                                                                                                                                                                                                                                                                                                                                                                                                                                                                                                                                                                                                                                                                                                                                                                                                                                                                                                                                                                                                                                                                                                                                                                                                                                                                                                                                                                                                                                                                                                                                                                                                                                                                                                                                                                                                                                                                                                                                                                                   21/08/2020 AL DESPACHO PARA REPROGRAMAR DILIGENCIA                                                                                                                                                                                                                                                                                                                                                                                                       20/10/2020 AUTO FIJA FECHA AUDIENCIA Y/O DILIGENCIA SEÑALA FECHA DE LA PRÓXIMA DILIGENCIA PARA EL LUNES PRIMERO (1°) DE FEBRERO DE 2021 A LAS DIEZ DE LA MAÑANA (10:00 A.M.)                                                                                                                                                                                                                                                                                                                                                                                                                                                                                                                                                                                                                                                                                                                                                                                                                                                                                                                                                                                                                                                                                                                                                                                                                                                                                                                                                                                                                                                                                                                                                                                                                                                                                                                                                                                                                                                                                                                                                                                                                                                                                                                                                                                                                                                                                                                                                                                                                                                                                                                                                   01/02/2021 SE LLEVA A CABO AUDENCIA INICIAL Y SE FIJA FECHA PARA AUDIENCIA DE INSTRUCCIÓN Y JUZGAMIENTO PARA EL DÍA 09 DE JUNIO A LAS 08:30 AM"/>
    <s v="AUDIENCIA DE CONCILIACION"/>
    <d v="2021-07-04T00:00:00"/>
    <m/>
  </r>
  <r>
    <n v="108"/>
    <n v="165"/>
    <n v="901519"/>
    <s v="44001334000320150002500"/>
    <d v="2016-11-10T00:00:00"/>
    <d v="2016-03-31T00:00:00"/>
    <n v="165"/>
    <s v="RIOHACHA"/>
    <s v="TRIBUNAL ADMINISTRATIVO DE GUAJIRA"/>
    <x v="3"/>
    <s v="REPARACION DIRECTA"/>
    <s v="HERMENEGILDA IBARRA DE SOLANO"/>
    <n v="26965799"/>
    <s v="FONDO NACIONAL DEL AHORRO"/>
    <s v="QUE EL FNA ES ADMINISTRTIVAMENTE RESPONSABLE POR LOS PERJUICIOS MATERIALES CAUSADOS POR LA NO ENTREGA DEL INMUEBLE URBANIZACIÓN VILLA SHARIN, CONSTRUCTORA LIMOS LTDA Y SE CONDENE A REPARAR LOS DAÑOS ACTUALES Y FUTUROS."/>
    <s v="COMJURIDICA"/>
    <n v="300000000"/>
    <n v="0"/>
    <x v="0"/>
    <s v="POSIBLE"/>
    <s v="EL 27 DE JUNIO SE RADICARON ALEGATOS DE CONCLUSIÓN. _x000a_SE REALIZÓ LA AUDIENCIA DE PRUEBAS EL 13 DE JUNBIO DE 2018_x000a_SE FIJA FECHA DE AUDIENCIA PARA EL 13 DE JUNIO A LAS 3:30PM                                                                                                                                   02/02/2016: ADMISIÓN                                                                                                03/11/2016: CONTESTACIÓN DEMANDA-                                                                            03/11/2016: EXCEPCIONES PREVIAS                                                                                            03/11/2016. FNA PIDE LLAMAMIENTO EN GARANTÍA                                                                                                                                                                                                                                                                                                                                                                                                                                                                                                                                                                                                                                                                                                                                                                                                                                                                                                                                                                                                                                                                                                                                                                                                                                                                                                                                                                                                                                                                                                                                                                                                                                                                                                                                                                                                                                                                                                                                                                                                                                                                                                                                                                                                                                                                                                                                                                                                                                                                                                                                                                                                                                                                                                                                                                                                                                                                                                                                                                                                                                                                                 17/07/2020 SE PROFIERE SENTENCIA DE PRIMERA INSTANCIA QUE NIEGA LAS PRETENSIONES DE LA DEMANDA                                                                                                                                                                                                                                                                                                                                                                                                                                                                                                                      19/08/2020 AUTO CONCEDE RECURSO DE APELACIÓN EN CONTRA DE LA SENTENCIA DE PRIMERA INSTANCIA                                                                                                                                                                                                                                                                                                                                                                                                                                                                                                                                                                                                                                                                                                                                                                                                                                                                                                                                                                                                                                                                                                                                                                                                                                                                                                                                                                                                                                                                                                                                                                                                                                                                                                                                                                                                                                                                                                                                                                                               23/03/2021 AUTO CONCEDE APELACIÓN                                                                                                                                                                                                                                                                                                                                                                                                                                                                                                                                                                                                                                                                                                                                                                                                                                                                                                                                                           02/06/2021 AL DESPACHO"/>
    <s v="SEGUNDA INSTANCIA"/>
    <d v="2021-07-04T00:00:00"/>
    <m/>
  </r>
  <r>
    <n v="109"/>
    <n v="166"/>
    <n v="905201"/>
    <s v="41001333300420160002300"/>
    <d v="2016-11-10T00:00:00"/>
    <d v="2016-08-19T00:00:00"/>
    <n v="166"/>
    <s v="NEIVA"/>
    <s v="JUZGADO CUARTO ADMINISTRATIVO ORAL DEL CIRCUITO"/>
    <x v="3"/>
    <s v="REPARACION DIRECTA"/>
    <s v="JORGE FLOREZ CARVAJAL"/>
    <n v="12109125"/>
    <s v="FONDO NACIONAL DEL AHORRO Y OTROS"/>
    <s v="QUE SE DECLARE QUE EL FNA, CONSTRUCTORA PINO Y MINISTERIO DE VIVIENDA, CAUSARON DAÑOS Y PERJUICIOS ECONOMICOS AL PATRIMONIO DEL DEMANDANTE AL NO HACER ENTREGA DEL INMUEBLE CONFORME A LA ESCRITURA PUBLICAS 1666 DEL 28 DE OCTUBRE DE 1999 DE LA NOTARIA QUINTA DE NEIVA Y SE RECONOZA Y PAGUE LOS PERJUICIOS MORALES CAUSADOS."/>
    <s v="COMJURIDICA"/>
    <n v="94945500"/>
    <n v="0"/>
    <x v="0"/>
    <s v="POSIBLE"/>
    <s v="23/04/2018 AUTO DESIGNA CURADOR_x000a_12/02/2018/ AUTO DESIGNA CURADOR_x000a_04/12/2017 AUTO DESIGNA CURADOR_x000a_19/05/2017 AUTO RESUELVE SOLICITUD Y ORDENÓ EMPLAZAR.                                                                                                                                   15/10/2019 AUTO FIJA FECHA AUDIENCIA INICIAL SE FIJA EL DIA 24 DE FEBRERO DE 2020 A LAS 2:00P.M. PARA LLEVAR A CABO AUDIENCIA INICIAL.                                                                                                                                                                                                                                                                                                                                                                                                                                                                                                                                                                                                                                                                                                                                                                                                                                                                                                                                                                                                                                                                                                                                                                                                                                                                                                                                                                                                                                                                                                                                                                                                                                                                                                                                                                                                                                                                                                                                                                                                                                                                                                                                                                                                                                                                                                                                                                                                                                                                                                                                                                                                                                                                                                                                                                                                                                                                                                                                                                                                                                                                                                                                                                                                                                                                                                                                                                                                                                                                                                                                                                                                       01/09/2020 AUTO FIJA FECHA AUDIENCIA Y/O DILIGENCIA SE FIJA FECHA PARA LA REALIZACION DE AUDIENCIA DE PRUEBAS PARA EL DIA 2 DE OCTUBRE DE 2020 A LAS 7:30 AM                                                                                                                                                                                                                                                                                                                                                                                                                                                                                                                                                                                                                                                                                                                                                                                                                                                                                                                                                                                                                                                                                                                                                                                                                                                                                                                                                                              16/12/2020 AUTO FIJA FECHA AUDIENCIA Y/O DILIGENCIA FIJA EL 24 DE FEBRERO DE 2021 A LAS 2:10 PM PARA REALIZAR AUDIENCIA DE PRUEBAS                                                                                                                                                                                                                                                                                                                                                                                                                                                                                                                                                                                                                 24/02/2021 SE LLEVA A CABO AUDIENCIA DE PRUEBAS Y SE CORRE TRASLADO PARA PRESENTAR ALEGATOS DE CONCLUSIÓN 10/03/2021 SE PRESENTAN ALEGATOS DE CONCLUSIÓN                                                                                                                                                                                                                                                                                                                                                                                                                                                                                                                                                                                                                                                                                                                                                                                                                                                                                                                                                           "/>
    <s v="PRUEBAS"/>
    <d v="2021-04-28T00:00:00"/>
    <m/>
  </r>
  <r>
    <n v="110"/>
    <n v="167"/>
    <n v="902007"/>
    <s v="11001310503720160068800"/>
    <d v="2016-10-14T00:00:00"/>
    <s v="05/09/2016"/>
    <n v="167"/>
    <s v="BOGOTÁ"/>
    <s v="TRIBUNAL SUPERIOR DE BOGOTA - SALA LABORAL"/>
    <x v="4"/>
    <s v="ORDINARIO LABORAL"/>
    <s v="LESLIE LISBETH LONDOÑO ZAPATA, GABRIEL OVIEDO GIRALDO y YENIFER PAOLA FUQUEN SEMA"/>
    <s v="43616684, 1030553362 Y 7517453"/>
    <s v="FONDO NACIONAL DEL AHORRO Y OPTIMIZAR"/>
    <s v="QUE SE DECLARE QUE OPTIMIZAR INCUMPLIÓ CON EL PAGO CORRESPONDIENTE A LAS CESANTÍAS, PRIMA DE SERVICIOS, VACACIONES Y QUE SE DECLARE QUE EL FONDO NACIONAL DEL AHORRO ES SOLIDARIAMENTE RESPONSABLE."/>
    <s v="COMJURIDICA"/>
    <n v="13789100"/>
    <n v="13789100"/>
    <x v="0"/>
    <s v="PROBABLE"/>
    <s v="EL 08 DE DICIEMBRE DE 2017 - CONSTANCIA SECRETARIAL - PENDIENTE NOTIFICACIÓN CONFIANZA.                                                                                                                                   24/09/2019 AL DESPACHO                                                                                                                                                                                                                                                                                                                                                                                                                                                                                                                                                                                                                                                                                                                                                                                                                                                                                                                                                                                                                                                                                                                                                                                                                                                                                                                                                                                                                                                                                                                                                                                                                                                                                                                                                                                                                          19/02/2020 AUTO FIJA FECHA AUDIENCIA Y/O DILIGENCIA SEÑALA EL DÍA 26 DE FEBRERO DE 2020 A LA HORA DE LAS 8:30 AM PARA LLEVAR A CABO LA AUDIENCIA DE QIE TARTAN LOS ARTS 77 Y 80 CPTSS. REQUEIRE A LOS USUARIOS DE LA CUENTA DE CORREO ELECTRÓNICO PARA QUE EL DÍA 25 DE FEBRERO DE 2020 A LA HORA DE LAS 3:15 SE CONECTEN CON EL FIN DE LLEVAR A CABO LAS PRUEBAS DE AUDIO Y VIDEO.                                                                                                                                                                                                                                                                                                                                                                                                                                                                                   26/02/2020 SENTENCIA DE PRIMERA INSTANCIA CONDENA, CONCEDE APELACION                                                                                                                                                                                         04/07/2020 REPARTO DEL PROCESO                                                                                                                                                                                                                                                                                                                                                                                  10/07/2020 AL DESPACHO POR REPARTO                                                                                                                                                                                                                                                                                                                                                                                                                                                                                                                                                                                                                                                                                                                                                                                                                                                                                                                                                                                                                                                                                                                      07/10/2020 AUTO QUE ADMITE RECURSO                                                                                                                                                                                                                                                                                                                                                                                                                                                                                                                                                                                                                                                                                                                                                                                                                                                                                                                                                                                                                                                                                                                                                                                                                                                                                                                                                                                                                                                                                                                                                                                                                                                                                                                                                                                                                                                                                                                                                                                                                                                                                                                                                                                                                                                                                                                                                                                                                                                                                                                                                   03/06/2021 AUTO QUE ORDENA TRASLADO CORRE TRASLADO A LAS PARTES, SEÑALA EL 30 DE JUNIO DE 2021 PARA PROFERIR DECISION POR ESCRITO, ESTADO 96 DEL 3 DE JUNIO DE 2021. 09/06/2021 FNA PRESENTA ALEGATOS DE CONCLUSIÓN"/>
    <s v="SEGUNDA INSTANCIA"/>
    <d v="2021-07-04T00:00:00"/>
    <m/>
  </r>
  <r>
    <n v="111"/>
    <n v="169"/>
    <n v="869674"/>
    <s v="11001310500720160035000"/>
    <d v="2016-10-18T00:00:00"/>
    <d v="2016-08-01T00:00:00"/>
    <n v="169"/>
    <s v="BOGOTÁ"/>
    <s v="CORTE SUPREMA - SALA LABORAL"/>
    <x v="4"/>
    <s v="ORDINARIO LABORAL"/>
    <s v="CAMILO ANDRÈS MANTILLA CASTRO, YOHANA MIREYA VARGAS y LUZ DARY GUZMÀN CALDERÒN"/>
    <s v="79968615, 20667633 Y 65689490"/>
    <s v="FONDO NACIONAL DEL AHORRO Y OPTIMIZAR"/>
    <s v="QUE SE DECLARE QUE OPTIMIZAR INCUMPLIÓ CON EL PAGO CORRESPONDIENTE A LAS CESANTÍAS, PRIMA DE SERVICIOS, VACACIONES Y QUE SE DECLARE QUE EL FONDO NACIONAL DEL AHORRO ES SOLIDARIAMENTE RESPONSABLE."/>
    <s v="COMJURIDICA"/>
    <n v="13789100"/>
    <n v="69600000"/>
    <x v="0"/>
    <s v="PROBABLE"/>
    <s v="SENTENCIA DE SEGUNDA INSTANCIA DESFAVORABLE. PASA RECURSO DE CASACION.                                                                                                                                   24/10/2019 INICIA TRASLADO RECURRENTE(S) FONDO NACIONAL DEL AHORRO     /24/10/2019 INICIA TRASLADO RECURRENTE(S) FONDO NACIONAL DEL AHORRO 05/11/2019 EXPEDIDAS COPIAS Y/O CERTIFICACIÓN                                                               28/11/2019 SE RADICA DEMANDA DE CASACIÓN                                                                                                                                                                                                                   12/11/2019 -AL DESPACHO_x000a_CON SUSTITUCIÓN DE PODER Y SUSTENTACIÓN RECURSO DE CASACIÓN                                                                                                                                                                                                                                                                                                                                                                                                                                                                                                                                                                                                                                                                                                                                                                                                                                                                             31/01/2020 PREVIO A RECONOCER PERSONERÍA AL DOCTOR LUIS CARLOS PADILLA SUÁREZ, COMO APODERADO DE LA PARTE RECURRENTE FONDO NACIONAL DEL AHORRO, SE CONCEDEN CINCO (5) DÍAS HÁBILES PARA QUE ACREDITE MEDIANTE PRESENTACIÓN PERSONAL SU CALIDAD DE ABOGADO; TODA VEZ QUE DICHO REQUISITO FUE OMITIDO, LO ANTERIOR, DE CONFORMIDAD CON EL ARTÍCULO 22 DEL DECRETO 196 DE 1971.                                                                                                                                                                                                                                                                                                                                                                                                                                                                                                                   11/02/2020 AL DESPACHO_x000a_DR.LUIS CARLOS PADILLA SUÁREZ. ACREDITA CALIDAD DE ABOGADO.                                                                                                                                                                                                                                                                                      20/02/2020 CALIFICA DEMANDA Y CORRE TRASLADO OPOSITOR 29/02/2020 INICIA TRASLADO OPOSITOR(ES)                                                                                                                                                                                                                                                                                                                                                                                                                                                                                                                                                                                                                                                                                                                                                                                                                                                                                                                                                                                                                                                                                                                                                                                                                                                                                                                                                                                                                                                                                                                                                                                                                                                                                                                                                                                                                                                                                                                                                                                                                                                                                                                                                                                                                                                                                                                                                                                                                                                                                                                                                                                                                                                                                                                                                                                                                                                                                                                                                                                                                                                                                                                                                           14/12/2020 INICIA TRASLADO OPOSITOR(ES)                                                                                                                                                                                                                                                                                                                                                                    17/02/2021 INICIA TRASLADO OPOSITOR(ES) COMPAÑÍA ASEGURADORA DE FIANZAS S.A.                                                                                                                                                                                                                                                                                                                                                                                                                                                                                                                                                                                                        26/04/2021 INICIA TRASLADO_x000a_LUZ DARY GUZMÁN CALDERÓN.                                                                                                                                                                                                                                                                                                                                                                                                                                                                                                                                                                                                31/05/2021 INICIA TRASLADO OPOSITOR(ES) CAMILO ANDRÉS MANTILLA CASTRO. 28/06/2021 AL DESPACHO PARA SENTENCIA"/>
    <s v="SEGUNDA INSTANCIA"/>
    <d v="2021-07-04T00:00:00"/>
    <m/>
  </r>
  <r>
    <n v="112"/>
    <n v="170"/>
    <n v="2129165"/>
    <s v="11001310304320160028700"/>
    <d v="2016-10-19T00:00:00"/>
    <d v="2008-12-19T00:00:00"/>
    <n v="170"/>
    <s v="BOGOTÁ"/>
    <s v="TRIBUNAL SUPERIOR - SALA CIVIL"/>
    <x v="0"/>
    <s v="PERTENENCIA"/>
    <s v="LUIS RAUL ROJAS TAPIERO"/>
    <n v="79325737"/>
    <s v="FONDO NACIONAL DEL AHORRO Y OTROS"/>
    <s v="QUE SE DECLARE LA PRESCRIPCIÓN ADQUISITIVA EXTRAORDINARIA DE DOMINIO COMO PROPIETARIO AL DEMANDANTE, DEL INMUEBLE DISTINGUIDO CON MATRÍCULA IMOBILIARIA 50C-667427 Y SE CANCELE EL REGISTRO DE PROPIEDAD DE ALIRIO BAQUERO GALEANO."/>
    <s v="COMJURIDICA"/>
    <n v="125731000"/>
    <n v="0"/>
    <x v="0"/>
    <s v="POSIBLE"/>
    <s v="22/02/18 SE REMITE EXPEDIENTE AL JUZGADO 25 CIVIL DEL CIRCUITO EN CALIDAD DE PRESTAMO DE ACCIÓN DE TUTELA_x000a_02/03/18 RECEPCION DEL EXPEDIENTE DEL JUZGADO 25 CIVIL DEL CIRCUITO_x000a_14/03/18 AL DESPACHO_x000a_13/04/18 NOTIFICACIÓN AL CURADOR_x000a_16/04/18 CONTESTACIÓN DEL CURADOR_x000a_20/06/18 AUTO ORDENA TRASLADO DE LAS EXCEPCIONES DE MERITO_x000a_28/06/18 MEMORIAL DESCORRE TRASLADO EXCEPCIONES_x000a_09/07/18 TRASLADO EXCEPCIONES INICIO 11/07/18 FIN 17/07/18_x000a_13/07/18 MEMORIAL DESCORRE TRASLADO _x000a_19/07/18 AL DESPACHO                                                                                                                                   06/09/2019 AL DESPACHO                                                                                                                                    09/12/2019 AUTO ABEDEZCASE Y CUMPLASE, PROGRAMA FECHA DE AUDIENCIA PARA EL 05 DE MARZO DE 2020 A LAS 09:30 AM YRESUELVE EXCEPCIONES PREVIAS SIN TERMINAR PROCESO                                                                                                                                                                                           03/12/2019 AL DESPACHO                                                                                                                                                                                                                                                                                                                                                                                                                                                                                                                                                                                                                                                                                                                                                                                                                                                                                                                                                                                                                                                                                                                                                                                                                                                                                                                                                                                                                                                                                                                                                                                                                                                                                                                                                                                                                                                                                                                                                                              06/03/2020 ACTA AUDIENCIA_x000a_ACTA DE AUDIENCIA EN 3 FOLIOS CON CD-SENTENCIA PROFERIDA EN AUDIENCIA                                                                                                                                                                                                                                                                                                                                                                                                                                                                                                                                                                                                                                                                                                                                                                                                                                                                                                                                                                                                                                                                                                                                                                                                                                                                                          05/08/2020 AL DESPACHO POR REPARTO                                                                                                                                                                                                                                                                                                                                                                                                       17/09/2020 AUTO QUE ADMITE RECURSO ADMITE APELACION CONTRA LA SENTENCIA EN EL EFECTO SUSPENSIVO, CORRE TRASLADO POR CINCO DÍAS PARA SUSTENTAR RECURSO30/09/2020 TRASLADO DECRETO 806 DE 2020 ART. 14 CORRE TRASLADO AL NO APELANTE POR CINCO (5) DÍAS CONFORME A LO DISPUESTO EN EL ARTÍCULO 14 DEL DECRETO LEGISLATIVO 806 DE 2020                                                                                                                      09/10/2020 AL DESPACHO                                                                                                                                                                                                                                                                                                                                                                                                                                                                                                                                                                                                                                                                                                                                                                                                                                                                                                                                                                                                                                                                                                                                                                                                                                                                                                                                                                                                                                                                                                                                                                                                                                                                                                                                                                                                                                                                                                                                                                                                                                                                                                                                                                                                                                                                                                                                                                                                                                                                                                                                                   "/>
    <s v="SEGUNDA INSTANCIA"/>
    <d v="2021-06-03T00:00:00"/>
    <m/>
  </r>
  <r>
    <n v="113"/>
    <n v="173"/>
    <n v="934896"/>
    <s v="11001310503020160050300"/>
    <d v="2016-10-28T00:00:00"/>
    <d v="2016-10-04T00:00:00"/>
    <s v="CHA"/>
    <s v="BOGOTÁ"/>
    <s v="CORTE SUPREMA DE JUSTICIA"/>
    <x v="4"/>
    <s v="ORDINARIO LABORAL"/>
    <s v="DIANA CAROLINA PINZON VELASQUEZ, JHON JAIRO CARDONA TOBON y LILIANA CLAVIJO AMEZQUITA"/>
    <s v="52800518, 8400592 Y 52917145"/>
    <s v="FONDO NACIONAL DEL AHORRO Y OPTIMIZAR"/>
    <s v="QUE SE DECLARE QUE OPTIMIZAR INCUMPLIÓ CON EL PAGO CORRESPONDIENTE A LAS CESANTÍAS, PRIMA DE SERVICIOS, VACACIONES Y QUE SE DECLARE QUE EL FONDO NACIONAL DEL AHORRO ES SOLIDARIAMENTE RESPONSABLE."/>
    <s v="COMJURIDICA"/>
    <n v="13789100"/>
    <n v="13789100"/>
    <x v="0"/>
    <s v="PROBABLE"/>
    <s v="APODERADA DE LIBERTY SEGUROS INTERPONE RECURSO DE CASACIÓN EN CONTRA DE LA SENTENCIA DE SEGNDA INSTANCIA.                                                                                                                                   12/03/2019 FALLO REVOCA SENTENCIA, ABSUELVE A CONFIANZA DE LAS PRETENSIONES, REVOCA PARCIALMENTE, Y CONDENA A LIBERTY SEGUROS. CONFIRMA EN LO DEMAS. SIN COSTAS EN INSTANCIA. NOTIFICADA EN ESTRADOS.                                                                                                                04/04/2019 TRAMITES DE SECRETARIA PASA AL GRUPO DE CASACIONES.                                                                                                                                                                                                                                                                                                                                                                                                                                                                                                                                                                                                                                                                                                                                                                                                                                                                                                                                                                                                                  30/01/2020 AUTO RESUELVE CASACIÓN NIEGA CASACION, ACEPTA RENUNCIA, RECONOCE PERSONERIA                                                                                                                                                                                                                                 06/02/2020 TRASLADO REPOSICIÓN ART. 319 C.G.P.                                                                                                                                                                                                                                                                                  13/02/2020 PASA A CASACIONES                                                                                                                                                                                                                                                                                                                                                                                                                                                                                                                                                                                                                                                                                                                                                                                                                                                                                                                                                                                                                                                                                                                                                                                                                                                                                                                                                                                                                                                                                                                                                                                                                                                                                                                                                                                                                                                                                                                                                                                                                                                                   24/08/2020 AUTO QUE RESUELVE REPOSICION RECHAZA POR IMPROCEDENTE EL RECURSO DE REPOSICION                                                                                                                                                                                                                                                                                                                                                                                                       16/09/2020 SE REMITE COPIAS A LA CORTE SUPREMA DE JUSTICIA SALA DE CASACION LABORAL PARA SURTIR EL RECURSO DE QUEJA/ EL EXPEDIENTE QUEDA EN SECRETARIA/ YDR.*                                                                                                                                                                                                                                                                                                                                                                                                                                                                                                                                                                                                                                                                                                                                                                                                                                                                                                                                                                                                                                                                                                                                                                                                                                                                                                                                                                                                                                                                                                                                                                                                                                                                                                                                                                                                                                                                                                                                                                                                                                                                                                                                                                                                                                                                                                                                                                                                                                                                                                                                                   "/>
    <s v="RECURSO CASACION"/>
    <d v="2021-04-20T00:00:00"/>
    <m/>
  </r>
  <r>
    <n v="114"/>
    <n v="174"/>
    <n v="917750"/>
    <s v="11001310503520160052200"/>
    <d v="2016-10-21T00:00:00"/>
    <d v="2016-10-06T00:00:00"/>
    <n v="174"/>
    <s v="BOGOTÁ"/>
    <s v="TRIBUNAL SUPRIOR - SALA LABORAL"/>
    <x v="4"/>
    <s v="ORDINARIO LABORAL"/>
    <s v="LUIS GABRIEL BETANCOURT MOJICA, JULIANA ESCOBAR MONTES y MÒNICA PATRICIA MORALES CASTILLA"/>
    <s v="84082169, 24551997 Y 49608432"/>
    <s v="FONDO NACIONAL DEL AHORRO Y OPTIMIZAR"/>
    <s v="QUE SE DECLARE QUE OPTIMIZAR INCUMPLIÓ CON EL PAGO CORRESPONDIENTE A LAS CESANTÍAS, PRIMA DE SERVICIOS, VACACIONES Y QUE SE DECLARE QUE EL FONDO NACIONAL DEL AHORRO ES SOLIDARIAMENTE RESPONSABLE."/>
    <s v="COMJURIDICA"/>
    <n v="13789100"/>
    <n v="13789100"/>
    <x v="0"/>
    <s v="PROBABLE"/>
    <s v="25/07/2018 SE REALIZA AUDIENCIA DEL ART 77, SE ORDENA LIBRAR LOS DESPACHOS COMISORIOS, A PEREIRA Y RIOACHA PARA QUE SE SURTAN LOS TESTIMONIOS E INTERROGATORIOS.                                                                                                               15/08/2018 SE RECIBE CUESTIONARIO.                                                                                                                                    22/10/2019 AUTO FIJA FECHA PARA AUDIENCIA DE FALLO-SE DESARROLLA AUDIENCIA INICIAL//SEÑALA FECHA DE CONTINUACIÓN DE AUDIENCIA PARA EL 22 DE NOVIEMBRE DE 2019 A LAS 2:30PM                                                                                  26/11/2019 AUTO FIJA FECHA AUDIENCIA Y/O DILIGENCIA REPROGRAMA AUDIENCIA//CONVOCA A LA SPARTES PARA EL 11 DE DICIEMBRE DE 2019 A LAS 3:30PM                                                                                                                                                                                                                                                                                                                                                                                                                                                                                                                                                                                                                                                                                                                                                                                                                                                                                                                                                                                                                                                                                                                                                                                                                                                                                                                                                                                                                                                                                                                                                                                                                   10/02/2020 AUTO QUE ADMITE RECURSO                                                                                                                                                                                                                                                                                      14/02/2020 AL DESPACHO                                                                                                                                                                                                                                                                                                                                                                                                                                                                                                                                                                                                                                                                                                                                                                                                                                                                                                                                                                                                                                                                                                                                                                                                                                                                                                                                                                                                                                                                                                                                                                                                                                                                                                                                                                                                                                                                                                                                                                                                                                                                                                                                                                                                                                                                                                                                                                                                                                                                                                                                                                                                                                                                                                                                                                                                                                                                                                                                                                                                                                                                                                                                                                                                                                                                                                                                                                                                                                                                                                                                                                                                                                                                                                                                                                                                                                                                                                                                                                                                                                                                                                                                                                                                                                                                                                                                                                                                                                                                                                                                                                                                                                                                                                                                       "/>
    <s v="SEGUNDA INSTANCIA"/>
    <d v="2021-04-15T00:00:00"/>
    <m/>
  </r>
  <r>
    <n v="115"/>
    <n v="175"/>
    <n v="1265002"/>
    <s v="54001310500120160043000"/>
    <d v="2016-11-08T00:00:00"/>
    <d v="2016-10-21T00:00:00"/>
    <n v="175"/>
    <s v="CÚCUTA"/>
    <s v="TRIBUNAL SUPERIOR DEL DISTRITO JUDICIAL"/>
    <x v="4"/>
    <s v="ORDINARIO LABORAL"/>
    <s v="GERARDO ANTONIO MORA, ERIKA YINETH PEREZ PEREZ, MARLA YUERY MORA ORTIZ, JINARETH PAOLA SERRANO, SANDRA PATRICIA URE GOMEZ, MADELAINE YANETH SANCHEZ SUAREZ"/>
    <s v="13499993, 1098641194, 1091182627, 1091182492, 60442450 Y 1090371025"/>
    <s v="FONDO NACIONAL EL  Y OPTIMIZAR"/>
    <s v="QUE SE DECLARE QUE OPTIMIZAR INCUMPLIÓ CON EL PAGO CORRESPONDIENTE A LAS CESANTÍAS, PRIMA DE SERVICIOS, VACACIONES Y QUE SE DECLARE QUE EL FONDO NACIONAL DEL AHORRO ES SOLIDARIAMENTE RESPONSABLE."/>
    <s v="COMJURIDICA"/>
    <n v="210000000"/>
    <n v="210000000"/>
    <x v="0"/>
    <s v="PROBABLE"/>
    <s v="SENTENCIA DESFAVORABLE, LECTURA DE FALLO: 1) DECLARA QUE LOS DEMANDANTESPRESTARON SUS SERVICIOS PARA EL FONDO NACIONAL DEL AHORRO, EN CALIDAD DE TRABAJADORES EN MISIONPOR UN TERMINO SUPERIOR AL ESTABLECIDO EN LA LAY 50 DE 1990 Y EL DECRETO 4369-2006. 2) DECLARAR NO PROBADAS LAS EXCEPCIONES PROPUESTAS POR LOS DEMANDADOS. 3) ORDENAR LA VINCULACION DE MANERA DIRECTA A LA NOMINA DEL FNA DE LOS AQUI DEMANDANTES A PARTIR DEL DIA SIGUIENTE AL CUMPLIMIENTO DEL TERMINO ESTIPULADO EN EL DECRETO 4369-2006. 4) FACULTAR AL FNA PARA QUE EFECTUE LSA COMPENSACIONES FRENTE A LOS CONCEPTOS DE SALARIOS Y PRESTACIONES SOCIALES YA RECONOCIDAS POR PARTE DE LAS EMPRESAS DE SERVICIOS TEMPORALES. 5) ABSOLVER AL FNA DE LAS DEMAS PRETENSIONES INCOADAS EN SU CONTRA 6)COSTAS A CARGO DEL FNA Y A FAVOR DE CADA UNO DE LOS DEMANDANTES EN SUMA DE $ 781.242 M/C. LOS APODERADOS DE LA PARTE DEMANDANTES, FONDO NACIONAL DEL AHORRO Y ACTIVOS INTERPONEN RECURSO DE APELACION FRENTE A LA PRESENTE SENCIA, SE CONCEDE EN EFECTO SUSPENSIVO ANTE EL SUPERI                                                                                                           04/10/2019 RECEPCIÓN MEMORIAL                                                                                                                                                                                                                                                                                                                                                                                                                                                                                                                                                                                                                                                                                                                                                                                                                                                                                                                                                                                                                                                                                                                                                                                                                                                                                                                                                                                                                                                                                                                                                                                                                                                                                                                                                                                                                          18/02/2020 AUTO RESUELVE RENUNCIA PODER                                                                                                                                                                                                                                                                                                                                                                                                                                                                                                                                                                                                                                                                                                                                                                                                                                                                                                                                                                                                                                                                                                                                                                                                                                                                                                                                                                                                                                                                                                                                                                                                                                                                                                                                                                             02/09/2020 AUTO ORDENA CORRER TRASLADO_x000a_DE CONFORMIDAD CON EL ARTÍCULO 15 DEL DECRETO LEGISLATIVO 806 DEL 4 DE JUNIO 2020, SE CORRE TRASLADO A LA PARTE APELANTE PARA QUE EN EL TÉRMINO DE CINCO (05) DÍAS PROCEDA A PRESENTAR SUS ALEGATOS DE CONCLUSIÓN, VENCIDO LO CUAL CORRERÁ EL TÉRMINO PARA ALEGAR DE LA PARTE NO APELANTE.                                                                                                                                                                                                          09/09/2020 FNA RADICA ALEGATOS DE CONCLUSIÓN                                                                                                                                                                                                                                                                                                                                                                                                                                                                                                                                                                                                                                                                                                                                                                                                                                                                                                                                                                                                                                                                                                                                                                                                                                                                                                                                                                                                                                                                                                                                                                                                                                                                                                                                                                                                                                                                                                                                                                                               24/03/2021 SENTENCIA MODIFICADA_x000a_MODIFICAR EL NUMERAL TERCERO DE LA SENTENCIA APELADA EN EL SENTIDO DE DECLARAR LA EXISTENCIA DE UN CONTRATO DE TRABAJO ENTRE LOS DEMANDANTES Y EL FONDO NACIONAL DEL AHORRO. REVOCAR LA CONDENA ESTABLECIDA EN EL NUMERAL TERCERO DE LA SENTENCIA APELADA. MODIFICAR EL NUMERAL TERCERO DE LA SENTENCIA APELADA. DECLARAR PROBADA, DE MANERA PARCIAL, LA EXCEPCIÓN DE PRESCRIPCIÓN DE LOS DERECHOS DE LOS TRABAJADORES, A EXCEPCIÓN DEL AUXILIO DE CESANTÍAS. CONFIRMAR EN LO DEMÁS, LA SENTENCIA RECURRIDA.                                                                                                                                                                                                                                                                                                                                                                                                                                                                                                                                                                                                                                                                                                                                                                                                                                                                                                                                                           "/>
    <s v="SEGUNDA INSTANCIA"/>
    <d v="2021-04-13T00:00:00"/>
    <m/>
  </r>
  <r>
    <n v="116"/>
    <n v="177"/>
    <n v="932424"/>
    <s v="11001310501020160050000"/>
    <d v="2016-08-11T00:00:00"/>
    <d v="2016-10-19T00:00:00"/>
    <n v="177"/>
    <s v="BOGOTÁ"/>
    <s v="JUZGADO DECIMO LABORAL DEL CIRCUITO"/>
    <x v="4"/>
    <s v="ORDINARIO LABORAL"/>
    <s v="MAGALY CECILIA OSORNO GIL y LADY CATALINA MONTOYA ESTRADA"/>
    <s v="43051530, 44002020 Y 34553759"/>
    <s v="FONDO NACIONAL DEL AHORRO Y OTROS"/>
    <s v="QUE SE DECLARE QUE OPTIMIZAR INCUMPLIÓ CON EL PAGO CORRESPONDIENTE A LAS CESANTÍAS, PRIMA DE SERVICIOS, VACACIONES Y QUE SE DECLARE QUE EL FONDO NACIONAL DEL AHORRO ES SOLIDARIAMENTE RESPONSABLE."/>
    <s v="COMJURIDICA"/>
    <n v="13789100"/>
    <n v="13789100"/>
    <x v="0"/>
    <s v="PROBABLE"/>
    <s v="01/06/2018 AUTO FIJA FECHA DE AUDIENCIA PARA EL 03 DE SEPTIEMBRE DE 2018, A LAS 3.00 PM.                                                                                                                                    30/09/2019 AUTO FIJA FECHA AUDIENCIA Y/O DILIGENCIA 28 DE NOVIEMBRE DE 2019 A LAS 8:15 AM 07/10/2019 AUTO ORDENA NOTIFICAR                                                                                                                                           29/11/2019 AUTO FIJA FECHA AUDIENCIA Y/O DILIGENCIA SEÑALA FECHA DE AUDIENCIA 13/05/2020 A LAS 9 AM                                                                                                                                                                                                                                                                                                                                                                                                                                                                                                                                                                                                                                                                                                                                                                                                                                                                                                                                                                                                                                                                                                                                                                                                                                                                                                                                                                                                                                                                                                                                                                                                                                                                                                                                                                                                                                                                                                                                                                                                                                                                                                                                                                                                                                                                                                                                                                                                                                                                                                                                                                                                                                                                                                                                                                                                                                                                                                                                                                                                                                                                                                                                                                                                                                                                                                                                                                                                                                                                                                                                                                                                                                                                                                                                                                                                                                                                                                                                                                                                              27/10/2020 AL DESPACHO _x000a_29/10/2020 AUTO FIJA FECHA AUDIENCIA Y/O DILIGENCIA SE FIJA FECHA AUDIENCIA ART.80 PARA EL 25 DE MARZO DE 2021 A LAS 8:30 AM                                                                                                                                                                                                                                                                                                                                                                                                                                                                                                                                                                                                                                                                                                                                                                                                                                                                                                                                                                                                                                                                                                                                                                                                                                                                                                                                                                                                                                                                                                                                                                                                                                                                                                                                                                                                                                                                                                                                                   08/04/2021 AUTO FIJA FECHA AUDIENCIA Y/O DILIGENCIA SE FIJA FECHA DE AUDIENCIA PARA EL DIA 21 DE JUNIO DE 2021 A ALS 9:00 A.. Y SE REQUIERE A APODERADO FN.A.                                                                                                                                                                                                                                                                                                                                                                                                                                                                                                                                                                                                23/06/2021 AUTO ORDENA NOTIFICAR_x000a_SE PRACTICARON PRUEBAS , SE CORRIGIO PROVIENDIENCIAS Y SE ORDENO NOTIFICAR AL LITIS CONSORCIO NECESARIO, SEGUROS CONFIANZA S.A. SE IMPUSO A LA PARTE ACTORA."/>
    <s v="AUDIENCIA DE CONCILIACION"/>
    <d v="2021-07-04T00:00:00"/>
    <m/>
  </r>
  <r>
    <n v="117"/>
    <n v="178"/>
    <n v="939026"/>
    <s v="70001310500220160023500"/>
    <d v="2016-08-11T00:00:00"/>
    <d v="2016-08-31T00:00:00"/>
    <n v="178"/>
    <s v="SINCELEJO"/>
    <s v="JUZGADO SEGUNDO LABORAL DEL CIRCUITO"/>
    <x v="4"/>
    <s v="ORDINARIO LABORAL"/>
    <s v="JOAQUIN JOSÉ MENDOZA RAAD"/>
    <n v="9136141"/>
    <s v="FONDO NACIONAL DEL AHORRO Y TEMPORALES UNO A"/>
    <s v="QUE SE DECLARE QUE ENTRE EL DEMADNANTE Y EL FONDO NACIONAL DEL AHORRO  EXISTIÓ UN CONTRATO LABORAL A TERMINO INDEFINIDO Y QUE TIENE EL CARÁCTER DE TRABAJADOR OFICIAL, POR LO TANTO ES BENEFICIARIO DE LA CONVENCIÓN COLECTIVA Y SE LE RECONOZCAN LAS PRESTACIONES CORRESPONDIENTES."/>
    <s v="COMJURIDICA"/>
    <n v="13789100"/>
    <n v="13789100"/>
    <x v="0"/>
    <s v="PROBABLE"/>
    <s v="20/03/2018: SE FIJA NUEVA FECHA DE AUDIENCIA DE TRÁMITE Y JUZGAMIENTO PARA EL DÍA 24 DE OCTUBRE DE 2018 A LAS 9:30AM.                                                                                                                                                                                                                                                                                                                                                                                                                                                                                                                                                                                                                                                                                                                                                                                                                                                                                                                                                                                                                                                                                                                                                                                                                                                                                                                                                                                                                                                                                                                                                                                                                                                                                                                                                                                                                                                                                                                                                                                                                                                                                                                                                                                                                                                                                                                                                                                                                                                                                                                                                                                                                                                                                                                                                                                                                                                                                                                                                                                                                                                                                                                                                                                                                                                                          03/03/2020 SE PROGRAMA AUDIENCIA DE INSTRUCCIÓN Y JUZGAMIENTO PARA EL DIA 09 DE OCTUBRE A LAS 05:00 PM                                                                                                                                                                                                                                                                                                                             04/08/2020 aUTO DECIDE ADELANTAR PARA LA HORA DE LAS 4;00 DE LA TARDE LA AUDIENCIA QUE VIENE SEÑALADA                                                                                                                                                                                                                                                                                                                                                                                                       09/10/2020 SE APLAZA AUDIENCIA-PENDIENTE NUEVA FECHA                                                                                                                                                                                                                                                                                                                                                                                                                                                                                                                                                                                                                                                                                                                                                                                                                                                                                                                                                                                                                                                                                                                                                                                                                                                                                                                                                                                                                                                                                                                                                                                                                                                                                                                                                                                                                                                                                                                                                                                                                                                                                                                                                                                                                                                                                                                                                                                                                                                                                                                                                    "/>
    <s v="AUDIENCIA DE JUZGAMIENTO"/>
    <d v="2021-04-08T00:00:00"/>
    <m/>
  </r>
  <r>
    <n v="118"/>
    <n v="179"/>
    <n v="1101001"/>
    <s v="11001310503320160028200"/>
    <d v="2016-08-11T00:00:00"/>
    <d v="2016-09-27T00:00:00"/>
    <n v="179"/>
    <s v="BOGOTÁ"/>
    <s v="JUZGADO TREINTA Y TRES LABORAL DEL CIRCUITO"/>
    <x v="4"/>
    <s v="ORDINARIO LABORAL"/>
    <s v="MARINA MARTINEZ QUINTERO"/>
    <n v="51948212"/>
    <s v="FONDO NACIONAL DEL AHORRO Y OPTIMIZAR"/>
    <s v="QUE SE DECLARE QUE OPTIMIZAR INCUMPLIÓ CON EL PAGO CORRESPONDIENTE A LAS CESANTÍAS, PRIMA DE SERVICIOS, VACACIONES Y QUE SE DECLARE QUE EL FONDO NACIONAL DEL AHORRO ES SOLIDARIAMENTE RESPONSABLE."/>
    <s v="COMJURIDICA"/>
    <n v="20683650"/>
    <n v="20683650"/>
    <x v="0"/>
    <s v="PROBABLE"/>
    <s v="EL 11 DE OCTUBRE SE ALLEGA CONTESTACIÓN POR PARTE DE LIBERTY. 16/11/2017 PUBLICACIÓN EDICTO                                                                                                                                   05/09/2019 ACTA AUDIENCIA SE SURTE AUDIENCIA ARTICULO 77 CPL, SE DECRETAN PRUEBAS, Y SE FIJA FECHA PARA AUDIENCIA EL DÌA JUEVES 24 DE OCTUBRE DE 2019 A LA HORA DE LAS 8:15 DE LA MAÑANA.                                    01/10/2019 AL DESPACHO POR REPARTO                                                                              13/11/2019 AUTO QUE ADMITE RECURSO                                                                              20/11/2019 AUTO QUE ADMITE RECURSO SEÑALA EL 4 DE DICIEMBRE DE 2019 A LAS 9:15 AM                                                                                                                    27/11/2019 AL DESPACHO                                                                               06/12/2019 AUTOS DE SUSTANCIACIÓN REPROGRAMA PARA EL 11 DE DICIEMBRE DE 2019 A LAS 9:15 AM                                                                                                                                    12/12/2019 AL DESPACHO                                                                                                                                                                                                                                                                                                                                                                                                                                                                                                                                                                                                                                                     13/01/2020 DEVOLUCIÓN AL JUZGADO DE ORIGEN                                                                                                                                                                                                                                                                                                                                                                                                                                                                                                                                                                                                                                                                                                                                                                                                                                                                                                                                                                                                                                                                                                                                                                                                                                                                                                                                                                                                                                                                                                                                                                                                                                                                                                                                                                                                                                                                                                                                                                                                                                                                                                                                                                                                                                                                                                                                                                                                                                                                                                                                                                                                                                                                                                                                                                                                                                                                                                                                                                                                                                                                                                                                                                                                                                                                                                                                                                                                                                                                                                                                                                                                                                                                                                                                                                                                                                                                                                                                                                                                                                                                                                                                                                                                                                                                                                                                                                                                                                                                                                                                                                                                                                                                                                                                                                                                                                                                                                                                                                                                                                                                                                                                                                                                                                                                                                                                                                                                                                                                                                                                                                                                                                                                                                                                                                        01/06/2021 AUTO OBEDÉZCASE Y CÚMPLASE FIJA FECHA PARA EL 15 DE JULIO DE 2021 A LAS 11 A.M."/>
    <s v="PRIMERA INSTANCIA"/>
    <d v="2021-07-04T00:00:00"/>
    <m/>
  </r>
  <r>
    <n v="119"/>
    <n v="181"/>
    <n v="1377926"/>
    <s v="76001310301220160025200"/>
    <d v="2016-11-17T00:00:00"/>
    <d v="2016-09-16T00:00:00"/>
    <n v="181"/>
    <s v="CALI"/>
    <s v="JUZGADO DOCE CIVIL DEL CIRCUITO"/>
    <x v="0"/>
    <s v="ORDINARIO DECLARATIVO"/>
    <s v="FONDO NACIONAL DEL AHORRO"/>
    <n v="34509510"/>
    <s v="FNA-CONSUELO ARGENIX MINA CHARA"/>
    <s v="QUE SE DECLARE ENRIQUECIMIENTO SIN JUSTA CAUSA Y SE CONDENE A PAGAR LA OBLIGACIÓN HIPOTECARIA A FAVOR DEL FNA"/>
    <s v="COMJURIDICA"/>
    <n v="160000000"/>
    <n v="0"/>
    <x v="1"/>
    <s v="POSIBLE"/>
    <s v="SE REMITIÓ AL TRIBUNAL PARA APELACIÓN_x000a_6/12/2017 AUTO CORRE TRASLADO DE LA NULIDAD_x000a_22/11/2017 SENTENCIA ANTICIPADA _x000a_27/02/2017 AGREGUESE A AUTOS                                                                                                                                   10/09/2019 AL DESPACHO                                                                                                     14/11/2019 AUTO NO ACEPTA RENUNCIA DE PODER                                                                         22/11/2019 AL DESPACHO                                                                                                                                                                                                                                                                                                                                                                                                                                                                                                                                                                                                                                                                                                                                                                                                                                                                                                                                                                                                                 28/01/2020 AUTO FIJA FECHA AUDIENCIA Y/O DILIGENCIA 31/01/2020 AUTO PRORROGA TERMINO                                                                                                                                                                                                                                 06/02/2020 AL DESPACHO                                                                                                                                                                                                                                                                                                                                                                                                                                                                                                                                                                                                                                                                                                                                                                                                                                                                                                                                                                                                                                                                                                                                                                                                                                                                                                                                                                                                                                                                                                                                                                                                                                                                                                                                                                                                                                                                                                                                                                                                                                                                                                                                                                                                                                                                                                                                                                                                                                                                                                                                                                                                                                                                                                                                                                                                                                                                                                                                                                                                                                                                                                                                                                                                                                                                                                                                                                                                                                                                                                                                                                                                                                                                                                                                                                                                                                                                                                                                                                                                                                                                                                                                                                                                                                                                                                                                                                                                                                                                                                                                                                                                                                                                                                                                                                                                                                                                                                                                                                                                                                                                                                                                                                                                                                                                                                               "/>
    <s v="SEGUNDA INSTANCIA"/>
    <d v="2021-04-28T00:00:00"/>
    <m/>
  </r>
  <r>
    <n v="120"/>
    <n v="183"/>
    <n v="2128554"/>
    <s v="76001400300620160059200"/>
    <d v="2015-10-29T00:00:00"/>
    <d v="2016-11-17T00:00:00"/>
    <n v="183"/>
    <s v="CALI"/>
    <s v="JUZGADO SEXTO CIVIL MUNICIPAL"/>
    <x v="0"/>
    <s v="VERBAL DE MENOR CUANTIA"/>
    <s v="FONDO NACIONAL DEL AHORRO"/>
    <n v="16691144"/>
    <s v="FNA-DANIEL PÉREZ OVIEDO"/>
    <s v="QUE SE DECLARE ENRIQUECIMIENTO SIN JUSTA CAUSA Y SE CONDENE A PAGAR LA OBLIGACIÓN HIPOTECARIA A FAVOR DEL FNA"/>
    <s v="COMJURIDICA"/>
    <n v="90000000"/>
    <n v="0"/>
    <x v="1"/>
    <s v="POSIBLE"/>
    <s v="01/09/2017 AUTO RECONOCE PERSONERÍA AL DR. MEDINA_x000a_04/07/2017 AUTO FIJA FECHA DE AUDIENCIA PARA EL 11 DE OCTUBRE DEL 2017_x000a_8/06/2017 AUTO TIENE POR NOTIFICADO POR CONDUCTA CONCLUYENTE ART.292                             ---- SE PROFIRIÓ SENTENCIA ----- TERMINADO                                                                                                                                   02/09/2019 AUTO ORDENA EMPLAZAMIENTO ART. 293 CGP                                                                                                                                  18/10/2019 AUTO RESUELVE RENUNCIA PODER                                                                         28/10/2019 AUTO RECONOCE PERSONERÍA                                                             06/11/2019 CONSTANCIA SECRETARIAL EDICTO EMPLAZATORIO                                                                                                                                                                                                                                                                                                                                                                                                                                                                                                                                                                                                                                                                                                                                                                                                                                                                                                                                                                                                                                                                                                                                                                                                                                                                                                                                                                                                                                                                                                                                                                                                                                                                                                                                                                                                                                                                                                                                                                                                                                                                                                                                                                                                                                                                                                                                                                                                                                                                                                                                                                                                                                                                                                                                                                                                                                                                                                                                                                                                                                                                                                                                                                                                                                                                                                                                                                                                                                                                                                                                                                                                       24/08/2020 AUTO DE TRÁMITE                                                                                                                                                                                                                                                                                                                                                                                                                                                                                                                                                                                                                                                                                                                                                                                                                                                                                                                                                                                                                                                                                                                                                                                                                                                                                                                                                                                                                                                                                                                                                                                                                                                                                                                                                                                                                                                                                                                                                                                                                                                                                                                                                                                                                                                                                                                                                                                                                                                                                                                                                                                                                                                                                                                                                                                                                                                                                                                                                          24/06/2021 AUTO ORDENA EMPLAZAMIENTO"/>
    <s v="FALLO DE PRIMERA INSTANCIA"/>
    <d v="2021-07-04T00:00:00"/>
    <m/>
  </r>
  <r>
    <n v="121"/>
    <n v="184"/>
    <n v="937586"/>
    <s v="11001310500620160044600"/>
    <d v="2016-11-24T00:00:00"/>
    <d v="2016-09-28T00:00:00"/>
    <n v="184"/>
    <s v="BOGOTÁ"/>
    <s v="TRIBUNAL SUPERIOR - SALA LABORAL "/>
    <x v="4"/>
    <s v="ORDINARIO LABORAL"/>
    <s v="NAYITH ELIZABETH AREVALO GARZÓN"/>
    <n v="21032332"/>
    <s v="FONDO NACIONAL DEL AHORRO Y OPTIMIZAR"/>
    <s v="QUE SE DECLARE QUE OPTIMIZAR INCUMPLIÓ CON EL PAGO CORRESPONDIENTE A LAS CESANTÍAS, PRIMA DE SERVICIOS, VACACIONES Y QUE SE DECLARE QUE EL FONDO NACIONAL DEL AHORRO ES SOLIDARIAMENTE RESPONSABLE."/>
    <s v="COMJURIDICA"/>
    <n v="20683650"/>
    <n v="20683650"/>
    <x v="0"/>
    <s v="PROBABLE"/>
    <s v="27/06/2018 SE INCORPORA RECLAMACIÓN ADMINISTRATIVA  Y SE FIJA FECHA PARA AUDIENCIA DEL ART 77 Y 80 PARA EL DÍA 19 DE NOVIEMBRE DE 2018 A LAS 8:30 AM                                                                                                                                   10/10/2019 AUTO RECONOCE PERSONERÍA_x000a_RECONOCE PERSONERIA APODERADA ENTIDAD DEMANDADA.PREVIO A RECONOCER APODERADO SUSTITUTO SE REQUIERE PARA QUE EN EL TERMINO DE 5 DIAS REALICE LA DILIGENCIA DE PRESENTACION PERSONAL.                                      06/11/2019 CONTINUA AUDIENCIA SE EVACUO EL INTERROGATORIO DE PARTE. SE DECLARO CLAUSURADO EL DEBATE PROBATORIO. SE CITO A LAS PARTES PARA ELDIA JUEVES (19) MARZO DE 2020, A LA HORA DE LAS (4:30 P.M.) A FION DE CONSTITUIRSE EN AUDIENCIA DE JUZGAMIENTO.                                                                                                                                                                                                                                                                                                                                                                                                                                                                                                                15/01/2020 AL DESPACHO                                                                                                                                                                                                                                                                         21/01/2020 AUTO RESUELVE RENUNCIA PODER ACEPTA RENUNCIA APODERADO DE LIBERTY SEGUROS S.A.                                                                                                                                                                                                                                                                                                                                                                                                                                                                                                                                                                                                                                                                                                                                                                                                                                                                                                                                                                                                                                                                                                                                                                                                                                                                                                                                                                                                                                                                                                                                                                                                                                                                                                                                                                                                                                                                                                      08/07/2020 AUTO FIJA FECHA AUDIENCIA Y/O DILIGENCIA SEÑALA EL DIA JUEVES 16 DE JULIO DE 2020 A LAS 9:30 DE LA MAÑANA PARA LLEVAR A CABO LA AUDIENCIA DE JUZGAMIENTO DE MANERA VIRTUAL                                                                                                                                                                                                                                                                                                                                                                                                                                                                                                                                                                                                                                                                                                                                                                                                                                                                                                                                                                                                                                                                                                                                                                                                                                                                                                                                                                                                                                                                                                                                                                                                                                                                                                                                                                                                                                                                                                                                                                                                                                                                                                                                                                                                                                                                                                                                                                                                                                                                                                                                                                                                                                                                                                                                                                                                                                                                                                       04/03/2021 AUTO FIJA FECHA AUDIENCIA Y/O DILIGENCIA SEÑALA EL DIA MARTES MARZO DE 2021 A LA HORA DE LAS 9:20 PARAMLLEVAR A CABO ADUENCIA DE JUZGAMIENTO DE MANERA VIRTUAL                                                                                                                                                                                                                                                                                                                                                           26/03/2021 SENTENCIA DE PRIMERA INSTANCIA_x000a_SE CONSTITUYO EN AUDIENCIA DE JUZGAMIENTO. SE PROFIRIO SENTENCIA CONDENATORIA. COSTAS EN PRIMERA INSTANCIA A CARGO DE LA PARTE DEMANDADA OPTIMIZAR SERVICIOS GENERALES S.A.. EN EL EFECTO SUSPENSIVO Y ANTE EL SUPERIOR SE CONCEDIERON LOS RECURSOS DE APELACION INTERPUESTOS POR LA PARTE DEMANDANTE Y LIBERTY SEGUOS S.A.. SE DISPUSO REMITIR EL EXPEDIENTE AL SUPERIOR 09/04/2021 AL DESPACHO                                                                                                                                                                                                                                                                                                                                                                                                                                                                                                                                                                                                03/06/2021 AUTO QUE ADMITE RECURSO ADMITE APELACION 08/06/2021 FNA PRESENTA ALEGATOS DE CONCLUSIÓN"/>
    <s v="SEGUNDA INSTANCIA"/>
    <d v="2021-07-04T00:00:00"/>
    <m/>
  </r>
  <r>
    <n v="122"/>
    <n v="185"/>
    <n v="940472"/>
    <s v="25000233600020160228000"/>
    <d v="2016-11-24T00:00:00"/>
    <d v="2016-11-16T00:00:00"/>
    <n v="185"/>
    <s v="BOGOTÁ"/>
    <s v="CONSEJO DE ESTADO - SALADE LO CONTENCIOSO ADMINISTRATIVO SECCION TERCERA - SUBSECCION B"/>
    <x v="3"/>
    <s v="NULIDAD Y RESTABLECIMIENTO DEL DERECHO"/>
    <s v="EXTRAS S.A."/>
    <s v="890327120-1"/>
    <s v="LA NACION - FONDO NACIONAL DEL AHORRO"/>
    <s v="QUE ES DECLARE LA NULIDAD DEL ACTO ADMINISTRATIVO - EVALUACIÓN REQUISITOS LICITACION PUBLICA 117/2016 Y QUE SE DECLARE QUE LA OFERTA ERA LA MAS FAVORABLE PARA EL FNA"/>
    <s v="COMJURIDICA"/>
    <n v="3747626160"/>
    <n v="0"/>
    <x v="0"/>
    <s v="POSIBLE"/>
    <s v="SENTENCIA FAVORABLE_x000a_05/06/18 AL DESPACHO CONSEJO DE ESTADO                                                                                                                                   08/08/2019 AL DESPACHO PARA FALLO                                                                  15/11/2019 AUTO ADMITE RENUNCIA DE PODER- ORDENA REQUERIR                                                                                     28/11/2019 AL DESPACHO                                                                                                                                                                                                                                                                                                                                                                                                                                                                                                                                                                                                                                                                                                                                                                                                                                                                                                                                                                                                                                                                                                                                                                                                                                                  07/02/2020 AUTO RECONOCE PERSONERÍA                                                                                                                                                                                                                                                                                                                                                                                                                                                                                                                                                                        19/02/2020 AL DESPACHO                                                                                                                                                                                                                                                                                                                                                                                                                                                                                                                                                                                                                                                                                                                                                                                                                                                                                                                                                                                                                                                                                                                                                                                                                                                                                                                                                                                                                                                                                                                                                                                                                                                                                                                                                                                                                                                                                                                                                                                                                                                                                                                                                                                                                                                                                                                                                                                                                                                                                                                                                                                                                                                                                                                                                                                                                                                                                                                                                                                                                                                                                                                                                                                                                                                                                                                                                                                                                                                                                                                                                                                                                                                                                                                                                                                                                                                                                                                                                                                                                                                                                                                                                                                                                                                                                                                                                                                                                                                                                                                                                                                                                                                                                                                                       15/06/2021 RECONOCE PERSONERIA_x000a_DE CONFORMIDAD CON LO DISPUESTO EN EL ARTÍCULO 75 DEL CÓDIGO GENERAL DEL PROCESO Y 5 DEL DECRETO 806 DE 2020"/>
    <s v="SEGUNDA INSTANCIA"/>
    <d v="2021-07-04T00:00:00"/>
    <m/>
  </r>
  <r>
    <n v="123"/>
    <n v="186"/>
    <n v="1022852"/>
    <s v="11001310501920150083800"/>
    <d v="2016-11-24T00:00:00"/>
    <d v="2016-03-30T00:00:00"/>
    <n v="186"/>
    <s v="BOGOTÁ"/>
    <s v="JUZGADO DIECINUEVE LABORAL DEL CIRCUITO"/>
    <x v="4"/>
    <s v="ORDINARIO LABORAL"/>
    <s v="DANIEL ALBERTO HERRERA CASTRO"/>
    <n v="79691052"/>
    <s v="FONDO NACIONAL DEL AHORRO Y TEMPORALES UNO A"/>
    <s v="Que se declare la existencia de un contrato de trabajo (Articulos  23 y 24 CST)  entre el actor y el FONDO NACIONAL DEL AHORRO,. Pago de salarios  prestaciones de ley  y  de los  benéficos extralegales"/>
    <s v="COMJURIDICA"/>
    <n v="100000000"/>
    <n v="100000000"/>
    <x v="0"/>
    <s v="PROBABLE"/>
    <s v="10/05/2018 AUTO TIENE POR CONTESTADA DEMANDA Y FIJA FECHA PARA AUDIENCIA DEL ARTICULO 77 Y 80 PARA EL 11 DE OCTUBRE DE 2018 A LAS 11:30 AM.                                                                                                                                   10/05/2019 AUTO TIENE POR CONTESTADA LA DEMANDA CITA A LAS PARTES PARA EL DIA 11 DE OCTUBRE DEL 2018 A LAS 11:30 ART. 77 Y 80 CPL                                                                                                                                    12/11/2019 AUTO DE TRÁMITE_x000a_ORDENA ACUMULAR CON EL PROCESO 2015-113 - CITA A LAS PARTES PARA EL DIA 17 DE JUNIO DEL 2020 A LAS 9:30                                                                                                                                                                                                                                                                                                                                                                                                                                                                                                                                                                                                                                                                                                                                                                                                                                                                             30/01/2020 AL DESPACHO                                                                                                                                                                                                                                                                                                                                                                                                                                                                                                                                                                                                                                                                                                                                                                                                                                                                                                                                                                                                                                                                                                                                                                                                                                                                                            12/03/2020 AUTO PONE EN CONOCIMIENTO ACEPTA LAS RENUNCIAS DE PODER - RECONOCE PERSONERIA - ORDENA LIBRAR TELEGRAMA                                                                                                                                                                                                                                                                                                                                                                                                                                                                                                                                                                                                                                                                                                                                                                                                                                                                                                                                                                                                                                                                                                                                                                                                                                                                                                                                                                                                                                                                                                                                                                                                                                                                                                                                                                                                                                                                                                                                                                                                                                                                                                                                                                                                                                                                                                                                                                                                                                                                                                                                                                                                                                                                                                                                                                                                                                                                                                                                                                                                                                                                                                                                                                                                                                                                                                                                                                                                                                                                                                                                                                                                                                                                                                                                                                                                                                                                                                                                                                                                                                                                                                                                                                                                                                                    "/>
    <s v="CONTESTACION DE LA DEMANDA"/>
    <d v="2021-06-03T00:00:00"/>
    <m/>
  </r>
  <r>
    <n v="124"/>
    <n v="190"/>
    <n v="951040"/>
    <s v="11001310503920160078600"/>
    <d v="2016-12-02T00:00:00"/>
    <d v="2016-09-28T00:00:00"/>
    <n v="190"/>
    <s v="BOGOTÁ"/>
    <s v="JUZGADO TREINTA Y NUEVE LABORAL DEL CIRCUITO"/>
    <x v="4"/>
    <s v="ORDINARIO LABORAL"/>
    <s v="CESAR AUGUSTO BOBADILLA VALVERDE"/>
    <n v="88238988"/>
    <s v="FONDO NACIONAL DEL AHORRO Y OTRAS TEMPORALES"/>
    <s v="Que se declare la existencia de un contrato de trabajo (Articulos  23 y 24 CST)  entre el actor y el FONDO NACIONAL DEL AHORRO,. Pago de salarios  prestaciones de ley  y  de los  benéficos extralegales"/>
    <s v="COMJURIDICA"/>
    <n v="13789100"/>
    <n v="13789100"/>
    <x v="0"/>
    <s v="PROBABLE"/>
    <s v="14/02/2018 SE NOTIFICA APODERADA DEL SUEJE                                                                                                                                   20/09/2019 AUTO REQUIERE_x000a_SE REQUIERE AL FONDO NACIONAL DEL AHORRO                                                                                                                                                                                                                                                                                                                                                                                                                                                                                                                                                                                                                                                                                                                                                                                                                                                                                                                                                                                                                                                                                                                                                                                                                                                                                                                                                                                                                                                                                                                                                                                                                                                                                                                                                                                                                                                                                                                                                                                                                                                                                                                                                                                                                                                                                                                                                                                                                                                                                                                                                                                                                                                                                                                                                                                                                                                                                                                                                                                                                                                                                                                                                                                                                                                                                                                                                                                                                                                                                                                                                                                                                                                                                                                                                                                                                                                                                                                                                                                                                                                                                                                                                                                                                                                                                                                                                                                                                                                                                                                                                                                                                                                                                                                                                                                                                                                                                                                                                                                     27/11/2020 AL DESPACHO                                                                                 18/12/2020 AUTO REQUIERE POR ÚLTIMA VEZ AL FONDO NACIONAL DEL AHORRO                                                                                                                                                                                                                                                                                                                                                                                                                                                                                                                                                                                                                 01/03/2021 AL DESPACHO                                                                                                                                                                                                                                                                                                                                                                                                                                                                                                                                                                                                                                                                                                                                                                                                                                                                                                                                                                                                                                                                                                                                                                                                                                                                                                                 28/05/2021 AUTO REQUIERE_x000a_SE REQUIERE AL FNA PARA QUE TRAMITE NOTIFICACIÓN DE TEMPORALES UNO Y HUMAN TEAM LTDA, A TRAVÉS DE CORREO ELECTRÓNICO.                                                                                                                                                                                                                                                                                                                                                                                          "/>
    <s v="FALLO DE PRIMERA INSTANCIA"/>
    <d v="2021-06-03T00:00:00"/>
    <m/>
  </r>
  <r>
    <n v="125"/>
    <n v="192"/>
    <n v="938418"/>
    <s v="11001310502120160054800"/>
    <d v="2016-12-09T00:00:00"/>
    <d v="2016-10-27T00:00:00"/>
    <n v="192"/>
    <s v="BOGOTÁ"/>
    <s v="TRIBUNAL SUPERIOR - SALA LABORAL "/>
    <x v="4"/>
    <s v="ORDINARIO LABORAL"/>
    <s v="GONZALEZ HURTADO ANDREA STEPHANIE,  FERNANDEZ LLANO LINA MARCELA,  MARTINEZ REY SONIA ROCIO"/>
    <s v="1094924554, 41950130 Y 1073689970"/>
    <s v="FONDO NACIONAL DEL AHORRO Y OPTIMIZAR"/>
    <s v="QUE SE DECLARE QUE OPTIMIZAR INCUMPLIÓ CON EL PAGO CORRESPONDIENTE A LAS CESANTÍAS, PRIMA DE SERVICIOS, VACACIONES Y QUE SE DECLARE QUE EL FONDO NACIONAL DEL AHORRO ES SOLIDARIAMENTE RESPONSABLE."/>
    <s v="COMJURIDICA"/>
    <n v="13789100"/>
    <n v="13789100"/>
    <x v="0"/>
    <s v="PROBABLE"/>
    <s v="07/06/2018 AL DESPACHO.                                                                                           19/06/2018 AUTO TIENE POR CONTESTADA DEMANDA DE PARTE DE LIBERTY Y ACEPTA LLAMAMIENTO EN CONTRA DE CONFIANZA, ORDENA A LIBERTY NOTIFICAR.                                                                                                                                     14/06/2019 AUTO TIENE POR CONTESTADA LA DEMANDA POR PARTE DE CONFIANZA S.A.                                                                                                                      SE FIJA FECHA DE AUDIENCIA PARA EL DÍA MIÉRCOLES 06 DE NOVIEMBRE DE 2019 A LA HORA DE LAS 10:30 A.M. // SE REQUIERE A LAS PARTES.                                                                                                  06/11/2019 AUTO RESUELVE EXCEPCIONES PREVIAS SIN TERMINAR PROCESO SE RESUELVEN LAS EXCEPCIONES Y SE CONCEDE EL RECURSO DE APELACIÓN ANTE EL H. TRIBUANL SUPERIOR DEL DSITRITO JUDIAL DE BOGOTÁ D.C.                                                                                                14/11/2019 A REPARTO EN EL TRIBUNAL                                                                                                                                    18/11/2019 AL DESPACHO POR REPARTO                                                                               27/11/2019 AUTO QUE ADMITE RECURSO                                                                               05/12/2019 AL DESPACHO                                                                                                                                                                                                                                                                                                                                                                                                                                                                                                                                                                                                                                                                                                                                                                                         24/01/2020 AUTOS DE SUSTANCIACIÓN SEÑALA EL 5 DE FEBRERO DE 2020 A LAS 9:15 AM                                                                                                                                                                                                                        30/01/2020 AL DESPACHO                                                                                                                                                                                                                                 06/02/2020 FALLO CONFIRMA SENTENCIA                                                                                                                                                                                                                                                                                                                                                                                                                                                                                                                                                                                                                                                                                                                                                                                                                                                                                                                                                                                                                                                                                                                                                                                                                                                                                                                                                                                                                                                                                                                                                                                                                                                                                                                                                                                                                                                                                                                                                                                                                                                                                                                                                                                                                                                                                                                                                     18/08/2020 AUTO OBEDÉZCASE Y CÚMPLASE RECONOCE PERSONERÍA//. NO ACEPTA RENUNCIA//. FIJA FECHA PARA EL 3 DE SEPTIEMBRE DE 2020 A LAS 11:00 A.M.                                                                                                                                                                        03/09/2020 AUTO FIJA FECHA AUDIENCIA Y/O DILIGENCIA PARA EL DÍA 10 DE NOVIEMBRE DE 2020 A LA HORA DE LAS 11:00 A.M.                                                                                                                                                                                                                                                                                                                                                                                                                                                                                                                                                                                                                                                                                                                                                                                                                                                                                                                                                                                                                                                                                                                                                                                                                                                                                                                                                                              14/12/2020 SENTENCIA PROFERIDA EN AUDIENCIA CONDENATORIA. // SE CONCEDE RECURSO DE APELACIÓN EN EFECTO SUSPENSIVO ANTE LA SALA LABORAL DEL H. TRIBUNAL SUPERIOR DE BOGOTA D.C.                                                                                                                                                                                                                                                                                                                                                                    05/02/2021 AL DESPACHO                                                                                                                                                                                                                                             02/03/2021 AUTO QUE ADMITE RECURSO ADMITE APELACION, CORRE TRASLADO A LAS PARTES, ESTADO 36 DEL 2 DE MARZO DE 2021  12/03/2021 FNA PRESENTA ALEGATOS DE CONLUSIÓN 23/03/2021 AL DESPACHO                                                                                                                                                                                                                                                                                                                                                                                                                                                                                                                                                                                                                                                                                                                                                                                                                                                                                                                                                           "/>
    <s v="FALLO DE PRIMERA INSTANCIA"/>
    <d v="2021-04-20T00:00:00"/>
    <m/>
  </r>
  <r>
    <n v="126"/>
    <n v="193"/>
    <n v="950151"/>
    <s v="11001310503220160058500"/>
    <d v="2016-12-09T00:00:00"/>
    <d v="2016-11-09T00:00:00"/>
    <n v="193"/>
    <s v="BOGOTÁ"/>
    <s v="TRIBUNAL SUPERIOR DE BOGOTA - SALA LABORAL"/>
    <x v="4"/>
    <s v="ORDINARIO LABORAL"/>
    <s v="LONDOÑO ESTRADA DANIEL, GUTIERREZ BOLÍVAR LAURA ZULADY Y  MORALES PERILLA ESPERANZA"/>
    <s v="75105416, 1072423403 Y 33675990"/>
    <s v="FONDO NACIONAL DEL AHORRO Y OPTIMIZAR"/>
    <s v="QUE SE DECLARE QUE OPTIMIZAR INCUMPLIÓ CON EL PAGO CORRESPONDIENTE A LAS CESANTÍAS, PRIMA DE SERVICIOS, VACACIONES Y QUE SE DECLARE QUE EL FONDO NACIONAL DEL AHORRO ES SOLIDARIAMENTE RESPONSABLE."/>
    <s v="COMJURIDICA"/>
    <n v="13789100"/>
    <n v="13789100"/>
    <x v="0"/>
    <s v="PROBABLE"/>
    <s v="25/06/2018 SE CELEBRA AUDIENCIA DEL ART 77, SE ORDENA INTEGRAR EL LITISCONSORCIO CON CONFIANZA Y SE ORDENA SUSPENDER HASTA TANTO NO SE NOTIFIQUE A LA ASEGURADORA.  SENTENCIA DE PRIMERA INSTANCIA NO SE PRUEBA RELACION LABORAL CON EL FNA, NO SE PRUEBA MALA FE. CONDENA A OPTIMIZAR EN COSTAS E INDEMNIZACIÓN A LOS DEMANDANTES., SENTENCIA APELADA POR LAS PARTES, CONCEDIOD EN EFECTO SUSPENSIO ANTE EL TRIBUNAL.                                                                                                                                                                                                                                                                                                                                                                                                                                                                                                                                                                                                                                                                                                                                                                                                                                                                                                                                                                                                                                                                                                                                                                                                                                                                                                                                                                                                                                                                                                                                                                                                                                                                                                                                                                                                                                                                                                                                                                                                                                                                                                                                                                                                                                                                                                                                                                                                                                                                                                                                                                                                                                                                                                                                                                                                                                                                                                                                                                                                                                                                                                                                                                                                                                                                                                                                                                                                                                                                                                                                                                                                                                                                                                                                                                                                                                                                                                                                                                                                                                                                                                                                                                                                                                                                                                                                                                                                                                                                                                                                                                                                                                                                                                                                                                                                                                                                                                                                                                                                                                                                                                                                                                                                                                                                                                                                                                                                                                                                                                                                                                                                                                                                                                                                                                                                                                                                                                                                                                                                                                                                                                                                                                                                                                                                                                                                                                                                                                                                                                                                                               "/>
    <s v="SEGUNDA INSTANCIA"/>
    <d v="2021-04-15T00:00:00"/>
    <m/>
  </r>
  <r>
    <n v="127"/>
    <n v="194"/>
    <n v="950310"/>
    <s v="70001310500320160035900"/>
    <d v="2016-12-12T00:00:00"/>
    <s v="02/11/2016"/>
    <n v="194"/>
    <s v="SINCELEJO"/>
    <s v="JUZGADO TERCERO LABORAL DEL CIRCUITO"/>
    <x v="4"/>
    <s v="ORDINARIO LABORAL"/>
    <s v="LUIS ENRIQUE VILORIA HERRERA"/>
    <n v="92505026"/>
    <s v="FONDO NACIONAL DEL AHORRO, OPTIMIZAR Y TEMPORALES UNO A"/>
    <s v="Que se declare la existencia de un contrato de trabajo (Articulos  23 y 24 CST)  entre el actor y el FONDO NACIONAL DEL AHORRO,. Pago de salarios  prestaciones de ley  y  de los  benéficos extralegales"/>
    <s v="COMJURIDICA"/>
    <n v="244295332.88"/>
    <n v="244295332.88"/>
    <x v="0"/>
    <s v="PROBABLE"/>
    <s v="11/07/2018: AUTO DESIGNA CURADOR AD-LITEM PARA QUE REPRESENTE A OPTIMIZAR SERVISIOS.                                                                                                                                   //02/11/2016: ADMISIÓN                                                                                             11/01/2017: CONTESTACIÓN POR EL FONDO                                                             23/08/2017. RECONOCE PERSONERÍA AL DR. MUSKUS                                             06/06/2019. OPTIMIZAR CONTESTA DEMANDA                                                                                                                                                                                                                                                                                                                                                                                                                                                                                                                                                                                                                                                                                                                                                                                                                                                                                                                                                                                                                                                                                                                                                                                                                                                                                                                                                                                                                                                                                                                                                                                                                                                                                                                                                                                                                                                                                                                                                                                                                                                                                                                                                                                                                                                                                                                                                                                                                                                                                                                                                                                                                                                                                                                                                                                                                                                                                                                                                                                                                                                                                                                                                                                                                                                                                                                                                                                                                                                                                                                                                                                                       26/08/2020 SE APLAZA AUDIENCIA INICIAL-PENDIENTE NUEVA FECHA                                                                                                                                                                                                                                                                                                                                                                                                                                                                                                                                                                                                                                                                                                                                                                                                                                                                                                                                                                                                                                                                                                                                                                                                                                                                                                                                                                                                                                                                                                                                                                                                                                                                                                                                                                                                                                                                                                                                                                                                                                                                                                                                                                                                                                                                                                                                                                                                                                                                                                                                                                                                                                                                                                                                                                                                                                                                                                                                                          "/>
    <s v="PRIMERA INSTANCIA"/>
    <d v="2021-04-13T00:00:00"/>
    <m/>
  </r>
  <r>
    <n v="128"/>
    <n v="197"/>
    <s v="NO SE INLCUYEN EN EKOGUI"/>
    <s v="13735 E.D."/>
    <d v="2016-12-21T00:00:00"/>
    <d v="2016-12-21T00:00:00"/>
    <n v="197"/>
    <s v="BOGOTÁ"/>
    <s v="JUZGADO SEGUNDO PENAL DEL CIRCUITO ESPECIALIZADO DE EXTINCION DE DOMINIO "/>
    <x v="2"/>
    <s v="EXTINCION DOMINIO"/>
    <s v="FISCALIA 30 ESPECIALIZADA EXTINCIÓN DE DOMINIO"/>
    <n v="86001284"/>
    <s v="FNA-GUSTAVO MOLINA CONDE"/>
    <s v="QUE SE DECLARE LA EXTINCIÓN DE DOMINIO DEL INMUEBLE DE PROPIEDAD DEL SEÑOR GUSTAVO CONDE MOLINA, SEGÚN ACTA DE SECUESTRO DEL 14 DE DICIEMBRE DEL 2016."/>
    <s v="COMJURIDICA"/>
    <n v="118057997.77"/>
    <n v="0"/>
    <x v="0"/>
    <s v="POSIBLE"/>
    <s v="EL TRÁMITE SE ENCUENTRA EN FASE INICIAL. AL DESPACHO                                                                                                                                   07/10/2019 SE SOLICITA ESTADO ACTUAL DEL PROCESO                                                                                                                                                                                                                                                                                                                                                                                                                                                                                                                                                                                                                                                                                                                                                                                                                                                                                                                                                                                                                                                                                                                                                                                                                                                                                                                                                                                                                                                                                                                                                                                                                                                                                                                                                                                                                                                                                                                                                                                                                                                                                                                                                                                                                                                                                                                                                                                                                                                                                                                                                                                                                                                                                                                                                                                                                                                                                                                                                                                                                                                                                                                                                                                                                                                                                                                                                                                                                                                                                                                                                                                                                                                                                                                                                                                                                                                                                                                                                                                                                                                                                                                                                                                                                                                                                                                                                                                                                                                                                                                                                                                                                                                                                                                                                                                                                                                                                                                                                                                                                                                                                                                                                                                                                                                                                                                                                                                                                                                                                                                                                                                                                                                                                                                                                                                                                                                                                                                                                                                                                                                                                                                                                                                                                                                                                                                                                                                                                                                                                                                                                                 "/>
    <s v="OTROS"/>
    <d v="2021-04-30T00:00:00"/>
    <m/>
  </r>
  <r>
    <n v="129"/>
    <n v="198"/>
    <n v="2206410"/>
    <s v="76001400303120160071600"/>
    <d v="2016-12-21T00:00:00"/>
    <d v="2016-11-23T00:00:00"/>
    <n v="198"/>
    <s v="CALI"/>
    <s v="JUZGADO TREINTA Y UNO CIVIL MUNICIPAL"/>
    <x v="0"/>
    <s v="VERBAL - EJECUTIVO"/>
    <s v="FONDO NACIONAL DEL AHORRO"/>
    <n v="16739382"/>
    <s v="FNA-JORGE IVAN CORDOBA BARAHONA"/>
    <s v="COBRO EJECUTIVO OBLIGACION HIPOTCARIA, INTERESES Y COSTAS DEL PROCESO, SEGÚN SENTENCIA DE PRIMERA INSTANCIA A FAVOR DEL FNA. "/>
    <s v="COMJURIDICA"/>
    <n v="32901880"/>
    <n v="0"/>
    <x v="1"/>
    <s v="POSIBLE"/>
    <s v="PENDIENTE SE FIJE FECHA DE AUDIENCIA DEL 373                                                                                                                                   06/09/2019 AUTO RESUELVE CORRECCIÓN PROVIDENCIA                                                   06/11/2019 AUTO RESUELVE RENUNCIA PODER ACEPTA RENUNCIA Y RECONOCE PERSONERIA A LA DRA. ANGIE NATALY FLOREZ                                                                                                                                                                                                                                                                                                                                                                                                                                                                                                                                                                                                                                                                                                                                                                                                                                                                                                                                                                                                                                                                                                                                                                                                                                                                                                                                                                                                                                                                                                                                                                                                                                                                                                                                                                                                                                                                                                                                                                                                                                                                                                                                                                                                                                                                                                                                                                                                                                                                                                                                                                                                                                                                                                                                                                                                                                                                                                                                                                                                                                                                                                                                                                                                                                                                                                                                                                                                                                                                                                                                                                                                                                                                                                                                                                                                                                                                                                                                                                                                                                                                                                                                                                                                                                                                                                                                                                                                                                                                                                                                                                                                                                                                                                                                                                                                                                                                                                                                                                                                                                                                                                                                                                                                                                                                                                                                                                                                                                                                                                                                                                                                                                                                                                                                                                                                                                                                                                                                                                                                                                                                                                                                                                                                                                                                                                                                                                                                                                                                                                                                                                 08/06/2021 SE LIBRA MANDAMIENTO DE PAGO"/>
    <s v="TERMINADO"/>
    <d v="2021-07-04T00:00:00"/>
    <m/>
  </r>
  <r>
    <n v="130"/>
    <n v="199"/>
    <n v="960475"/>
    <s v="11001310500120160029500"/>
    <d v="2017-01-31T00:00:00"/>
    <d v="2016-11-02T00:00:00"/>
    <n v="199"/>
    <s v="BOGOTÁ"/>
    <s v="JUZGADO PRIMERO LABORAL DEL CIRCUTIO"/>
    <x v="4"/>
    <s v="ORDINARIO LABORAL"/>
    <s v="MARTHA EUFROSINA RODRIGUEZ CALDERON"/>
    <n v="28716050"/>
    <s v="FONDO NACIONAL DE AHORRO Y OTROS"/>
    <s v="QUE SE DECLARE QUE ENTRE EL FONDO NACIONAL DEL AHORRO Y LA DEMANDANTE EXISITÓ UNA RELACIÓN LABORAL EN SU CONDICIÓN DE TRABAJADORA OFICIAL Y SE CONDENE AL FONDO NACIONAL DEL AHORRO A RECONOCER Y PAGAR LAS PRESTACIONES SOCIALES, DE ACUERDO CON LA CONVENCIÓN COLECTIVA."/>
    <s v="COMJURIDICA"/>
    <n v="13789100"/>
    <n v="13789080"/>
    <x v="0"/>
    <s v="PROBABLE"/>
    <s v="10/08/2017 SE RADICA PODER DEL DR ELV.                                                                                                                                   17/10/2019 AUTO FIJA FECHA AUDIENCIA Y/O DILIGENCIA REPROGRAMA ADUDIENCIA / SE CONVOCA PARA EL DIA 5 DE DICIEMBRE DE 2019 A LAS 11:00 A.M.                                                                                                                                                                05/12/2019 AUTO OBEDÉZCASE Y CÚMPLASE ORDENA EMPLAZAR AL LITIS CONSORTE / ELBORAR EDICTO                                                                                                                                                                                                                                                                                                                                                                                                                                                                                                                                                                                                                                                                                                                                                                                                                                                                                                                                                                                                                                                                                                                                                                                                                                                                                                                                                                                                                                                                                                                                                                                                                                                                                                                                                                                                                                                                                                                                                                                                                                                                                                                                                                                                                                                                                                             11/03/2020 AL DESPACHO                                                                                                                                                                                                                                                                                                                                                                                                                                                                                                                                                                                                                                                                                                                                                                                                                                                                                                                                                                                                                                                                                                                                                                                                                                                                                                                                                                                                                                                                                                                                                                                                                                                                                                 23/10/2020 AUTO DE TRÁMITE DECLARA SIN VALOR NI EFECTO                                                                                                                                                                                                                                                                                                                                                                                                                                                                                                                                                                                                                                                                                                                                                                                                                                                                                                                                                                                                                                                                                                                                                                                                                                                                                                                                                                                                                                                                                                                                                                                                                                                                                                                                                                                                                                                                                                                                                                                                                                                                                                                                                                                                                                                                                                                                                                                                                                                                                                                                                   10/06/2021 AUTO REQUIERE AUTO RECONOCE PERSONERIA / ACEPTA RENUNCIA / REQUIERE AL LITIS."/>
    <s v="AUDIENCIA DE CONCILIACION"/>
    <d v="2021-07-04T00:00:00"/>
    <m/>
  </r>
  <r>
    <n v="131"/>
    <n v="200"/>
    <n v="2128956"/>
    <s v="11001333501220190036500"/>
    <d v="2017-01-31T00:00:00"/>
    <d v="2016-12-13T00:00:00"/>
    <n v="200"/>
    <s v="BOGOTÁ"/>
    <s v="JUZGADO DOCE ADMINISTRATIVO ORAL DE BOGOT'Á"/>
    <x v="3"/>
    <s v="NULIDAD Y RESTABLECIMIENTO DEL DERECHO"/>
    <s v="ROBERTO HELIODORO HIPÓLITO CORDOBA TRIVIÑO"/>
    <n v="19182630"/>
    <s v="FONDO NACIONAL DEL AHORRO"/>
    <s v="QUE SE DECLARE QUE EL DEMANDANTE ESTÁ LEGITIMADO PARA RECLARMAR LAS CESANTIAS DE ROCIO AREVALO LUGO EN NOMBRE DE SU HIJA FREANCY CAMILA CORDOBA AREVALO Y QUE SE CONDENE AL FONDO NACIONAL DEL AHORRO A PAGAR UN DIA DE SALARIO POR CADA DIA DE RETARDO HASTA QUE SE HAGA EFECTIVO EL PAGO DE LAS MISMAS."/>
    <s v="COMJURIDICA"/>
    <n v="24687731"/>
    <n v="0"/>
    <x v="0"/>
    <s v="POSIBLE"/>
    <s v="07/05/2018 AUTO SUSPENDE EL PROCESO POR PREJUDICIALIDAD.                                                                                                                                   09/10/2019 AUTO INADMITE DEMANDA_x000a_10 DIAS PARA SUBSANAR                                                                                        25/11/2019 AL DESPACHO                                                                                                                                                                                                                                                                                                                               19/12/2020 AUTO QUE ORDENA REQUERIR APODERADO PARTE ACTORA CONCEDE TERMINO 3 DIAS PARA TRAMITE. OTORGA 15 DIAS A LA ENTIDAD PARA DAR RESPUESTA A LA PETICION QUE DEBE RADICAR EL ACTOR. REQUIERE DOCUMENTALES - TERMINO 10 DIAS                                                                                                                                                                                                                                                                                                                                                                                                                                                                                                                                                                                                                                                                                                                                                                                                                                                                                                                                                                                                                                                                                                                                                                                                                                                                                                                                                                                                                                                                                                                                                                                                                                                                                                            05/03/2020 AL DESPACHO                                                                                                                                                                                                                                                                                                                                                                                                                                                                                                                                                                                                                                                                                                                                                                                                                                                                                                                                                                                                                                                                                                                                                                                                                                                                                                                                                                                                                                                                                                                                                                                                                                                                                                                                                                                                                                                                                                                                                                   25/09/2020 AUTO ADMITE DEMANDA                                                                                                                                                                                                                                                                                                                                                                                                                                                                                                                                                                                                                                                                                                                                                                                                                                                                                                                                                                       12/11/2020 FNA CONTESTA DEMANDA                                                                                                                                                                                                                                                                                                                                                                                                                                                                                                                                                                                                                                                                                                                                                                                                                                                                                                                                                                            13/04/2021 TRASLADO 3 DIAS_x000a_DE CONFORMIDAD CON EL PARÁGRAFO 2° DEL ARTÍCULO 175 DEL CPACA Y EL DECRETO 806 DE 2020, SE CORRE TRASLADO DE LAS EXCEPCIONES POR EL TÉRMINO DE TRES (3) DÍAS                                                                                                                                                                                                                                                                                                                                                                                                                                                                                                                                                                                                09/06/2021 AUTO FIJA FECHA_x000a_31 DE AGOSTO DE 2021 A LAS 10:30 AM"/>
    <s v="DEMANDA"/>
    <d v="2021-07-04T00:00:00"/>
    <m/>
  </r>
  <r>
    <n v="132"/>
    <n v="202"/>
    <n v="961759"/>
    <s v="11001310502920160057500"/>
    <d v="2017-01-31T00:00:00"/>
    <d v="2016-12-15T00:00:00"/>
    <n v="202"/>
    <s v="BOGOTÁ"/>
    <s v="JUZGADO VEINTINUEVE LABORAL DEL CIRCUITO"/>
    <x v="4"/>
    <s v="ORDINARIO LABORAL"/>
    <s v="CLAUDIA LICINIA SÁNCHEZ RIVAS"/>
    <n v="52557937"/>
    <s v="FONDO NACIONAL FEL AHORRO Y OTROS"/>
    <s v="Que se declare la existencia de un contrato de trabajo (Articulos  23 y 24 CST)  entre el actor y el FONDO NACIONAL DEL AHORRO,. Pago de salarios  prestaciones de ley  y  de los  benéficos extralegales"/>
    <s v="COMJURIDICA"/>
    <n v="34472750"/>
    <n v="34475750"/>
    <x v="0"/>
    <s v="PROBABLE"/>
    <s v="29/05/2018 SE RECEPCIONA CUESTIONARIO QUE DEBE ABSOLVER EL FONDO NACIONAL DEL AHORRO. 03/07/2018 AUTO TRIBUNAL QUE ADMITE APELACIÓN.                                                                                                                                   13/09/2019 AUTO REQUIERE                                                                                  01/10/2019 RECEPCIÓN MEMORIAL PARTE ACTORA ALLEGA CONVENMCION COLECTIVA DE TRABAJOP DE FNA VIGENCIA 2012-2014                                                                                                20/11/2019 AL DESPACHO                                                                                                                                    10/12/2019 AUTO REQUIERE                                                                                                                                                                                                                                                                                                                                                                                                                                                                                                                                                                                                                                                                                                                                                                                                                                                                             29/01/2020 AL DESPACHO                                                                                                                                                                                                                                                                                                                                                                                                                                                                                                                                                                                                                                                                                                                                                                                                                                                                                                                                                                                                                                                                                                                                                                                                                                                                                                                                                                                                                                                                                                                                                                                                                                                                                                                                                                                                                                                                                                                                                                                                                                                                                                                                                                                                                                                                                                                                                                                                                                                                                                                                                                                                                                                                                                                                                                                                                                                                                                                                                                                                                                                                                                                                                                                                                                                                                                                                                                                                                                                                                                                                                                                                                                                                                                                                                                                                                                                                                                                                                                                                                                                                                                                                                                                                                                                                                                                                                                                                                                                                                                                                                                                                                                                                                                                                                                                                                                                                                                                                                                                                                                                                                                                                                                                                                                                                                                                                                                                                                                                                                                                                                31/05/2021 AL DESPACHO"/>
    <s v="FALLO DE SEGUNDA INSTANCIA"/>
    <d v="2021-07-04T00:00:00"/>
    <m/>
  </r>
  <r>
    <n v="133"/>
    <n v="203"/>
    <n v="959271"/>
    <s v="11001310500820160044600"/>
    <d v="2017-01-31T00:00:00"/>
    <d v="2016-09-14T00:00:00"/>
    <n v="203"/>
    <s v="BOGOTÁ"/>
    <s v="JUZGADO OCTAVO LABORAL DEL CIRCUITO"/>
    <x v="4"/>
    <s v="ORDINARIO LABORAL"/>
    <s v="ALEXANDRA DACTO GUEVARA, JEFFERSON GOMEZ LUNA Y MAURYN YOXAIRA ARIAS GARCIA"/>
    <n v="1061707108"/>
    <s v="FONDO NACIONAL DEL AHORRO Y OPTIMIZAR"/>
    <s v="QUE SE DECLARE QUE OPTIMIZAR INCUMPLIÓ CON EL PAGO CORRESPONDIENTE A LAS CESANTÍAS, PRIMA DE SERVICIOS, VACACIONES Y QUE SE DECLARE QUE EL FONDO NACIONAL DEL AHORRO ES SOLIDARIAMENTE RESPONSABLE."/>
    <s v="COMJURIDICA"/>
    <n v="13789100"/>
    <n v="13789100"/>
    <x v="0"/>
    <s v="PROBABLE"/>
    <s v="08/03/2018 SE SURTE AUDIENCIA HASTA EXCEPCIONES PREVIAS, LA JUEZ ORDENA VINCULAR A CONFIANZA AL PROCESO Y SUSPENDE LA DILIGENCIA.                                                                                                                                   08/08/2019 AUTO REQUIERE ACEPTA RENUNCIA; ORDENA NOTIFICAR A LA LLAMADA EN GARANTIA                                                                                                   04/09/2019 AL DESPACHO                                                                                       13/11/2019 AUTO RESUELVE RENUNCIA PODER-ACEPTA RENUNCIA REQUIERE A LA DEMANDADA PARA QUE DESIGNE PROFESIONAL DEL DERECHO Y REQUIERE AL DEMANDANTE PARA QUE NOTIFIQUE                                                                                                                      25/11/2019 NOTIFICADO APODERADO SEGUROS CONFIANZA                                                                                                                                                                                                                                                                                                                                                                                                                                                                                                                                                                                                                                                                                                                                                                                                                                                                                                                                                                                                                                                                                                                                                                                                                                                  03/02/2020 AL DESPACHO                                                                                                                                                                                                                                                                                                                                                                                                                                                                                                                                                                        18/02/2020 AUTO FIJA FECHA PARA AUDIENCIA DE FALLO 8 DE JUNIO DE 2020 A LAS 8:30 AM                                                                                                                                                                                                                                                                                                                                                                                                                                                                                                                                                                                                                                                                                                                                                                                                                                                                                                                                                                                                                                                              10/07/2020 AL DESPACHO                                                                                                                                                                                                                                                                                                                                                                                                                                                                                                                                                                                                                                                                                                                                                                                                                                                                                                                                                                                                                                                                                                                      21/09/2020 AUTO FIJA FECHA AUDIENCIA Y/O DILIGENCIA 14 DE OCTUBE DE 2020 2:00 PM AUDIENCIA VIRTUAL                                                                                                                                                                                                                                                                                                                   11/11/2020 AL DESPACHO                                                                                                                                                                                                                                                                                                                                                                                                                                                                                                                                                                                                                                                                                                                                                                                                                                                                                                                                                                                                                        02/02/2021 AUTO DE TRÁMITE ACEPTA RENUNCIA DE PODER // REQUIERE A LOS ACCIONANATES PARA QUE DESIGNEN NUEVO APODERADO JUDICIAL                                                                                                                                                                                                                                             04/03/2021 AL DESPACHO                                                                                                                                                                                                                                                                                                                                                           23/04/2021 AUTO FIJA FECHA AUDIENCIA Y/O DILIGENCIA 17 DE AGOSTO DE 2021 A LAS 8:30 AM AUDIENCIA VIRTUAL // RECONOCE PERSONERIA                                                                                                                                                                                                                                                                                                                                                                                                                                                                                                                                                                                                "/>
    <s v="AUDIENCIA DE CONCILIACION"/>
    <d v="2021-05-01T00:00:00"/>
    <m/>
  </r>
  <r>
    <n v="134"/>
    <n v="204"/>
    <n v="967386"/>
    <s v="11001310502420160036100"/>
    <d v="2017-02-04T00:00:00"/>
    <d v="2016-11-18T00:00:00"/>
    <n v="204"/>
    <s v="BOGOTÁ"/>
    <s v="JUZGADO VEINTICUATRO LABORAL DEL CIRCUITO"/>
    <x v="4"/>
    <s v="ORDINARIO LABORAL"/>
    <s v="JORGE IVAN RESTREPO RESTREPO, MARIA ISABEL GONZALEZ LIZCANO Y CARLOS HERNAN CORTES PEDRAZA"/>
    <n v="70120167"/>
    <s v="FONDO NACIONAL DEL AHORRO Y OPTIMIZAR"/>
    <s v="QUE SE DECLARE QUE OPTIMIZAR INCUMPLIÓ CON EL PAGO CORRESPONDIENTE A LAS CESANTÍAS, PRIMA DE SERVICIOS, VACACIONES Y QUE SE DECLARE QUE EL FONDO NACIONAL DEL AHORRO ES SOLIDARIAMENTE RESPONSABLE."/>
    <s v="COMJURIDICA"/>
    <n v="13789100"/>
    <n v="13789100"/>
    <x v="0"/>
    <s v="PROBABLE"/>
    <s v="22/03/2018 AUTO CORRIGE Y ORDENA ELABORAR AVISOS.                                                                                                                                   12/08/2019 AL DESPACHO                                                                             14/11/2019 AUTO TIENE POR CONTESTADA LA DEMANDA_x000a_AUTO TIENE POR CONTESTADA LA DEMANDA, SE REQUIERE A LA PARTE PARA QUE SE SURTA LA NOTIFICACION DE UNION TEMPORAL NEXOS Y DE LA RED DE UNIVERSIDADES PUBLICAS DEL EJE SUEJE                                                                                                                                                                                                                                                                                                                                                                                                                                                                                                                                                                                                                                                                                                                                                                                         21/01/2020 AL DESPACHO                                                                                                                                                                                                                                                                                                                                                                                                                                                                                                                                                                                                                                                                                                                                                                                                                                                                                                                                                                                                                                                                                                                                                                                                                                                                                                                                                                                                                                                                                                                                                                                                                                                                                                                                                                                                                                                                                                                                                                                                                                                                                                                                                                                                                                                                                                                                                                                                                                                                                                                                                                                                                                                                                                                                                                                                                                                                                                                                                                                                                                                                                                                                                                                                                     29/09/2020 AUTO ORDENA EMPLAZAMIENTO ORDENA EMPLAZAMIENTO DE TEMPORALES UNO A BOGOTA S.A. Y UNION TEMPORAL NEXOS, POR SECRETARIA EFECTUAR EL REGISTRO DE PERSONAS EMPLAZADAS, DESIGNAR AL DR. LUIS PARRA COMO CURADOR AD-LITEM                                                                                                                                                                                                                                                                                                                                                                                                                                                                                                                                                                                                                                                                                                                                                                                                                                                                                                                                                                                                                                                                                                                                                                                                                                                                                                                                                                                                                                                                                                                                                                                                                                                                                                                                                                                                                                                                                                                                                                                                                                                                                                                                                                                                                                                                                                                                                                                                                                                                                                                                                   "/>
    <s v="PRIMERA INSTANCIA"/>
    <d v="2021-04-12T00:00:00"/>
    <m/>
  </r>
  <r>
    <n v="135"/>
    <n v="205"/>
    <n v="968446"/>
    <s v="11001310501120160062100"/>
    <d v="2017-02-06T00:00:00"/>
    <d v="2017-01-18T00:00:00"/>
    <n v="205"/>
    <s v="BOGOTÁ"/>
    <s v="JUZGADO ONCE LABORAL DEL CIRCUITO"/>
    <x v="4"/>
    <s v="ORDINARIO LABORAL"/>
    <s v="BITAR OSWALDO HUMBERTO MONTEROSA, MARTHA LILIANA ROMERO BELTRAN Y SINDY LORENA QUINTANILLA"/>
    <n v="7921551"/>
    <s v="FONDO NACIONAL DEL AHORRO Y OPTIMIZAR"/>
    <s v="QUE SE DECLARE QUE OPTIMIZAR INCUMPLIÓ CON EL PAGO CORRESPONDIENTE A LAS CESANTÍAS, PRIMA DE SERVICIOS, VACACIONES Y QUE SE DECLARE QUE EL FONDO NACIONAL DEL AHORRO ES SOLIDARIAMENTE RESPONSABLE."/>
    <s v="COMJURIDICA"/>
    <n v="14754340"/>
    <n v="14754340"/>
    <x v="0"/>
    <s v="PROBABLE"/>
    <s v="FIJAN NEUVA FECHA PARA AUDIENCIA DE TRÁMITE Y JUZGAMIENTO PARA EL 23 DE SETIEMBRE DEL 2019 A ÑAS 9:30 DE LA MAÑANA.                                                                                                                                   23/09/2019 AUTO FIJA FECHA PARA AUDIENCIA DE FALLO SE SEÑALA EL 22 DE NOVIEMBRE DE 2019 A PARTIR DE LAS 11.30 A.M. PARA DICTAR LA SENTENCIA QUE CORRESPONDA                                                                                                                                                                                                                                                                                                                                                                                                                                                                                                                                                                                                                                                                                                                                                                                                                                                                                                                                                                                                                 29/01/2020 AUTO FIJA FECHA AUDIENCIA Y/O DILIGENCIA_x000a_SE ORDENA SEÑALAR EL DIA 31 DE MARZO DE 2020 A PARTIR DE LAS 11:30AM PARA REANUDAR AUD DEL ART 80CPTSS                                                                                                                                                                                                                                                                                                                                                                                                                                                                                                                                                                                                                                                                                                                                                                                                                                                                                                                                                                                                                                                                                                                                                                                                                                                                                                                                                                                                                                                                                                                                                                                                                                                                                                                                                                                                                                                                                                                                                                                                                                                                                                                                                                                                                                                                                                                                                                                                                                                                                                                                                                                                                                                                                                                                                                                                                                                                                                                                                                                                                                                                                                                                                                                                                                                                                                                                                                                                                                                                                                                                                                                                                                                                                                                                                                                                                                                                                                                                                                                                                                                                                                                                                                                                                                                                                                                                                                                                                                                                                                                                                                                                                                                                                                                                                                                                                                                                                                                                                                                                                                                                                                                                                                                                                                                                                                                                                                                                                                                                                                                                                "/>
    <s v="FALLO DE PRIMERA INSTANCIA"/>
    <d v="2021-05-01T00:00:00"/>
    <m/>
  </r>
  <r>
    <n v="136"/>
    <n v="206"/>
    <n v="969404"/>
    <s v="11001310501120160045500"/>
    <d v="2017-02-06T00:00:00"/>
    <d v="2016-09-27T00:00:00"/>
    <n v="206"/>
    <s v="BOGOTÁ"/>
    <s v="TRIBUNAL SUPERIOR DEL DISTRITO JUDICIAL"/>
    <x v="4"/>
    <s v="ORDINARIO LABORAL"/>
    <s v="AUDI SALOMON RUIZ GONZALEZ, BELKIS LEONOR MONSALVO LOPEZ Y LENIN EDUARDO GARAY FIGUEROA"/>
    <n v="1121328005"/>
    <s v="FONDO NACIONAL DEL AHORRO Y OPTIMIZAR"/>
    <s v="QUE SE DECLARE QUE OPTIMIZAR INCUMPLIÓ CON EL PAGO CORRESPONDIENTE A LAS CESANTÍAS, PRIMA DE SERVICIOS, VACACIONES Y QUE SE DECLARE QUE EL FONDO NACIONAL DEL AHORRO ES SOLIDARIAMENTE RESPONSABLE."/>
    <s v="COMJURIDICA"/>
    <n v="13789100"/>
    <n v="13789100"/>
    <x v="0"/>
    <s v="PROBABLE"/>
    <s v="17/05/2018 NO SE REALIZA AUDIENCIA.                                                                                                                                   10/09/2019 AUTO FIJA FECHA AUDIENCIA Y/O DILIGENCIA SE ORDENA OBEDECER Y CUMPLIR LO RESUELTO POR EL SUPERIOR. SE ORDENA SEÑALAR EL DIA 26 DE NOVIEMBRE DE 2019 A PARTIR DE LAS 08:30AM PARA SURTIR AUD DEL ART 77 CPTSS. ADVERTIR QUE CULMINADO LO ANTERIOR SE SURTIRA AUD DEL ART 80 CPTSS                                                                                                                        26/11/2019 AUTO DE TRÁMITE SURTE AUDIENCIA, UNA VEZ SE ALLEGUE EL INFORME RENDIDO POR EL REPRESENTANTE LEGAL DEL FNA Y LA COMISION SOLICITADA A LOS JUZGADOS DE RIOHACHA SE ENTRARÁ AL DESPACHO Y SE FIJARÁ FECHA PARA SU CONTINUACIÓN                                                                                                                                                                                                                                                                                                                                                                                                                                                                                                                                                                                                                                                                                                                                                                                                                                                                                                                                                                                                                                                                                                                                                                                                                                                                                                                                                                                                                                                                                                                                                                                                                                                                                                                                                                                                                                                                                                                                                                                                                                                                                                                                                                                                                                                                                                                                                                                                                                                                                                                                                                                                                                                                                                                                                                                                                                                                                                                                                                                                                                                                                                                                                                                                                                                                                                                                                                                                                                                                                                                                                                                                       21/08/2020 AL DESPACHO                                                                                                                                                                                                                                                                                                                                                                                                       23/10/2020 AUTO REQUIERE_x000a_REQUIERE PARTE DEMANDANTE.                                                                                                                                                                                                                                                                                                                                                                                                                                                                                                                                                                                                                                                                                                                                                                                                                                                                                                                                                                                                                                                                                                                                                                                                                                                                                                                                                                                                                                                                                                                                                                                                                                                                                                                                                                                                                                                                                                                                                                                                                                                                                                                                                                                                                                                                                                                                                                                                                                                                                                                                                   "/>
    <s v="AUDIENCIA DE CONCILIACION"/>
    <d v="2021-04-29T00:00:00"/>
    <m/>
  </r>
  <r>
    <n v="137"/>
    <n v="207"/>
    <n v="1099308"/>
    <s v="11001310502920160054000"/>
    <d v="2017-02-07T00:00:00"/>
    <d v="2017-01-30T00:00:00"/>
    <n v="207"/>
    <s v="BOGOTÁ"/>
    <s v="TRIBUNAL SUPERIOR DE BOGOTA - SALA LABORAL"/>
    <x v="4"/>
    <s v="ORDINARIO LABORAL"/>
    <s v="JAIRO VALLEJO ARDILA"/>
    <n v="79286456"/>
    <s v="FONDO NACIONAL DEL AHORRO Y OPTIMIZAR"/>
    <s v="QUE SE DECLARE QUE OPTIMIZAR INCUMPLIÓ CON EL PAGO CORRESPONDIENTE A LAS CESANTÍAS, PRIMA DE SERVICIOS, VACACIONES Y QUE SE DECLARE QUE EL FONDO NACIONAL DEL AHORRO ES SOLIDARIAMENTE RESPONSABLE."/>
    <s v="COMJURIDICA"/>
    <n v="13789100"/>
    <n v="13789100"/>
    <x v="0"/>
    <s v="PROBABLE"/>
    <s v="EL 05 DE JULIO DE 2018 AL DESPACHO                                                                                                                                    19/09/2019 SENTENCIA DE PRIMERA INSTANCIA-AUTO CONCEDE RECURSO DE APELACIÓN EN EFECTO SUSPENSIVO                                                                       04/10/2019 AL DESPACHO POR REPARTO                                                                                                                                                                                                                                                                                                                                                                                                                                                                                                                                                                                                                                                                                                                                                                                                                                                                                                                                                                                                                                                                                                                                                                                                                                                                                                                                                                                                                                                                                                                                                                                                                                                                                                                                                                                                                                                                                                                                                                                                                                                                                                                                                                                                                                                                                                                                                                                                                                                                                                                                                                                                                                                                                                                                                                                                                                                                                                                                                                                                                                                                                                                                                                                                                                                                                                                                                                                                                                                                                                                                                                                                                                                                                                                                                                                                                                                                                                                                                                                                                                                                                                                                                                                                                                                                                                                                                                                                                                                                                                                                                                                                                                                                                                                                                                                                                                                                                                                                                                                                                                                                                                                                                                                                                                                                                                                                                                                                                                                                                                                                                                                                                                                                                                                                                                                                                                                                                                                                                                                                                                                                                                                                                                                                                                                                                                                                                                                                                                                                                                                                                                 "/>
    <s v="SEGUNDA INSTANCIA"/>
    <d v="2021-04-21T00:00:00"/>
    <m/>
  </r>
  <r>
    <n v="138"/>
    <n v="208"/>
    <n v="992541"/>
    <s v="54001310500120160048300"/>
    <d v="2017-02-08T00:00:00"/>
    <d v="2016-12-16T00:00:00"/>
    <n v="208"/>
    <s v="CÚCUTA"/>
    <s v="JUZGADO PRIMERO LABORAL DEL CIRCUITO"/>
    <x v="4"/>
    <s v="ORDINARIO LABORAL"/>
    <s v="MARIOXI SÁNCHEZ ARIAS"/>
    <n v="37333150"/>
    <s v="FONDO NACIONAL DEL AHORRO Y OTROS"/>
    <s v="Que se declare la existencia de un contrato de trabajo (Articulos  23 y 24 CST)  entre el actor y el FONDO NACIONAL DEL AHORRO,. Pago de salarios  prestaciones de ley  y  de los  benéficos extralegales"/>
    <s v="COMJURIDICA"/>
    <n v="74800000"/>
    <n v="74800000"/>
    <x v="0"/>
    <s v="PROBABLE"/>
    <s v="EL DÍA 20 DE JULIO DE 2017 EL JUZGADO EMITIÓ AUTO DONDE PONE EN CONOCIMIENTO DE LA APODERADA DE LA DEMANDADA, LO INFORMADO POR EL CORREO 472 PARA EFECTOS DE LA ENTREGA DE LA COMUNICACIÓN PERSONAL DE HUMAN TEAM S.A.S COMO LITIS CONSORCIO NECESARIO. EL DÍA 20 DE JULIO DE 2017 EL JUZGADO EMITIÓ AUTO DONDE PONE EN CONOCIMIENTO DE LA APODERADA DE LA DEMANDADA, LO INFORMADO POR EL CORREO 472 PARA EFECTOS DE LA ENTREGA DE LA COMUNICACIÓN PERSONAL DE HUMAN TEAM S.A.S COMO LITIS CONSORCIO NECESARIO.                                                                                                                                   15/10/2019 AUTO ORDENA EMPLAZAMIENTO                                                                                                                                                                                                                                                                                                                                                                                                                                                                                                                                                                                                                                                                                                                                                                                                                                                                                                                                                                                                                                                                                                                                                                                                                                                                                                                                                                                                                                                                                                                                    10/02/2020 AUTO NOMBRA CURADOR AD - HOC                                                                                                                                                                                                                                                                                                                                                                                                                                                                                                                                                                                                                                                                                                                                                                                                                                                                                                                                                                                                                                                                                                                                                                                                                                                                                                                                                                                                                                                                                                                                                                                                                                                                                                                                                                                                                                                                                                                                                                                                                                                                                                                                                                                                                                                                                                                                                                                                                                                                                                                                                                                                                                                                                                                                                                                                                                                                                                                                                                                                                                                                                                                                                                                                                                                                                                                                                                                                                                                                                                                                                                                                                                                                                                                                                                                                                                                                                                                                                                                                                                                                                                                                                                                                                                                                                                                                                                                                                                                                                                                                                                                                                                                                                                                                                                                                                                                                                                                                                                                                                             "/>
    <s v="CONTESTACION DE LA DEMANDA"/>
    <d v="2021-04-29T00:00:00"/>
    <m/>
  </r>
  <r>
    <n v="139"/>
    <n v="209"/>
    <s v="NO SE INLCUYEN EN EKOGUI"/>
    <s v="13439- 002-3-2018"/>
    <d v="2017-02-08T00:00:00"/>
    <d v="2017-02-08T00:00:00"/>
    <n v="209"/>
    <s v="BOGOTÁ"/>
    <s v="JUZGADO TERCERO PENAL DEL CIRCUITO ESPECIALIZADO DE EXTINCIÓN DE DOMINIO"/>
    <x v="2"/>
    <s v="EXTINCION DOMINIO"/>
    <s v="FISCALIA 24 ESPECIALIZADA EXTINCIÓN DE DOMINIO"/>
    <n v="17904301"/>
    <s v="FNA- YURY HAMBLIN CUADRADO BRITO/ AFECTADO OSCAR MARIO TORO HENAO"/>
    <s v="SE DECLARE LA EXTINCIÓN DE DOMINIO DEL INMUEBLE DE PROPIEDAD DE YURY HAMLIM CUADRADO BRITO"/>
    <s v="COMJURIDICA"/>
    <n v="80843644.859999999"/>
    <n v="0"/>
    <x v="0"/>
    <s v="POSIBLE"/>
    <s v="AL DESPACHO DESDE EL 10/02/2017._x000a_EL PROCESO SE ENCUENTRA EN ETAPA DE NOTIFICACIÓN DEL AUTO MEDIANTE EL CUAL EL JUZGADO AVOCA CONOCIMIENTO.  EL JUZGADO SE ENCUENTRA NOTIFICANDO EL AUTO MEDIANTE EL CUAL AVOCÓ CONOCIMIENTO DEL PROCESO.                                                                                                                                    7/10/2019 SE RADICO PODER                                                                                                                                                                                                                                                                                                                               12/12/2019 AUTO DECRETA PRUEBAS                                                                                                                                                                                                                                                                                                                                                                                                                                                                                                                                                                                                                                                                                                                                                                                                                                                                                                                                                                                                                                                                                                                                                                                                                                                                                                                                                                                                                                                                                                                                                                                                                                                                                                                                                                                                                                                                                                                                                                                                                                                                                                                                                                                                                                                                                                                                                                                                                                                                                                                                                                                                                                                                                                                                                  21/01/2020 SE ALLEGAN PRUEBAS EN MEDIO MAGNETICO POR PARTE DEL FNA                                                                                                                                                                                                                                                                                                                                                                                                                                                                                                                                                                                                                                                                                                                                                                                                                                                                                                                                                                                                                                                                                                                                                                                                                                                                                                                                                                                                                                                                                                                                                                                                                                                                                                                                                                                                                                                                                                                                                                                                                                                                                                                                                                                                                                                                                                                                                                                                                                                                                                                                                                                                                                                                                                                                                                                                                                                                                                                                                                                                                                                                                                                                                                                                                                                                                                                                                                                                                                                                                "/>
    <s v="PRUEBAS"/>
    <d v="2021-04-20T00:00:00"/>
    <m/>
  </r>
  <r>
    <n v="140"/>
    <n v="212"/>
    <n v="969534"/>
    <s v="11001310501520160034600"/>
    <d v="2017-02-10T00:00:00"/>
    <d v="2016-08-29T00:00:00"/>
    <n v="212"/>
    <s v="BOGOTÁ"/>
    <s v="JUZGADO QUINCE LABORAL DEL CIRCUITO"/>
    <x v="4"/>
    <s v="ORDINARIO LABORAL"/>
    <s v="MARIA ORFA PULIDO HERRERA"/>
    <n v="40013848"/>
    <s v="FONDO NACIONAL DEL AHORRO Y OTROS"/>
    <s v="Que se declare la existencia de un contrato de trabajo (Articulos  23 y 24 CST)  entre el actor y el FONDO NACIONAL DEL AHORRO,. Pago de salarios  prestaciones de ley  y  de los  benéficos extralegales"/>
    <s v="COMJURIDICA"/>
    <n v="150000000"/>
    <n v="14754340"/>
    <x v="0"/>
    <s v="PROBABLE"/>
    <s v="EL 03 DE MAYO DE 2018 AUTO OBEDÉZCASE Y CÚMPLASE ORDENA VINCULAR LITIS CONSORTES ; EL  26 DE JULIO DE 18 DILIGENCIA DE NOTIFICACIÓN PERSONAL (ACTA) ACTIVOS SAS                                                                                                                                   12/08/2019 AUTO DE TRÁMITE_x000a_SE DESIGNA CURADOR AD - LITEM                                                                                 03/12/2019 AL DESPACHO                                                                                                                                                                                                                                                                                                                                                                                                                                                                                                                                                                                                                                                                                                                                                                                                                                                                                                                                                                                                                                                                                                                                                                                                                                                                                                                                                                                                                                                                                                                                                                                                                                                                                                                                                                                                                          17/02/2020 AL DESPACHO                                                                                                                                                                                                                                                                                                                                                                                                                                                                                                                                                                                                                                                                                                                                                                                                                                                                                                                                                                                                                                                                                                                                                                                                                                                                                                                                                                                                                                                                                                                                                                                                                                                                                                                                                                             11/08/2020 AUTO DE TRÁMITE DESIGNA COMO NUEVO CURADOR DE LA DEMANDADA A LA DOCTORA ANDREA DEL PILAR LOPEZ//POR SECRETARIA REGISTRAR INFORMACION EN EL REGISTRO NACIONAL DE PERSONAS EMPLAZADAS                                                                                                                                                          21/08/2020 SE REGISTRO INFORMACION EN EL REGISTRO NACIONAL DE PERSONAS EMPLAZADAS                                                                                                                                                                                                                                                                                                                                                                                                                                                                                                                                                                                                                                                                                                                                                                                                                                                                                                                                                                                                                                                                                                                                                                                                                                                                                                                                                                                                                                                                                                                                                                                                                                                                                                                                                                                                                                                                                                                                                                                                                                                                                                                                                                                                                                                                                                                                                                                                                                                                                                                                                                                                                                                                                                                                                                                                                                                                                                                                                          "/>
    <s v="NOTIFICACION DEMANDA"/>
    <d v="2021-04-15T00:00:00"/>
    <m/>
  </r>
  <r>
    <n v="141"/>
    <n v="214"/>
    <n v="984509"/>
    <s v="70001310500120160037800"/>
    <d v="2017-02-17T00:00:00"/>
    <d v="2016-11-08T00:00:00"/>
    <n v="214"/>
    <s v="SINCELEJO"/>
    <s v="TRIBUNAL SUPERIOR DEL DISTRITO JUDICIAL"/>
    <x v="4"/>
    <s v="ORDINARIO LABORAL"/>
    <s v="EFRAIN GÓMEZ MARTÍNEZ"/>
    <n v="1102799502"/>
    <s v="FONDO NACIONAL DEL AHORRO Y TEMPORALES UNO A"/>
    <s v="Que se declare la existencia de un contrato de trabajo (Articulos  23 y 24 CST)  entre el actor y el FONDO NACIONAL DEL AHORRO,. Pago de salarios  prestaciones de ley  y  de los  benéficos extralegales"/>
    <s v="COMJURIDICA"/>
    <n v="236623139"/>
    <n v="8740398"/>
    <x v="0"/>
    <s v="PROBABLE"/>
    <s v="SENTENCIA DE PRIMERA INSTANCIA DESFAVORABLE. APELADA LA DECISIÓN.                                                                                                                                   PROCESO EN APELACIÓN DE SENTENCIA.MAGISTARADA MARTIRAQUEL RODELO-- LIBRO 25 - FOLIO 503                                                                                                                                                                                                                                                                                                                                                                                                                                                                                                                                                                                                                                                                                                                                                                                                                                                                                                                                                                                                                                                                                                                                                                                                                                                                                                                                                                                                                                                                                                                                                                                                                                                                                                                                                                                                                                                                                                                                                                                                                                                                                                                                                                                                                                                                                                                                                                                                                                                                                                                                                                                                                                                                                                                                                                                                                                                                                                                                                                                                                                                                                                                                                                                                                                                                                                                                                                                                                                                                                                                                                                                                                                                                                                                                                                                                                                                                                                                                                                                                              29/09/2020 AL DESPACHO                                                                                                                                                                                                                                                                                                                                                                                                                                                                                                                                                                                                                                                                                                                                                                                                                                                                                                                                                                                                                                                                                                                                                                                                                                                                                                                                           02/02/2021 FNA PRESENTA ALEGATOS DE CONCLUSIÓN                                                                                                                                                                                                                                             09/03/2021 AL DESPACHO                                                                                                                                                                                                                                                                                                                                                                                                                                                                                                                                                                                                                                                                                                                                                                                                                                                                                                                                                           "/>
    <s v="FALLO DE PRIMERA INSTANCIA"/>
    <d v="2021-04-13T00:00:00"/>
    <m/>
  </r>
  <r>
    <n v="142"/>
    <n v="215"/>
    <n v="984508"/>
    <s v="70001310500120160037900"/>
    <d v="2017-02-17T00:00:00"/>
    <d v="2016-11-08T00:00:00"/>
    <n v="215"/>
    <s v="SINCELEJO"/>
    <s v="TRIBUNAL SUPERIOR DEL DISTRITO JUDICIAL"/>
    <x v="4"/>
    <s v="ORDINARIO LABORAL"/>
    <s v="ESCARLY PATRICIA OSPINO"/>
    <n v="50879502"/>
    <s v="FONDO NACIONAL DEL AHORRO Y TEMPORALES UNO A"/>
    <s v="Que se declare la existencia de un contrato de trabajo (Articulos  23 y 24 CST)  entre el actor y el FONDO NACIONAL DEL AHORRO,. Pago de salarios  prestaciones de ley  y  de los  benéficos extralegales"/>
    <s v="COMJURIDICA"/>
    <n v="284533860"/>
    <n v="18378692.350000001"/>
    <x v="0"/>
    <s v="PROBABLE"/>
    <s v="FALLO DE PRIMERA INSTANCIA DESFAVORABLE, SENTENCIA APELADA._x000a_PROCESO EN APELACIÓN DE SENTENCIA.MAGISTARADA MARTIRAQUEL RODELO-- LIBRO 26 - FOLIO 299                                                                                                                                                                                                                                                                                                                                                                                                                                                                                                                                                                                                                                                                                                                                                                                                                                                                                                                                                                                                                                                                                                                                                                                                                                                                                                                                                                                                                                                                                                                                                                                                                                                                                                                                                                                                                                                                                                                                                                                                                                                                                                                                                                                                                                                                                                                                                                                                                                                                                                                                                                                                                                                                                                                                                                                                                                                                                                                                                                                                                                                                                                                                                                                                                                                                                                                                                                                                                                                                                                                                                                                                                                                                                                                                                                                                                                                                                                                                                                                                              29/09/2020 AL DESPACHO                                                                                                                                                                                                                                                                                                                                                                                                                                                                                                                                                                                                                                                                                                                                                                                                                                                                                                                                                                                                                                                                                                                                                                                                                                                                                                                                           02/02/2021 FNA PRESENTA ALEGATOS DE CONCLUSIÓN                                                                                                                                                                                                                                             09/03/2021 AL DESPACHO                                                                                                                                                                                                                                                                                                                                                                                                                                                                                                                                                                                                                                                                                                                                                                                                                                                                                                                                                           "/>
    <s v="SEGUNDA INSTANCIA"/>
    <d v="2021-04-30T00:00:00"/>
    <m/>
  </r>
  <r>
    <n v="143"/>
    <n v="216"/>
    <n v="972825"/>
    <s v="70001310500320160021000"/>
    <d v="2017-02-17T00:00:00"/>
    <d v="2016-09-19T00:00:00"/>
    <n v="216"/>
    <s v="SINCELEJO"/>
    <s v="JUZGADO TERCERO LABORAL DEL CIRCUITO"/>
    <x v="4"/>
    <s v="ORDINARIO LABORAL"/>
    <s v="ELCY DEL CARMEN MARTELO BANDA"/>
    <n v="40987063"/>
    <s v="FONDO NACIONAL DEL AHORRO Y OTROS"/>
    <s v="Que se declare la existencia de un contrato de trabajo (Articulos  23 y 24 CST)  entre el actor y el FONDO NACIONAL DEL AHORRO,. Pago de salarios  prestaciones de ley  y  de los  benéficos extralegales"/>
    <s v="COMJURIDICA"/>
    <n v="13789100"/>
    <n v="13789080"/>
    <x v="0"/>
    <s v="PROBABLE"/>
    <s v="13/06/2018: AUTO DESIGNA CURADOR AD-LITEM A LA DEMANDADA REPRESENTACIONES E INVERSIONES ELITE.                                                                                                                                   (19/09/2016) ADMISIÓN- (24/02/2017) CONTESTACIÓN DEL FONDO- (05/09/2017): DESIGNA CURADOR A INTERNACIONAL DE NEGOCIOS- (13/07/2018): DESIGNA CURADOR A REPRESENTACIONES E INVERSIONES                                                                                                                                                                                                                                                                                                                                                                                                                                                                                                                                                                                                                                                                                                                                                                                                                                                                                                                                                                                                                                                                                                                                                                                                                                                                                                                                                                                                                                                                                                                                                                                                                                                                                                                                                                                                                                                                                                                                                                                                                                                                                                                                                                                                                                                                                                                                                                                                                                                                                                                                                                                                                                                                                                                                                                                                                                                                                                                                                                                                                                                                                                                                                                                                                                                                                                                                                                                                                                                                                                                                                                                                                                                                                                                                                                                                                                                                                                                                                                                                                                                                                                                                                                                                                                                                                                                                                                                                                                                                                                                                                                                                                                                                                                                                                                                                                                                                                                                                                                                                                                                                                                                                                                                                                                                                                                                                                                                                                                                                                                                                                                                                                                                                                                                                                                                                                                                                                                                                                                                                                                                                                                                                                                                                                                                                                                                                                                                                                                                                                                                                                                  "/>
    <s v="PRIMERA INSTANCIA"/>
    <d v="2021-04-08T00:00:00"/>
    <m/>
  </r>
  <r>
    <n v="144"/>
    <n v="217"/>
    <n v="975521"/>
    <s v="11001310502120160051500"/>
    <d v="2017-02-28T00:00:00"/>
    <d v="2017-01-27T00:00:00"/>
    <n v="217"/>
    <s v="BOGOTÁ"/>
    <s v="TRIBUNAL SUPERIOR DE BOGOTA - SALA LABORAL"/>
    <x v="4"/>
    <s v="ORDINARIO LABORAL"/>
    <s v="GEORGINA NIÑO CÓRDOBA"/>
    <n v="41448960"/>
    <s v="FONDO NACIONAL DEL AHORRO  Y TEMPORALES UNO A"/>
    <s v="Que se declare la existencia de un contrato de trabajo (Articulos  23 y 24 CST)  entre el actor y el FONDO NACIONAL DEL AHORRO,. Pago de salarios  prestaciones de ley  y  de los  benéficos extralegales"/>
    <s v="COMJURIDICA"/>
    <n v="42145382"/>
    <n v="76463155"/>
    <x v="0"/>
    <s v="PROBABLE"/>
    <s v="EL 19-JUN-18 AUTO FIJA FECHA AUDIENCIA  CITA A LAS PARTES PARA EL DIA QUINCE DE NOVIEMBRE, A LAS 2:30 P.M.                                                                                                                                   10/09/2019 AUTO FIJA FECHA AUDIENCIA Y/O DILIGENCIA FIJA FECHA PARA AUDIENCIA EL 12 DE FEBRERO DE 2020 A LAS 10.30 A.M.                                                                                                                                                                                                                                                                                                                                                                                                                                                                                                                                                                                                                                                                                                                                                                                                                                                                                                                                                                                                                                                                                                                                                                                                                                                                                                                                                                                                                                                                                                                                                                                                                                                                                                                                                                                                                          19/02/2020 FONDO NACIONAL DEL AHORRO ALLEGA RESPUESTA A CUESTIONARIO DE LIBERTY SEGUROS S.A.                                                                                                                                                                                                                                                                                                                                                                                                                                                                                   12/03/2020 AUTO QUE ADMITE RECURSO DE APELACION                                                                                                                                                                                                                                                                                                                                                                                                                                                                                                                                                                                                                                                                                                                                                                                                                                                                                                                                                                                                                                                                                                                                                                                                                                                                                          07/09/2020 AUTO QUE ORDENA TRASLADO CORRE TRASLADO A LAS PARTES                                                                                                                                                                                                                                                                                                                                                                                                       14/09/2020 FNA PRESENTA ALEGATOS DE CONCLUSIÓN                                                                                                                                                                                                                                                                                                                                                                                                                                                                                                                                                                                                                                                                                                                                                                                                                                                                                                                                                                                                                                                                                                                                                                                                                                                                                                                                                                                                                                                                                                                                                                                                                                                                                                                                                                                                                                                                                                                                                                                                                                                                                                                                                                                                                                                                                                                                                                                                                                                                                                                                                   "/>
    <s v="SEGUNDA INSTANCIA"/>
    <d v="2021-04-30T00:00:00"/>
    <m/>
  </r>
  <r>
    <n v="145"/>
    <n v="218"/>
    <n v="980346"/>
    <s v="11001310503520160037500"/>
    <d v="2017-02-28T00:00:00"/>
    <d v="2016-08-23T00:00:00"/>
    <n v="218"/>
    <s v="BOGOTÁ"/>
    <s v="TRIBUNAL SUPERIOR DE BOGOTA - SALA LABORAL"/>
    <x v="4"/>
    <s v="ORDINARIO LABORAL"/>
    <s v="CARMEN JEANINE PIMIENTA SIERRA, DANY PINO BEJARANO Y GLORIA ESTELLA ESCOBAR HERNANDEZ"/>
    <n v="63553296"/>
    <s v="FONDO NACIONAL DEL AHORRO Y OPTIMIZAR"/>
    <s v="QUE SE DECLARE QUE OPTIMIZAR INCUMPLIÓ CON EL PAGO CORRESPONDIENTE A LAS CESANTÍAS, PRIMA DE SERVICIOS, VACACIONES Y QUE SE DECLARE QUE EL FONDO NACIONAL DEL AHORRO ES SOLIDARIAMENTE RESPONSABLE."/>
    <s v="COMJURIDICA"/>
    <n v="13789100"/>
    <n v="13789080"/>
    <x v="0"/>
    <s v="PROBABLE"/>
    <s v="EL 19-JUN-18 AUTO INTERLOCUTORIO EN AUDIENCIA EL TRIBUNAL CONFIRMA LA PROVIDENCIA OBJETO D E APELACION PROFERIDA POR EL JUZGADO 35 LABORAL DICTADA EN AUDIENCIA DEL 18 DE ABRIL DE 2018.EL 03-JUL-18        AL DESPACHO DEL JUZGADO                                                                                                                                   11/09/2019 AUTO FIJA FECHA AUDIENCIA Y/O DILIGENCIA_x000a_PONE EN CONOCIMIENTO DOCUMENTAL                                                                   RECONOCE PERSONERÍA                                                                                            SEÑALA FECHA DE AUDIENCIA PARA EL 07 DE NOVIEMBRE DE 2019 A LAS 11:00AM                                                                                                                         07/11/2019 SENTENCIA PROFERIDA EN AUDIENCIA CONDENATORIA//CONCEDE RECURSO DE APELACIÓN                                                                                       19/11/2019 AL DESPACHO POR REPARTO                                                                                                                                                                                                                                                                                                                                                                                                                                                                                                                16/01/2020 AUTO QUE ADMITE RECURSO                                                                                                                                                                                                                                                                         22/01/2020 AL DESPACHO                                                                                                                                                                                                                                                                                                                                                                                                                                                                                                                                                                                                                                                                                                                                                                                                                                                                                                                                                                                                                                                                                                                                                                                                                                                                                                                                                                                                                                                                                                                                                                                                                                                                                                                                                                                                                                                                                                                                                                                                                                                                                                                                                                                                                                                                                                                                                                                                                                                                                                                                                                                                                                                                                                                                                                                                                                                                                                                                                                                                                                                                                                                                                                                                                                                                                                                                                                                                                                                                                                                                                                                                                                                                                                                                                                                                                                                                                                                                                                                                                                                                                                                                                                                                                                                                                                                                                                                                                                                                                                                                                                                                                                                                                                                                                                                                                                                                                                                                                                                                                                                                                                                                                                                                                                                                                                                                                                                                                                                                                                                                                                                                                                                                                                                                                                        08/06/2021 AUTO QUE ORDENA TRASLADO CORRE TRASLADO A LAS PARTES, SEÑALA EL 30 DE JUNIO DE 2021 A LAS 3:00 PM PARA PROFERIR DECISION POR ESCRITO 15/06/2021 FNA PRESENTA ALEGATOS DE CONCLUSIÓN 24/06/2021 AL DESPACHO"/>
    <s v="PRUEBAS"/>
    <d v="2021-07-04T00:00:00"/>
    <m/>
  </r>
  <r>
    <n v="146"/>
    <n v="219"/>
    <n v="981117"/>
    <s v="13001310500820160056000"/>
    <d v="2017-03-14T00:00:00"/>
    <d v="2017-02-07T00:00:00"/>
    <n v="219"/>
    <s v="CARTAGENA"/>
    <s v="TRIBUNAL SUPERIOR DE CARTAGENA"/>
    <x v="4"/>
    <s v="ORDINARIO LABORAL"/>
    <s v="LORENA RANGEL CAÑAS"/>
    <n v="1047367786"/>
    <s v="FONDO NACIONAL DEL AHORRO, OPTIMIZAR Y TEMPORALES UNO A"/>
    <s v="QUE SE DECLARE LA EXISTENCIA DE UN CONTRATO DE TRABAJO REALIDAD Y QUE SE CANCELE LAS PRESTACIONES SOCIALES CORRESPONDIENTES, SOLIDARIAMENTE ENTRE EL FONDO NACIONAL DEL AHORRO Y LAS TEMPORALES OOPTIMIZAR Y TEMPORALES UNO A BGOTA."/>
    <s v="COMJURIDICA"/>
    <n v="50000000"/>
    <n v="50000000"/>
    <x v="0"/>
    <s v="PROBABLE"/>
    <s v="SENTENCIA DE PRIMERA INSTANCIA DESFAVORABLE,  APELADA TRIBUNAL SUPERIOR DE CARTAGENA. EL FNA CANCELA LA SUMA DE $6.699.700 POR CONCEPTO DE PRESTACIONES SOCIALES                                                                                                                                   23/10/2019 ESTADO NO. 185 DEL 23 DE OCTUBRE DE 2019 SE NOTIFICA AUTO DE FECHA 21 DE OCTUBRE DE 2019: RECONOZCASE PERSONERIA PARA ACTUAR A LA DRA. ANGIE NATALY FLOREZ GUZMAN COMO APODERADA SUSTITUTA DE LA DEMANDADA FONDO NACIONAL DEL AHORRO.                                                                                                                                                                                                                                                                                                                                                                                                                                                                                                                                                                                                                                                                                                                                                                                                                                                                                                                                                                                                                                                                                                                                                                                                                                                                                                                                                                                                                                                                                                                                                                                                                                                                                                                                                                                                                          19/02/2020 AUTO ADMITIENDO RENUNCIA                                                                                                                                                                                                                                                                                                                                                                                                                                                                                                                                                                                                                                                                                                                                                                                                                                                                                                                                                                                                                                                              16/10/2019: RADICAMOS PODER FNA- 23/10/2019: RECONOCE PERSONERÍA A CARLOS MUSKUS 21/02/2020 AUTO ADMITIENDO RENUNCIA A APODERADOD E TEMPORALES UNO A                                                                                                                                                                                                                                                                                                                                                                                                                                                                                                                                                                                                                                                                                                                                                                                                                                                                                                                                                                                                                                                                                                                                                                                                                                                                                                                                                                                                                                                                                                                                                                                                                                                                                                                                                                                                                                                                                                                                                                                                                                                                                                                                                                                                                                                                                                                                                                                                                                                                                                                                                                                                                                                                                                                                                                                                                                                                                                                                                                                                                                                                                                                                                                                                                                                                                                                                                                                                                                                                                                                                                                                                                                                                          15/06/2021 AUTO CORREO TRASLADO PARA ALEGAR DE CONCLUSIÓN 22/06/2021 FNA PRESENTA ALEGATOS DE CONCLUSIÓN"/>
    <s v="OTROS"/>
    <d v="2021-07-04T00:00:00"/>
    <m/>
  </r>
  <r>
    <n v="147"/>
    <n v="220"/>
    <n v="1146510"/>
    <s v="25307310500120160026200"/>
    <d v="2017-03-14T00:00:00"/>
    <d v="2017-02-07T00:00:00"/>
    <n v="220"/>
    <s v="GIRARDOT"/>
    <s v="JUZGADO UNICO LABORAL DEL CIRCUITO"/>
    <x v="4"/>
    <s v="ORDINARIO LABORAL"/>
    <s v="JORGE OSWALDO GAMBOA ROJAS"/>
    <n v="1070591576"/>
    <s v="FONDO NACIONAL DEL AHORRO Y OPTIMIZAR"/>
    <s v="QUE SE DECLARE QUE LOS CONTRATOS CELEBRADOS ENTRE EL DEMANDANTE Y LAS TEMPORALES FUE UN CONTRATO APARENTE, Y QUE SE CONDENE SOLIDARIAMENTE A PAGAR LOS REAJUSTES CORRESPONDIENTES A PRESTACINES SOCIALES."/>
    <s v="COMJURIDICA"/>
    <n v="13789100"/>
    <n v="13789100"/>
    <x v="0"/>
    <s v="PROBABLE"/>
    <s v="DENTRO DEL PROCESO SE RADICÓ PODER PARA ACTUAR. SE ENCUENTRA A DESPACHO PARA RESOLVER LO PERTINENTE.                                                                                                                                    10/10/2019 SE FIJA FECHA DE AUDIENCIA INICIAL PARA EL DIA 18 DE DICIEMBRE A LAS 10:00 AM                                                                                                                                                                                                                                                                                                                                                                                                                                                                                                                                                                                                                                                                                                                                                                                                                                                                                                                                                                                                                                                                                                                                                                                                                                                                                                                                                                                                                                                                                                                                                                                                                                                                                                                                                                                                                                                                                                                                                                                                                                                                                                                                                                                                                                                                                                                                                                                                                                                                                                                                                                                                                                                                                                07/07/2020 SE CORRE TRASLADO COMUN POR EL TERMINO DE 5 DIAS PARA SUSTENTAR RECURSO DE APELACIÓN                                                                                                                                                                                                                                                                                                                                                                                  23/07/2020 AL DESPACHO                                                                                                                                                                                                                                                                                                                                                                                                                                                                                                                      20/08/2020 AUTO DE TRÁMITE ESTANDO EN FIRME EL AUTO QUE CORRIÓ TRASLADO A LA PARTES PARA QUE PRESENTARAN SUS ALEGATOS DE CONCLUSIÓN, EN ARAS DE PROFERIR LA PROVIDENCIA DE MANERA ESCRITA COMO LO ESTABLECE EL NUMERAL 1º DEL ARTÍCULO 15 DEL DECRETO 806 DEL 4 DE JUNIO DE 2020 EXPEDIDO POR EL MINISTERIO DE JUSTICIA Y DEL DERECHO, SE DISPONE SEÑALAR COMO FECHA Y HORA PARA SU EMISIÓN, EL DÍA VEINTISÉIS (26) DE AGOSTO DE DOS MIL VEINTE (2020) A LA HORA DE LAS ONCE Y MEDIA DE LA MAÑANA (11.30 AM). NOTIFÍQUESE POR ESTADO VIRTUALES Y AL CORREO ELECTRÓNICO DE LOS APODERADOS DE LAS PARTES, Y CÚMPLASE                                                                                                                                                                                                                                    27/08/2020 AUTO INTERLOCUTORIO 1. CONFIRMAR LOS AUTOS PROFERIDOS POR EL JUZGADO LABORAL DEL CIRCUITO DE GIRARDOT, EL 18 DE DICIEMBRE DE 2019, DENTRO DEL PROCESO ORDINARIO LABORAL PROMOVIDO POR JORGE OSWALDO GAMBOA ROJAS CONTRA EL FONDO NACIONAL DEL AHORRO Y OTROS CONFORME LO ANOTADO EN LA PARTE MOTIVA DE LA PROVIDENCIA. 2. SIN COSTAS EN ESTA INSTANCIA.                                                                                                                                                                                             02/09/2020 · ADICIONA AUTO DE FECHA 27 DE AGOSTO DE 2020 · APLAZA AUD. ART. 80 PARA EL DIA 5 DE MAYO 2021 A LA HORA DE LAS 9.00A.M                                                                                                                                                                                                                                                                                                                                                                                                                                                                                                                                                                                                                                                                                                                                                                                                                                                                                                                                                                                                                                                                                                                                                                                                                                                                                                                                                                                                                                                                                                                                                                                                                                                                                                                                                                                                                                                                                                                                                                                                                                                                                                                                                                                                                                                                                                                                                                                                                                                                                                                                                                                                                                                                                                                                                                                                                                                                                                                                                          30/06/2021 SE PRESENTA IMPEDIMENTO POR PARTE DEL JUEZ"/>
    <s v="DEMANDA"/>
    <d v="2021-07-04T00:00:00"/>
    <m/>
  </r>
  <r>
    <n v="148"/>
    <n v="221"/>
    <n v="2143298"/>
    <s v="11001400307220170007800"/>
    <d v="2017-03-14T00:00:00"/>
    <d v="2017-02-20T00:00:00"/>
    <n v="221"/>
    <s v="BOGOTÁ"/>
    <s v="JUZGADO SETENTA Y DOS CIVIL MUNICIPAL"/>
    <x v="0"/>
    <s v="EJECUTIVO DENTRO DEL ORDINARIO "/>
    <s v="FONDO NACIONAL DEL AHORRO"/>
    <n v="41649787"/>
    <s v="MERCEDES VARGAS NIÑO y NANCY LOPEZ GORDILLO"/>
    <s v="DECLARAR QUE EL FNA ES RESPONSABLE DEL INCUMPLIMIENRTO DE LAS OBLIGACIONES DERIVADAS DEL CONTRATO SEGÚN ESCRITURA 1620 DEL 5 DE NOVIEMBRE DEL 2013 NOTARIA UNICA DE LA CALERA, QUE OBLIGUE A PAGAR LOS PERJUICIOS MATERIALES Y MORALES CAUSADOS Y CONDENA EN COSTAS. EJECUTIVO DENTRO DEL ORDINARIO, COBRO COSTAS A FAVOR DEL FNA."/>
    <s v="COMJURIDICA"/>
    <n v="620000"/>
    <n v="0"/>
    <x v="1"/>
    <s v="POSIBLE"/>
    <s v="SENTENCIA FAVORABLE. _x000a_23/01/18 RECEPCIÓN EXPEDIENTE PROVENIENTE DEL JUZGADO 43 CIVIL DEL CIRCUITO DE BOGOTÁ_x000a_14/02/18 AUTO OBEDÉZCASE Y CÚMPLASE_x000a_20/03/18 AUTO APRUEBA LIQUIDACIÓN DE COSTAS_x000a_08/05/18 AUTO LIBRA MANDAMIENTO EJECUTIVO                                                                                                                                   24/10/2019 AL DESPACHO                                                                                         26/11/2019 AUTO RESUELVE SOLICITUD SE SOLICITA AL APODERADO DEL FONDO NACIONAL DEL AHORRO , ACREDITAR LA CALIDAD QUE OSTENTA                                                                                                                                                                                                                                                                                                                                                                                                                                                                                                                                                                                                                                                                                                                                                                                                                                                                                                                                                                                                                                                                                                                                                                                                                                                                                                                                                                                                                                                                                                                                                                                                                                                                                                                                                                                                                                                                                                                                                                                                                                                                                                                                                                                                                                                                                                                                                                                                                                                                                                                                                                                                                                                                                                                                                                                                                                                                                                                                                                                                                                                                                                                                                                                                                                                                                                                                                                                                                                                                                                                                                                                                                                                                                                                                                                                                                                                                                                                                                                                                                                                                                                                                                                                                                                                                                                                                                                                                                                                                                                                                                                                                                                                                                                                                                                                                                                                                                                                                                                                                                                                                                                                                                                                                                                                                                                                                                                                                                                                                                                                                                                                                                                                                                                                                                                                                                                                                                                                                                                                                                                                                                                                                                                                                                                                                                                                                                                                                                                                                                                                                                                 "/>
    <s v="PRIMERA INSTANCIA"/>
    <d v="2021-04-12T00:00:00"/>
    <m/>
  </r>
  <r>
    <n v="149"/>
    <n v="222"/>
    <s v="NO SE INLCUYEN EN EKOGUI"/>
    <s v="11001600004920120092801"/>
    <d v="2017-03-14T00:00:00"/>
    <d v="2017-03-14T00:00:00"/>
    <n v="222"/>
    <s v="BOGOTÁ"/>
    <s v="CORTE SUPREMA DE JUSTICIA - SALA DE CASACIÓN PENAL"/>
    <x v="2"/>
    <s v="FALSEDAD DOCUMENTO PUBLICO"/>
    <s v="FONDO NACIONAL DEL AHORRO"/>
    <n v="79555710"/>
    <s v="MARIO NEL GIL CASAS "/>
    <s v="EL FNA PRESENTA DENUNCIA PENAL PARA QUE SE ADELANTE INVESTIGACÓN ACERA DEL RETIRO DE LAS CESANTÍAS DE JULIO CESAR DIAZ ALVARADO, SIENDO EL AUTO MARIO NEL GIL CASAS."/>
    <s v="COMJURIDICA"/>
    <n v="12999278"/>
    <n v="0"/>
    <x v="1"/>
    <s v="POSIBLE"/>
    <s v="LA SALA PENAL DEL TIRBUNAL SUPERIOR DE BOGOTÁ REVOCÓ PARCIALMENTE EL FALLO DE PRIMERA INSTANCIA, CONFIRMANDO LA CONDENA POR EL DELITO DE HURTO Y FALSEDAD EN DOCUMENTO PRIVADO Y REVOCANDO LA ABSOLUCIÓN POR EL DELITO DE FALSEDAD EN DOCUMENTO PÚBLICO Y LO CONDENÓ POR ESTE. POR SU PARTE, EL APODERADO DE LA DEFENSA PRESENTÓ DEMANDA DE CASACIÓN. EN CONSECUENCIA, SE REMITIÓ LA CARPETA AL DESPACHO DEL MG LUIS HERNÁNDEZ BARBOSA DE LA CORTE SUPREMA DE JUSTICIA._x000a_SE ENCUENTRA PENDIENTE DE RESOLVER EL RECURSO DE APELACIÓN INTERPUESTO POR LA FISCALÍA GENERAL DE LA NACIÓN ANTE EL TRIBUNAL SUPERIOR DE BOGOTÁ._x000a_DESDE EL 6 DE ABRIL DE 2018, EL PROCESO SE ENCUENTRA AL DESPACHO DE LA SALA DE CASACIÓN PENAL DE LA CORTE SUPREMA DE JUSTICIA._x000a_28/10/2019 AL DESPACHO INFORME SECRETARIAL                                                                                         25/11/2019 AUTO DE SUSTANCIACIÓN_x000a_TÉNGASE COMO APODERADA SUPLENTE A ÉRIKA ANDREA MARTÍNEZ MÁRQUEZ, IDENTIFICADA CON CÉDULA DE CIUDADANÍA 1.010.229.073 DE BOGOTÁ Y TARJETA PROFESIONAL N.° 326.019 DEL C. S DE LA J., NOMBRADA POR EL ABOGADO HÉCTOR MAURICIO MEDINA CASAS EN CALIDAD DE APODERADO ESPECIAL DEL FONDO NACIONAL DEL AHORRO -PRESUNTA VÍCTIMA- DENTRO DEL PROCESO DE LA REFERENCIA.                                                                                                                                    06/12/2019 SE LIBRAN TELEGRAMAS NO. 28653 AL 28655 DEL 6 DE DICIEMBRE DE 2019 COMUNICANDO AUTO QUE RECONOCE A LA DOCTORA LAURA CATALINA ANGULO PÁEZ COMO APODERADA DEL FONDO NACIONAL DE AHORRO, VÍCTIMA.                                                                                                                                                                                           13/12/2019 AL DESPACHO                                                                                                                                                                                                                                                                                                                                                                                                                                                                                                                                                                                                                                                                                                                                                                                                                                                                                                                                                                                                                                                                                                                                                                                                                                                                                                                                                                                                                                                                                                                                                                                                                                                                                                                                                                                                                                                                                                                                                                                                                                                                                                                                                                                                                                                                                                                                                                                                                                                                                                                                                                                                                                                                                                                                                                                                                                                                                                                                                                                                                                                                                                                                                                                                                                                                                                                                                                                                                                                                                                                                                                                                                                                                                                                                                                                                                                                                                                                                                                                                                                                                                                                                                                                                                                                                                                                                                                                                                                                                                                                                                                                                                                                                                                                                                                                                                                                                                                                                                                                                                                                                                                                                                                                                                                                                                                                                                                                                                                                                                                                                                                                                                                                                                                                                                                                                                                                                                                                                                                                                                                                                                                                                                                                                                                                                                                                                        16/04/2021 SE APLZA AUDIENCIA Y SE FIJA NUEVA FECHA PARA EL DÍA 24 DE JUNIO A LAS 04:00 PM                                                                                                                                                                                                                                                                                                                                                                                                                                                                                                                                                                                                                                          24/06/2021 SE LLEVA A CABO LA PRIMERA AUDIENCIA DE INCIDENTE DE REPARACIÓN INTEGRAL, NO SE LOGRA ACUERDO CONCILIATORIO"/>
    <s v="RECURSO CASACION"/>
    <d v="2021-07-04T00:00:00"/>
    <m/>
  </r>
  <r>
    <n v="150"/>
    <n v="225"/>
    <n v="1041961"/>
    <s v="11001310501520170009200"/>
    <d v="2017-03-22T00:00:00"/>
    <d v="2017-03-06T00:00:00"/>
    <n v="225"/>
    <s v="BOGOTÁ"/>
    <s v="JUZGADO QUINCE LABORAL DEL CIRCUITO"/>
    <x v="4"/>
    <s v="ORDINARIO LABORAL"/>
    <s v="RAUL VERA"/>
    <n v="19308670"/>
    <s v="FONDO NACIONAL DEL AHORRO, OPTIMIZAR"/>
    <s v="QUE SE CONDENE AL FONDO NACIONAL DEL AHORRO A PAGAR LAS CESANTÍAS, INTERESES SOBRE CESANTÚAS, VACACIONES, PRIMA DE SERVICIOS, LA INDEXACIÓN, INDEXACIÓN MRATORIA, INDEMNIZACIÓN POR TERMINACIÓN UNILATERAL DEL CONTRATO SIN JUSTA CAUSA, ULTRA Y EXTRA PETITIA Y COSTAS DEL PROCESO."/>
    <s v="COMJURIDICA"/>
    <n v="36600000"/>
    <n v="36600000"/>
    <x v="0"/>
    <s v="PROBABLE"/>
    <s v="EL 13-AGO-18 AUTO FIJA FECHA AUDIENCIA Y/O DILIGENCIA PARA EL DIA 25 DE SEPTIEMBRE /18 A LAS 2:30 PM ;                                                                                                                                   22/09/2019 AUTO REQUIERE A OPTIMIZAR EN LIQUIDACION                                                                       RECONOCE PERSONERIA --  ACEPTA RENUNCIA                                                                                                       18/11/2019 AL DESPACHO                                                                                                                                                                                                                                                                                                                                                                                                                                                                                                                                                                                                                                                                                                                                                                                                                                                                                                                                                                                                                                                                                                                                                                                                                                                  06/02/2020 AUTO REQUIERE_x000a_A LA PARTE DEMANDANTE // RECONOCE PERSONERIA                                                                                                                                                                                                                                                                                                                                                                                                                                                                                                                                                                                                                                                                                                                                                                                                                                                                                                                                                                                                                                                                                                                                                                                                                                                                                                                                                                                                                                                                                                                                                                                                                                                                                                                                                                                                                                                                                                                                                                                                                                                                                                                                                                                                                                                                                                                                                                                                                                                                                                                                                                                                                                                                                                                                                                                                                                                                                                                                                                                                                                                                                                                                                                                                                                                                                                                                                                                                                                                                                                                                                                                                                                                                                                                                                                                                                                                                                                                                                                                                                                                                                                                                                                                                                                                                                                                                                                                                                                                                                                                                                                                                                                                                                                                                                                                                                                                                                                                                                                                                                                                                                                                                                                                                                                                                                                               "/>
    <s v="CONTESTACION DE LA DEMANDA"/>
    <d v="2021-06-03T00:00:00"/>
    <m/>
  </r>
  <r>
    <n v="151"/>
    <n v="226"/>
    <n v="994575"/>
    <s v="23001310500320170003600"/>
    <d v="2017-03-22T00:00:00"/>
    <d v="2017-02-22T00:00:00"/>
    <n v="226"/>
    <s v="MONTERÍA "/>
    <s v="JUZGADO TERCERO LABORAL DEL CIRCUITO"/>
    <x v="4"/>
    <s v="ORDINARIO LABORAL"/>
    <s v="GABRIEL EDUARDO MENDEZ PINEDA"/>
    <n v="10784783"/>
    <s v="FONDO NACIONAL DEL AHORRO, OPTIMIZAR Y OTRAS TEMPORALES"/>
    <s v="Que se declare la existencia de un contrato de trabajo (Articulos  23 y 24 CST)  entre el actor y el FONDO NACIONAL DEL AHORRO,. Pago de salarios  prestaciones de ley  y  de los  benéficos extralegales"/>
    <s v="COMJURIDICA"/>
    <n v="85000000"/>
    <n v="85000000"/>
    <x v="0"/>
    <s v="PROBABLE"/>
    <s v="27/06/2018: AUTO FIJA NUEVA FECHA DE AUDIENCIA DE TRÁMITE Y JUZGAMIENTO PARA EL DÍA 17 DE AGOSTO DE 2018 A LAS 9:00AM.                                                                                                                                   PROCESO AL DESPACHO DEL TRIBUNAL - SALA LABORAL PARA RESOLVER APELACIÓN DE SENTENCIA ADVERSA AL FONDO. M.P: ALVAREZ CAES- LIBRO 18 FOLIO 417                                                                                                                                                                                                                                                                                                                                                                                                                                                                                                                                                                                                                                                                                                                                                                                                                                                                                                                                                                                                                                                                                                                                                                                                                                                                                                                                                                                                                                                                                                                                                                                                                                                                                                                                                                                                                                                                                                                                                                                                                                           28/02/2020 SE CONCEDE EL RECURSO DE CASACIÓN                                                                                                                                                                                                                                                                                                                                                                                                                                                                                                                                                                                                                                                                                                                                                                                                                                             28/02/2020 SE CONCEDE EL RECURSO DE CASACIÓN. 10/07/2020: SE REVISA PROCESO EN SALA LABORAL CORTE SUPREMA Y NO SE VISUALIZA EXPEDIENTE. ESTAR ATENTO                                                                                                                                                                                                                                                                                                                                                                                                                                                                                                                                                                                                                                                                                                                                                                                                                                                                                                                                                                                                                                                                                                                      21/09/2020 AL DESPACHO                                                                                                                                                                                                                                                                                                                                                                                                                                                                                                                                                                                                                                                                                                23/11/2020 ADMITE RECURSO Y CORRE TRASLADO RECONÓCESE AL DOCTOR IVÁN EDUARDO PALACIO BORJA, CON TARJETA PROFESIONAL N.°178.573, COMO APODERADO DE LA PARTE OPOSITORA, FONDO NACIONAL DEL AHORRO, CONFORME AL PODER QUE PRECEDE. ES ADMISIBLE EL PRESENTE RECURSO. EN TRASLADO A LA PARTE RECURRENTE POR EL TÉRMINO LEGAL. SOBRE LA SELECCIÓN A TRÁMITE DE LA DEMANDA DE CASACIÓN, SE DECIDIRÁ AL MOMENTO DE CALIFICARLA. NOTIFÍQUESE Y CÚMPLASE.                                                                                                                                                                                                                                                                                                                                                                                                                                                                                                                                                                                                                                           12/02/2021 CALIFICA DEMANDA Y CORRE TRASLADO OPOSITOR_x000a_LA DEMANDA DE CASACIÓN PRESENTADA EN ESTE ASUNTO, SATISFACE LAS EXIGENCIAS FORMALES EXTERNAS DE LEY. CÓRRASE TRASLADO A LA PARTE OPOSITORA POR SEPARADO Y POR EL TÉRMINO LEGAL. NOTIFÍQUESE Y CÚMPLASE.                                                                                                                                                                                                                                             23/03/2021 INICIA TRASLADO OPOSITOR(ES) OPTIMIZAR SERVICIOS TEMPORALES S.A. EN LIQUIDACION JUDICIAL                                                                                                                                                                                                                                                                                                                                                           23/04/2021 INICIA TRASLADO OPOSITOR(ES) FONDO NACIONAL DEL AHORRO CARLOS LLERAS RESTREPO                                                                                                                                                                                                                                                                                                                                                                                                                                                                                                                                                                                                 11/05/2021 FNA PRESENTA OPOSICIÓN  28/06/2021 AL DESPACHO PARA SENTENCIA"/>
    <s v="PRIMERA INSTANCIA"/>
    <d v="2021-07-04T00:00:00"/>
    <m/>
  </r>
  <r>
    <n v="152"/>
    <n v="227"/>
    <n v="998826"/>
    <s v="08001310501520160044800"/>
    <d v="2017-03-22T00:00:00"/>
    <d v="2016-11-21T00:00:00"/>
    <n v="227"/>
    <s v="BARRANQUILLA"/>
    <s v="JUZGADO QUINCE LABORAL DEL CIRCUITO"/>
    <x v="4"/>
    <s v="ORDINARIO LABORAL"/>
    <s v="OCTAVIO ENRIQUE JIMENEZ OSSA"/>
    <n v="72222013"/>
    <s v="FONDO NACIONAL DEL AHORRO, TEMPORALES UNO Y OPTIMIZAR"/>
    <s v="Que se declare la existencia de un contrato de trabajo (Articulos  23 y 24 CST)  entre el actor y el FONDO NACIONAL DEL AHORRO,. Pago de salarios  prestaciones de ley  y  de los  benéficos extralegales"/>
    <s v="COMJURIDICA"/>
    <n v="135000000"/>
    <n v="135000000"/>
    <x v="0"/>
    <s v="PROBABLE"/>
    <s v="SE FIJA EL 26 DE SEPTIEMBRE DE 2018 A LAS 02:00 P.M. COMO FECHA PARA CELEBRAR LA AUDIENCIA DE CONCILIACIÓN, DESEICÓN DE EXCEPCIONES PREVIAS, SANEAMIENTO, FIJACIÓN DE LITIGIO Y SI FUERA EL CASO TRÁMITE Y JUZGAMIENTO.                                                                                                                                   PROCESO CON SENTENCIA ADVERSA AL FONDO. FUE APELADA Y PASÓ A LA SAL LABORAL DEL TRIBUNAL SUPERIOR DE BARRANQUILLA - MP-NORA MENDEZ-63.988                                                                                                                                                                                                                                                                                                                                                                                                                                                                                                                                                                                                                                                                                                                                                                                                                                                                                                                                                                                                                                                                                                                                                                                                                                                                                                                                                                                                                                                                                                                                                                                                                                                                                                                                                                                                                                                                                                                                                                                                                                                                                                                                                                                                                                                                                                                                                                                                                                                                                                                                                                                                                                                                                                                                                                                                                                                                                                                                                                                                                                                                                                                                                                                                                                                                                                                                                                                                                                                                                                                                                                                                                                                                                                                                                                                                                                                                                                                                                                                                              SE APELA AUTO QUE NEGO LA NULIDAD INTERPUESTA POR TEMPORALES UNO A                                                                                                                                                                                                                                                                                                                                                                                                                                                                                                                                                                                                                                                                                                                                                                                                                                                                                                                                                                                                                                                                                                                                                                                                                                                                                                                                                                                                                                                                                                                                                                                                                                                                                                                                                                                                                                                                                                                                                                                                                                                                                                                                                                                                                                                                                                                                                                                                                                                                                                                                                   "/>
    <s v="FALLO DE PRIMERA INSTANCIA"/>
    <d v="2021-04-28T00:00:00"/>
    <m/>
  </r>
  <r>
    <n v="153"/>
    <n v="228"/>
    <n v="1382917"/>
    <s v="76111400300320160049100"/>
    <d v="2017-03-22T00:00:00"/>
    <d v="2017-02-07T00:00:00"/>
    <n v="228"/>
    <s v="BUGA"/>
    <s v="JUZGADO TERCERO CIVIL MUNICIPAL"/>
    <x v="0"/>
    <s v="VERBAL ENRIQUECIMIENTO SIN CAUSA"/>
    <s v="FONDO NACIONAL DEL AHORRO"/>
    <n v="14885023"/>
    <s v="FNA-CARLOS ALFONSO PAZMIN JARAMILLO"/>
    <s v="QUE SE DECLARE QUE EL DEMANDADO SE HA ENRIQUECIDO  SIN CAUSA, POR NO HABER CANCELADO LA OBLIGACIÓN HIPOTECARIA  CONSAGRADA EN EL CONTRATO DE MUTO CELEBRADO CON EL FNA."/>
    <s v="COMJURIDICA"/>
    <n v="60000000"/>
    <n v="0"/>
    <x v="1"/>
    <s v="POSIBLE"/>
    <s v="AUDIENCIA DE CONCILIACIÓN DEMANDA DE RECONVENCIÓN DE CARLOS ALFONSO PAZMIN JARAMILLO CONTRA EL FNA- DENTRO DEL PROCESO VERBAL DE ENRIQUCIMIENTO SIN JUSTA CAUSA.                                                                                                                                   12/06/2019 ACTA AUDIENCIA CELEBRACION AUDIENCIA INICIAL                                                                                     05/11/2019 AUTO RESUELVE RENUNCIA PODER SE ACEPTA RENUNCIA DE PODER PRESENTADA POR EL APODERADO JUDICIAL DEL EXTREMO DEMANDANTE. SE REQUIERE A LA PARTE DEMANDANTE PARA QUE DESIGNE NUEVO APODERADO.                                                                                                                                                                                                                                                                                                                                                                                                                                                                                                                                                                                                                                                                                                                                                                                                                                                                                                                                                                                                                                                                                                                                                                                                                                                                                                                                                                                                                                                                                                                                                                                                                                                                                                                                                                                                                                                                                                                                                                                                                                                                                                                                                                                                                                                                                                                                                                                                                                                                                                                                                                                                                                                                                                                                                                                                                                                                                                                                                                                                                                                                                                                                                                                                                                                                                                                                                                                                                                                                                                                                                                                                       14/08/2020 AUTO NO RECONOCE PERSONERIA AL APODERADO DE LA PARTE DEMANDADA                                                                                                                                                                                                                                                                                                                                                                                                                                                                                                                                                                                                                                                                                                                                                                                                                                                                                                                                                                                                                                                                                                                                                                                                                                                                                                                                                                                                                                                                                                                                                                                                                                                                                                                                                                                                                                                                                                                                                                                                                                                                                                                                                                                                                                                                                                                                                                                                                                                                                                                                                                                                                                                                                                                                                                                                                                                                                                                                                          "/>
    <s v="AUDIENCIA DE CONCILIACION"/>
    <d v="2021-04-20T00:00:00"/>
    <m/>
  </r>
  <r>
    <n v="154"/>
    <n v="229"/>
    <n v="2130625"/>
    <s v="76834400300520160040300"/>
    <d v="2017-03-22T00:00:00"/>
    <d v="2017-03-22T00:00:00"/>
    <n v="229"/>
    <s v="TULUA"/>
    <s v="JUZGADO QUINTO CIVIL MUNICIPAL"/>
    <x v="0"/>
    <s v="VERBALENRIQUECIMIENTO SIN CAUSA"/>
    <s v="FONDO NACIONAL DEL AHORRO"/>
    <n v="8546936"/>
    <s v="FNA-HANS ALEXANDER GONZALEZ TUBERQUIA"/>
    <s v="QUE SE DECLARE QUE EL DEMANDADO SE HA ENRIQUECIDO  SIN CAUSA, POR NO HABER CANCELADO LA OBLIGACIÓN HIPOTECARIA  CONSAGRADA EN EL CONTRATO DE MUTO CELEBRADO CON EL FNA."/>
    <s v="COMJURIDICA"/>
    <n v="90000000"/>
    <n v="0"/>
    <x v="1"/>
    <s v="POSIBLE"/>
    <s v="ESTADO 18/01/2017 AUTO ADMITE DEMANDA                                                                                                                                  15/03/2019 AUTO TIENE CONTESTADA LA DEMANDA POR LA CURADORA AD LITEM-AL DESPACHO PARA SENTENCIA                                                                                                                                                                                                                                                                                                                                                                                                                                                                                                                                                                                                                                                                                                                                                                                                                                                                                                                                                                                                                                                                                                                                                                                                                                                                                                                                                                                                                                                                                                                                                                                                                                                                                                                                                                                                                                                                                                                                                                                                                                                                                                                                                                                                                                                                                                                                                                                                                                                                                                                                                                                                                                                                                                                                                                                                                                                                                                                                                                                                                                                                                                                                                                                                                                                                                                                                                                                                                                                                                                                                                                                                                                                                                                                                                                                                                                                                                                                                                                                                                                                                                                                                                                                                                                                                                                                                                                                                                                                                                                                                                                                                                                                                                                                                                                                                                                                                                                                                                                                                                                                                                                                                                                                                                                                                                                                                                                                                                                                                                                                                                                                                                                                                                                                                                                                                                                                                                                                                                                                                                                                                                                                                                                                                                                                                                                                                                                                                                                                                                                                                                                 "/>
    <s v="CONTESTACION DE LA DEMANDA"/>
    <d v="2021-04-15T00:00:00"/>
    <m/>
  </r>
  <r>
    <n v="155"/>
    <n v="231"/>
    <n v="994565"/>
    <s v="11001310502020160050200"/>
    <d v="2017-03-31T00:00:00"/>
    <d v="2017-03-01T00:00:00"/>
    <n v="231"/>
    <s v="BOGOTÁ"/>
    <s v="TRIBUNAL SUPERIOR DE BOGOTA - SALA LABORAL"/>
    <x v="4"/>
    <s v="ORDINARIO LABORAL"/>
    <s v="ELIZABETH CASTRO BECERRA  (DESITIO) OSCAR ALBERTO REY BERNAL Y SHIRLIE SERRATO MARTINEZ. "/>
    <s v="41573284, 79694793 Y 40397250"/>
    <s v="FONDO NACIONAL DEL AHORRO Y OPTIMIZAR"/>
    <s v="QUE SE DECLARE QUE OPTIMIZAR INCUMPLIÓ CON EL PAGO CORRESPONDIENTE A LAS CESANTÍAS, PRIMA DE SERVICIOS, VACACIONES Y QUE SE DECLARE QUE EL FONDO NACIONAL DEL AHORRO ES SOLIDARIAMENTE RESPONSABLE."/>
    <s v="COMJURIDICA"/>
    <n v="14754340"/>
    <n v="14754340"/>
    <x v="0"/>
    <s v="PROBABLE"/>
    <s v="EL 19-JUN-18 AUTO ORDENA COMISIÓN UNA VEZ SE TRAMITEN LOS DESPACHOS COMISORIOS, ENTREN LAS DILIGENCIAS AL DESPACHO PARA LO QUE EN DERECHO CORRESPONDA                                                                                                                                   10/10/2019 AL DESPACHO                                                                                              14/11/2019 AUTO FIJA FECHA PARA AUDIENCIA DE FALLO INCORPORA DESPACHO COMISORIO                                                                                                                    CITA A DILIGENCIA ART 80 CPT EL DIA JUEVES 20 DE FEBRERO DE 2020 A LA HORA DE LAS 2:15 PM.                                                                                                                                                                                                                                                                                                                                                                                                                                                                                                                                                                                                                                                                                                                                                                                                                                                                                                                                                                                                                                                                                                                                                                                                                                                                                                                                                                                                                                                                                                                                                                                                                                                                                                                                                                                                                                                                                                                                                                                                                                                                                                                                                                                                                                                                                                                                                                                                                                                                                                                                                                                                                                                                                                                                                                                                                                                                                                                                                                                                                                                                                                                                                                                                                                                                               25/02/2020 SENTENCIA DE PRIMERA INSTANCIA SE CONCEDE EL RECURSO DE APELACIÓN INTERPUESTO POR LAS PARTES, POR SECRETARIA REMÍTASE DE MANERA INMEDIATA AL H. TRIBUNAL SUPERIOR SALA LABORAL, PARA QUE CONOZCA DEL RECURSO DE APELACIÓN CONCEDIDO EN EL EFECTO SUSPENSIVO.                                                                                                                                                                                                                                                                                                                                                                                                                                                                                                                                                                                                                                                                                                                                                                                                                                                                                                                                                                                                                                                                                                                                                                                                                                                                                                                                                                                                                                                                                                                                                                                                                                                                                                                                                                                                                                                                                                                                                                                                                                                                                                                                                                                                                                                                                                                                                                                                                                                                                                                                                                                                                                                                                                                                                                                                                                                                                                                                                                                                                                                                                                                                                                                                                                                                                       08/06/2021 AUTO QUE ORDENA TRASLADO CORRE TRASLADO A LAS PARTES, SEÑALA EL 30 DE JUNIO DE 2021 A LAS 3:00 PM PARA PROFERIR DECISION POR ESCRITO _x000a_10/06/2021 FNA PRESENTA ALEGATOS DE CONCLUSIÓN 24/06/2021 AL DESPACHO"/>
    <s v="SEGUNDA INSTANCIA"/>
    <d v="2021-07-04T00:00:00"/>
    <m/>
  </r>
  <r>
    <n v="156"/>
    <n v="232"/>
    <n v="2129263"/>
    <s v="11001310300620170085000"/>
    <d v="2017-03-31T00:00:00"/>
    <d v="2017-03-16T00:00:00"/>
    <n v="232"/>
    <s v="BOGOTÁ"/>
    <s v="JUZGADO SEXTO CIVIL DEL CIRCUITO"/>
    <x v="0"/>
    <s v="DECLARATIVO"/>
    <s v="FONDO NACIONAL DEL AHORRO"/>
    <n v="41571254"/>
    <s v="ROSENDA PÉREZ LÓPEZ"/>
    <s v="POR TERMINACION DEL PROCESO FAVORABLE A LA ENTIDAD, CONDENA EN COSTAS A  LA DEMANDATE A FAVOR DEL FNA POR VALOR DE $5.738.000. SE INICIA EJECUTIVO SEGUIDO DEL DECLARATIVO."/>
    <s v="COMJURIDICA"/>
    <n v="5738000"/>
    <n v="0"/>
    <x v="1"/>
    <s v="POSIBLE"/>
    <s v="27/06/2017 SEÑALA EL 18 DE SEPTIEMBRE DE 2017, HORA 10:00 A.M. AUDIENCIA ART. 372 CGP_x000a_09/03/18 AUTO INADMITE SOLICITUD DE EJECUCIÓN DE COSTAS_x000a_02/04/18 AUTO RECHAZA DEMANDA Y ORDENA DEVOLVER DEMANDA A QUIEN PRESENTA_x000a_16/04/18 OFICIO DE COMPENSACIÓN_x000a_18/06/18 ARCHIVO DEFINITIVO PAQUETE 465_x000a_26/02/2019 AUTO LIBRA MANDAMIENTO EJECUTIVO                                                              28/10/2019 AL DESPACHO                                                                                                                  20/11/2019 AUTO REQUIERE - LEY 1194/2008 ART. 317 CGP                                                                                                                                                                                                                                                                                                                                                                                                                                                                                                                                                                                                                                                                                                                                                                                                                                                                                                                                                                                                                                                                                                                                                                                                                                                                                                                                                                                                                                                                                                                                                                                                                                                                                                                                                                                                                                                                                                                                                                                                                                                                                                                                                                                                                                                                                                                                                                                                                                                                                                                                                                                                                                                                                                                                                                                                                                                                                                                                                                                                                                                                                                                                                                                                                                                                          27/02/2020 AUTO ORDENA SEGUIR ADELANTE LA EJECUCION LEY 1395/2010 CONDENA EN COSTAS AL EXTREMO DEMANDADO                                                                                                                                                                                                                                                                                                                                                                                                                                                                                                                                                                                                                                                                                                                                                                                                                                                                                                                                                                                                                                                       11/11/2020 AL DESPACHO                                                                                                                                                                                                                                                                                                                                                                             27/11/2020 AUTO APRUEBA LIQUIDACIÓN DE COSTAS                                                                                                                                                                                                                                                                                                                                                                                                                                                                                                                                                                                                                                                                                                                                                                                                                                                                                                                                                                                                                                                                                                                                                                                                                                                                                                                                                                                                                                                                                                                                                                                                                                                                                                                                                                                                                                                   02/06/2021 AL DESPACHO 11/06/2021 AUTO RESUELVE SUSTITUCIÓN PODER"/>
    <s v="FALLO DE PRIMERA INSTANCIA"/>
    <d v="2021-07-04T00:00:00"/>
    <m/>
  </r>
  <r>
    <n v="157"/>
    <n v="234"/>
    <s v="NO SE INLCUYEN EN EKOGUI"/>
    <s v="016-01-2017"/>
    <d v="2017-04-10T00:00:00"/>
    <d v="2017-04-10T00:00:00"/>
    <n v="234"/>
    <s v="BOGOTÁ"/>
    <s v="JUZGADO PRIMERO PENAL DEL CIRCUITO ESPECIALIZADO DE EXTINCIÓN DE DOMINIO"/>
    <x v="2"/>
    <s v="EXTINCION DOMINIO"/>
    <s v="DE OFICIO"/>
    <m/>
    <s v="FNA- LUIS OSCAR GALVEZ MATEUS Y JOSÉ SANTOS RUIZ"/>
    <s v="QUE SE DECLARE LA EXTINCIÓN DEL INMUEBLE DE PROPIEDAD DE JOSÉ SANTOS RUIZ Y OTROS"/>
    <s v="COMJURIDICA"/>
    <n v="0"/>
    <n v="0"/>
    <x v="0"/>
    <s v="POSIBLE"/>
    <s v="EL DESPACHO PROFIRIÓ SENTENCIA EL 26 DE ENERO DE 2018, DECLARANDO LA IMPROCEDENCIA DE LA ACCIÓN DE DOMINIO._x000a_EL PROCESO SE ENCUENTRA EN EL TRIBUNAL SUPERIOR DE BOGOTÁ PENDIENTE DE QUE SE RESUELVA EL RECURSO DE APELACIÓN PRESENTADO POR EL MINISTERIO DE JUSTICIA Y DEL DERECHO.                                                                                                                                   16/09/2019 TRAMITE DE SECRETARIA                                                                                 PENDIENTE RADICACIÓN PODER                                                                                                               28/11/2019 SE RADICA PODER                                                                                                                                                                                                                                                                                                                                                                                                                                                                                                                                                                                                                                                                                                                                                                                                                                                                                                                                                                                                                                                                                                                                                                                                                                                                                                                                                                                                                                                                                                                                                                                                                                                                                                                                                                                                                                                                                                                                                                                                                                           04/03/2020 AUTO DE TRAMITE O SUSTANCIACIÓN MEDIANTE AUTO DEL 04 DE MARZO DE 2020, SE DISPONE : PRIMERO: A TRAVÉS DE LA SECRETARÍA DE LA SALA DE EXTINCIÓN DEL DERECHO DE DOMINIO DEL TRIBUNAL SUPERIOR DE BOGOTÁ, AUTORIZAR LA REVISIÓN DEL EXPEDIENTE AL AFECTADO PARA EFECTOS DE QUE ACCEDA DE MANERA DIRECTA A LA INFORMACIÓN A LA QUE SE ALUDE EN SU ESCRITO Y SE EXPIDAN A SU COSTA LAS COPIAS REQUERIDAS. SEGUNDO: NEGAR LA REMISIÓN DE LAS COPIAS SOLICITAS COMO QUIERA QUE LAS MISMAS NO ESTÁN SIENDO SOLICITADAS POR LA PRENOMBRADA AUTORIDAD                                                                                                                                                                                                                                                                                                                                                                                                                                                                                                                                                                                                                                                    09/07/2020 AUTO DE SUSTANCIACIÓN                                                                                                                                                                                                                                                                                                                                                                                                                                                                                                                                                                                                                                                                                                                                                                                                                                                                                                                                                                                                                                                                                                                                                                                                                                                                                                                                                                                                                                                                                                                                                                                                                                                                                                                                                                                                                                                                                                                                                                                                                                                                                                                                                                                                                                                                                                                                                                                                                                                                                                                                                                                                                                                                                                                                                                                                                                                                                                                                                                                                                                                                                                                                                                                                                                                                                                                                                                                                                                                                                                                                                                                                                                                                                                                                                                                                                                                                  "/>
    <s v="SEGUNDA INSTANCIA"/>
    <d v="2021-04-09T00:00:00"/>
    <m/>
  </r>
  <r>
    <n v="158"/>
    <n v="235"/>
    <n v="1019116"/>
    <s v="85001310500220170005900"/>
    <d v="2017-04-25T00:00:00"/>
    <d v="2017-03-16T00:00:00"/>
    <n v="235"/>
    <s v="YOPAL"/>
    <s v="JUZGADO SEGUNDO LABORAL DEL CIRCUITO"/>
    <x v="4"/>
    <s v="ORDINARIO LABORAL "/>
    <s v="MARIA DE JESUS SALAMANCA MARTINEZ"/>
    <n v="1118546859"/>
    <s v="FONDO NACIONAL DEL AHORRO Y OPTIMIZAR"/>
    <s v="QUE SE DECLARE QUE OPTIMIZAR INCUMPLIÓ CON EL PAGO CORRESPONDIENTE A LAS CESANTÍAS, PRIMA DE SERVICIOS, VACACIONES Y QUE SE DECLARE QUE EL FONDO NACIONAL DEL AHORRO ES SOLIDARIAMENTE RESPONSABLE."/>
    <s v="COMJURIDICA"/>
    <n v="22121510"/>
    <n v="22121510"/>
    <x v="0"/>
    <s v="PROBABLE"/>
    <s v="EL 21 DE AGOSTO DEL 2018, SE TIENE POR ACEPTADA LA NUEVA DIRECCION PARA NOTIFICACIONES DE OPTIMIZAR Y SE LE OTORGA AL DEMANDANTE 1 MES SIN PRORROGAS PARA PROCEDER A NOTIFICAR A DICHA EMPRESA                                                                                                                                         AL DESPACHO PENDIENTE RECONOCIMIENTO DE PERSONERIA                                                                                                                                                                                                                                                                                                                                                                                                                                                                                                                13/01/2020 SE DECLARA INEFICAZ POR FALTA DE NOTIFICACIÓN AL LLAMADO DE GARANTIA LIBERTY, SE RECONOCE PERSONERIA                                                                                                                                                                                                                                                                                                                                                                                                                                                                                                                                                                                                                                                                                                                                                                                                                                                                                                                                                                                                                                                                                                                                                                                                                                                                                                                                                                                                                                                                                                                                                                                                                                                                                                                                                                                             07/02/2020 SE ADMITE LLAMAMIENTO EN GARANTIA DE CONFIANZA-SE ORDENA NOTIFICAR                                                                                                                                                                                                                                                                                                                                                                                                                                                                                                                                                                                                                                                                                                                                                                                                                                                                                                                                                                                                                                                                                                                                                                                                                                                                                                                                                                                                                                                                                                                                                                                                                                                                                                 18/09/2020 AUTO RECONOCE PERSONERIA Y ORDENA NOTIFICAR A LOS LLAMADOS EN GARANTIA                                                                                                                                                                                                                                                                                                                                                                                                                                                                                                                                                                                                                                                                                                                                                                                                                                                                                                                                                                                                                                                                                                                                                                                                                                                                                                                                                                                                                                                                                                                                                                                        18/02/2021 AUTO FIJA FECHA DE AUDIENCIA INICIAL PARA EL DÍA 21 DE MAYO DE 2021 A LAS 08:00 AM                                                                                                                                                                                                                                                                                                                                                                                                                                                                                                                                                                                                                                                                                                                                                                                                                                                                                                                                                           21/05/2021 SE LLEVA A CABO AUDIENCIA INICIAL Y SE FIJA FECHA PARA LLEVARA  ACBAO AUDIENCIA DE INSTRUCCIÓN Y JUZGAMIENTO"/>
    <s v="AUDIENCIA DE CONCILIACION"/>
    <d v="2021-07-04T00:00:00"/>
    <m/>
  </r>
  <r>
    <n v="159"/>
    <n v="236"/>
    <n v="1012204"/>
    <s v="85001310500220170005800"/>
    <d v="2017-04-25T00:00:00"/>
    <d v="2017-03-16T00:00:00"/>
    <n v="236"/>
    <s v="YOPAL"/>
    <s v="JUZGADO SEGUNDO LABORAL DEL CIRCUITO"/>
    <x v="4"/>
    <s v="ORDINARIO LABORAL "/>
    <s v="GLORIA CRISTINA LEMUS BECERRA"/>
    <n v="52115402"/>
    <s v="FONDO NACIONAL DEL AHORRO, ACTIVOS S.A. Y OPTIMIZAR"/>
    <s v="QUE SE DECLARE LA EXISTENCIA DE RELACIÓN LABORAL Y SE CONDENE A PAGAR INDEMNIZACIÓN DE QUE TRATA EL ART. 64 Y 65  DEL CST, HRAS EXTRAS Y LAS PRESTACIONES SOCIALES A QUE TIENE DERECHO."/>
    <s v="COMJURIDICA"/>
    <n v="22121510"/>
    <n v="22121510"/>
    <x v="0"/>
    <s v="PROBABLE"/>
    <s v="EL 21 DE AGOSTO DEL 2018, SE TIENE POR ACEPTADA LA NUEVA DIRECCION PARA NOTIFICACIONES DE OPTIMIZAR Y SE LE OTORGA AL DEMANDANTE 1 MES SIN PRORROGAS PARA PROCEDER A NOTIFICAR A DICHA EMPRESA                                                                                                                                        AL DESPACHO PENDIENTE RECONOCIMIENTO DE PERSONERIA                                                                                                                                                                                                                                                                                                                                                                                                                                                                                                                13/01/2020  AUTO REONOCE PERSONERIA Y OTORGA EL TERMINO DE 05 DIAS A OPTIMIZAR PARA SUBSANAR LA SOLICITUD DE VINCULACIÓN DE CONFIANZA                                                                                                                                                                                                                                                                                                                                                                                                                                                                                                                                                                                                                                                                                                                                                                                                                                                                                                                                                                                                                                                                                                                                                                                                                                                                                                                                                                                                                                                                                                                                                                                                                                                                                                                                                                                             20/02/2020 SE ADMITE LLAMAMIENTO EN GARANTIA DE CONFIANZA-SE ORDENA NOTIFICAR                                                                                                                                                                                                                                                                                                                                                                                                                                                                                                                                                                                                                                                                                                                                                                                                                                                                                                                                                                                                                                                                                                                                                                                                                                                                                                                                                                                                                                                                                                                                                                                                                                                                                                 18/09/2020 AUTO RECONOCE PERSONERIA Y ORDENA NOTIFICAR A LOS LLAMADOS EN GARANTIA                                                                                                                                                                                                                                                                                                                                                                                                                                                                                                                                                                                                                                                                                                                                                                                                                                                                                                                                                                                                                                                                                                                                                                                                                                                                                                                                                                                                                                                                                                                                                                                        25/02/2021 AUTO FIJA FECHA DE AUDIENCIA INICIAL PARA EL DÍA 21 DE MAYO DE 2021 A LAS 10:30 AM                                                                                                                                                                                                                                                                                                                                                                                                                                                                                                                                                                                                                                                                                                                                                                                                                                                                                                                                                           21/05/2021 SE LLEVA A CABO AUDIENCIA INICIAL Y SE FIJA FECHA PARA LLEVARA  ACBAO AUDIENCIA DE INSTRUCCIÓN Y JUZGAMIENTO"/>
    <s v="PRIMERA INSTANCIA"/>
    <d v="2021-07-04T00:00:00"/>
    <m/>
  </r>
  <r>
    <n v="160"/>
    <n v="237"/>
    <n v="1040397"/>
    <s v="63001310500220160053800"/>
    <d v="2017-04-25T00:00:00"/>
    <d v="2017-02-28T00:00:00"/>
    <n v="237"/>
    <s v="ARMENIA "/>
    <s v="TRIBUNAL SUPERIOR DEL DISTRITO JUDICIAL"/>
    <x v="4"/>
    <s v="ORDINARIO LABORAL "/>
    <s v="DIEGO ENRIQUE CASTRO MORALES"/>
    <n v="79589776"/>
    <s v="FONDO NACIONAL DEL AHORRO"/>
    <s v="QUE SE DECLARE QUE EXISTIO VINCULO LABORAL ENTR EL FONDO NACIONAL DEL AHORRO Y EL DEMANDANTE  Y QUE OBSTENTA LA CALIDAD DE TRABAJADOR OFICIAL  Y ES BENEFICIARIO DE LA CONVENCIÓN COLECTIVA Y SE CONDENE A PAGAR LAS PRESTACIONES SOCIALES."/>
    <s v="COMJURIDICA"/>
    <n v="14754340"/>
    <n v="19000000"/>
    <x v="0"/>
    <s v="PROBABLE"/>
    <s v="EL 16 DE MAYO DE 2018 SE LLEVA A CABO AUDIENCIA DE JUZGAMIENTO. DESFAVORABLE AL FONDO NACIONAL DEL AHORRO. SE ACCEDE PARCIALMENTE A LAS PRETENSIONES DE LA DEMANDA, VA EN APELACIÓN. EL 12 DE JUNIO DE 2018 SE ENVÍA EL EXPEDIENTE AL TRIBUNAL. EL 14 DE JUNIO DE 2018 SE ADMITE RECURSO DE APELACIÓN EN EL TRIBUNAL SUPERIOR DE ARMENIA.                                                                                                                                   27/06/2019 AL DESPACHO                                                                                                                                                                       06/12/2019 AUTO DE TRÁMITE_x000a_SE RECONOCE PERSONERIA JURIDICA PARA ACTUAR A LAS ABOGADAS ANGIE NATALY FLOREZ GUZMAN. LEIDY JOHANA RIVERA PEÑA                                                                                                                                    12/12/2019 AL DESPACHO                                                                                                                                                                                                                                                                                                                                                                                                                                                                                                                                                                                                                                                                                                                                                                                                                                                                                                                                                                                                                                                                                                              07/02/2020 AUTO RECONOCE PERSONERÍA                                                                                                                                                                                                                                                                                  13/02/2020 AL DESPACHO                                                                                                                                                                                                                                                                                                                                                                                                                                                                                                       04/02/2020 AUTO RESUELVE RENUNCIA PODER                                                                                                                                                                                                                                                                  10/03/2020 AL DESPACHO                                                                                                                                                                                                                                                                                                                                                                                                                                                                                                                                                                                                                                                                                                                                                                                                                                                                                                                                                                                                                                                                                                                                                                                                                                                                                                                                                                                                                                                                                                                                                                                                                                                                                                                                                                                                                                                                                                                                                                                                                                                                                                                                                                                                                                                                                                                                                                                                 25/11/2020 AUTO CORRE TRASLADO SE CORRE TRASLADO SUCESIVO POR CINCO (5) DÍAS A LAS PARTES PARA PRESENTAR LAS ALEGACIONES DENTRO DEL PRESENTE ASUNTO, TÉRMINO QUE CORRE PARA EL RECURRENTE DIEGO ENRIQUE CASTRO MORALES (DEMANDANTE), EL FONDO NACIONAL DEL AHORRO Y LA ENTIDAD TEMPORALES UNO A BOGOTÁ S.A. (DEMANDADAS), EN DESARROLLO DE LA NORMA INVOCADA.                                                                                                                                                                                                                                                                       04/12/2020 SE RADICAN ALEGATOS DE CONCLUSIÓN                                                                                                                                                                                                                                                                                                                                                                    19/02/2021 AUTO RECONOCE PERSONERÍA                                                         25/02/2021 AL DESPACHO                                                                                                                                                                                                                                                                                                                                                                                                                                                                                                                                                                                                        26/04/2021 AUTO RESUELVE SOLICITUD                                                                                                                                                                                                      30/04/2021 AL DESPACHO                                                                                                                                                                                                                                                                                                                                                                                                                                                                                                                                                                                                                                                                                                                                                                                                                                                                                                                                                                                                                                                                                                                                          "/>
    <s v="SEGUNDA INSTANCIA"/>
    <d v="2021-06-03T00:00:00"/>
    <m/>
  </r>
  <r>
    <n v="161"/>
    <n v="238"/>
    <n v="1026862"/>
    <s v="73001400301020170005200"/>
    <d v="2017-04-25T00:00:00"/>
    <d v="2017-03-02T00:00:00"/>
    <n v="238"/>
    <s v="IBAGUÉ"/>
    <s v="JUZGADO DECIMO CIVIL MUNICIPAL"/>
    <x v="0"/>
    <s v="PERTENENCIA"/>
    <s v="JULIO CESAR GUZMAN "/>
    <n v="79535492"/>
    <s v="FNA Y OTROS"/>
    <s v="QUE EL DEMANDANTE ADQUIRIO POR PRESCRIPCIÓN EXTRAORDINARIA ADQUISITVA EL INMUEBLE CON MATRICULA INMOBIIARIA 350-162968"/>
    <s v="COMJURIDICA"/>
    <n v="20000000"/>
    <n v="0"/>
    <x v="0"/>
    <s v="POSIBLE"/>
    <s v="25/05/2018 SE INSTALÓ VALLA Y SE CORRE TRASLADO PARA CONTESTAR INDETERMINADOS _x000a_16/02/2018 DESIGNAR CURADOR_x000a_12/10/2017 SE ORDENA LA INCLUSIÒN EN EL REGISTRO DE PROCESOS DE PERTENENCIA_x000a_19/09/2017 AUTO RECONOCE PERSONERÌA_x000a_28/08/2017 AUTO DE TRAMITE_x000a_24/07/2017 AL DESPACHO                                                                                                                                   19/09/2019 AUTOS DE TRAMITE FIJA EL 6 DE FEBRERO DE 2020 A LAS 9 DE LA MAÑNANA PARA CONTINUAR CON LA DILIGENCIA DE INSPECCION JUDICAIL 15/10/2019 AUTOS DE TRAMITE_x000a_SE ACEPTA LA SUSTITUCION DEL PODER QUE HACE LA DOCTORA ANGIE NATALY FLOREZ GUZMAN A LA ABOGADA ELIZABETH ACOSTA VARON, A QUIEN SE LE RECONOCE PERSONERIA JURIDICA PARA ACTAR COMO NUEVA APODERADA DE LA PARTE DEMANDADA.                                                                                                                                                                                                                                                                                                                                                                                                                                                                                                                                                                                                                                                                                                                                                                                                                                                                                                                                                                                                                                                                                                                                                                                                                                                  06/02/2020 AUTOS DE TRAMITE ACEPTA SOLICITUD Y REPROGRAMA INSPENCCION JUDIICIAL PARA EL DIA 25 DE MARZO DE 2020 A LAS 10 DE LA MAÑANA                                                                                                                                                                                                                                                                                                                                                                                                                                                                                                                                                                                                                                                                                                                                                                                                                                                                                                                                                                                                                                                                    05/05/2020 AL DESPACHO                                                                                                                                                                                                                                                                                                                                                                                                                                                                                                                                                                                                                                                                                                                                                                                                                                                                                                                                                                                                                                                                                                                                                                                                                                                                                                                                                                                                                                                                                                                                                                                                                                                                                                 16/10/2020 AUTO NIEGA SOLICITUD                                                                                                                                                                                                                                                                                                                                                                                                                                                                                                                                                                                                                                                                                                                                                                                                                                                                                                                                                                                                                                                                                                                                                                                                                                                                                                                                                                                                                                                                                                                                                                                                                                                                                                                                                                                                                                                                                                                                                                                                                                                                                                                                                                                                                                                                                                                                                                                                                                                                                                                                                   "/>
    <s v="AUDIENCIA DE CONCILIACION"/>
    <d v="2021-05-01T00:00:00"/>
    <m/>
  </r>
  <r>
    <n v="162"/>
    <n v="239"/>
    <n v="1010402"/>
    <s v="11001310503220170014400"/>
    <d v="2017-04-26T00:00:00"/>
    <d v="2017-04-05T00:00:00"/>
    <n v="239"/>
    <s v="BOGOTÁ"/>
    <s v="JUZGADO TREINTA Y DOS LABORAL DEL CIRCUITO"/>
    <x v="4"/>
    <s v="ORDINARIO LABORAL"/>
    <s v="JANETH SOACHA BONILLA"/>
    <n v="39755145"/>
    <s v="FONDO NACIONAL DEL AHORRO"/>
    <s v="QUE SE DECLARE LA EXISTENCIA DE RELACIÓN LABORAL Y SE CONDENE A PAGAR INDEMNIZACIÓN DE QUE TRATA EL ART. 64 Y 65  DEL CST, HRAS EXTRAS Y LAS PRESTACIONES SOCIALES A QUE TIENE DERECHO."/>
    <s v="COMJURIDICA"/>
    <n v="22131510"/>
    <n v="22131510"/>
    <x v="0"/>
    <s v="PROBABLE"/>
    <s v="SE FIJA FECHA PARA AUDIENCIA DEL ARTÍCULO 77 CPT PARA EL DÍA 13 DE JUNIO DE 2018 A LAS 9 A.M.;EL  13-JUN-18 ACTA AUDIENCIA ORDENA INTEGRAR LITIS CONSORTE NECESARIO                                                                                                                                   14/05/2019 AL DESPACHO                                                                                                                                                                                                                                                                                                                               13/01/2020 AUTO INTERLOCUTORIO_x000a_DECLARAR BIEN DENEGADO EL RECURSO DE APELACION CONTRA EL AUTO EMITIDO EN LA AUDIENCIA CELEBRADA EL 22 DE FEBRERO DE 2018                                                                                                                                                                                                                                                                                                                                                                                                                                                                                                                                                                                                                                                                                  29/01/2020 AL DESPACHO                                                                                                                                                                                                                                 06/02/2020 AL DESPACHO                                                                                                                                                                                                                                                                                                                                                                                                                                                                                                                                                                                                                                                                                                                                                                                                                                                                                                                                                                                                                                                                                                                                                                                                                                                                                                                                                                                                                                                                                                                                                                                                                                                                                                                                                                                                                                                                                                                                                                                                                                                                                                                                                                                                                                                                                                                                                                                                                                                                                                                                                                                                                                                                                                                                                                                                                                                                                                                                                                                                                                                                                                                                                                                                                                                                                                                                                                                                                                                                                                                                                                                                                                                                                                                                                                                                                                                                                                                                                                                                                                                                                                                                                                                                                                                                                                                                                                                                                                                                                                                                                                                                                                                                                                               15/04/2021 AL DESPACHO                                                                                                                                                                                                                                                                                                                                                                                                                                                      10/05/2021 AUTO FIJA FECHA AUDIENCIA Y/O DILIGENCIA OBEDEZCASE Y CUMPLASE LO RESUELTO POR EL SUPERIOR. SEÑALESE EL DIA 29 DE JUNIO DE 2021 A LAS 08:30 A.M. PARA LLEVAR A CABO AUDIENCIA DE JUZGAMIENTO                                                                                                                                                                                                                                                                                                                                                                                                                                                                                                                                                                                                                                                                                                                                                                                                                                                                                          29/06/2021 SENTENCIA PROFERIDA EN AUDIENCIA"/>
    <s v="PRIMERA INSTANCIA"/>
    <d v="2021-07-04T00:00:00"/>
    <m/>
  </r>
  <r>
    <n v="163"/>
    <n v="242"/>
    <n v="1005181"/>
    <s v="11001310503520160074600"/>
    <d v="2017-04-28T00:00:00"/>
    <d v="2017-02-07T00:00:00"/>
    <n v="242"/>
    <s v="BOGOTÁ"/>
    <s v="CORTE SUPREMA - SALA LABORAL "/>
    <x v="4"/>
    <s v="ORDINARIO LABORAL"/>
    <s v="NUBIA ROSA ROSERO ARTEAGA"/>
    <n v="30711605"/>
    <s v="FONDO NACIONAL DEL AHORRO Y TEMPORALES UNO A- SAS"/>
    <s v="QUE DECLARE LA EXISTENCIA DE UNA RELACIÓN LABORAL ENTRE LA DEMANDANTE Y EL FONDO NACIONAL DEL AHORRO, CON OCASIÓN DEL VINCULO CONTRACTUAL COMO TRABAJADORA EN MISIÓN BAJO LA FIGURA DE OBRA O DE LABOR, QUE SE PAGUEN LOS SALARIOS COMO EMPLEADA DE PLANTA DEL FONDO NACIONAL DEL AHORRO."/>
    <s v="COMJURIDICA"/>
    <n v="14754340"/>
    <n v="14754340"/>
    <x v="0"/>
    <s v="PROBABLE"/>
    <s v="EL 08 DE MAYO DE 2018 SE INADMITE CONTESTACIÓN DE LA DEMANDA                                                                                                                                   07/10/2019 AUTO FIJA FECHA AUDIENCIA Y/O DILIGENCIA_x000a_PONE EN CONOCIMIENTO DOCUMENTA//SEÑALA FECHA DE AUDIENCIA DE QUE TRATA EL ART. 80 PARA EL 12 DE DICIEMBRE DE 2019 A LAS 9:00AM                                                                                                                                    12/12/2019 SENTENCIA PROFERIDA EN AUDIENCIA CONDENATORIA//CONCEDE RECURSOS ANTE EL SUPERIOR                                                                                                                                                                                                                                                                                                                                                                                                                                                                                                                                                                                                                                                                                                                                                                                                                                                                                                                                                                                                                                                                                                                                                                                                                                                                                                                                                                                                11/02/2020 AUTO QUE ADMITE RECURSO                                                                                                                                                                                                                                                                                      17/02/2020 AL DESPACHO                                                                                                                                                                                                                                                                                                                                                                                                                                                                                                                                                                                                                                                                                                                                                                                                                                                                                                                                                                                                                                                                                                                                                                                                                                                                                                                                                                                                                                                                                                                                                                                                                                                                                                                                                                                                                                                                                                                                                                                                                                                                                                                                                                                    06/10/2020 AUTO QUE ORDENA TRASLADO                                                                                                                                                  27/10/2020 AUTO DE SEÑALAMIENTO_x000a_SEÑALA EL 4 DE NOVIEMBRE DE 2020 A LAS 3:30 PM PARA PROFERIR DECISION POR ESCRITO, ESTADO 156 DEL 27 DE OCTUBRE DE 2020. 27/10/2020 AL DESPACHO                                                                                                                                                                                                                                                                                                                                                                                                                                                                                                                                                                                                                                                                                                23/11/2020 SE PROFIERE SENTENCIA DE SEGUNDA INSTANCIA                                                                                                                                                                                                                                                                       03/12/2020 AL DESPACHO                                                         12/01/2021 AUTO INTERLOCUTORIO NO ACCEDE A LA ADICION                                                                                                                                                                                                                                                                                                                                                                                                                                                                                                                                                                                                                                                                                                                                                                                                                                                                                                                                                                            21/04/2021 AL DESPACHO                                                                                                                                                                                                                                                                                                                                                                                                                                                                                                                                                                                                11/06/2021 AUTO RESUELVE CASACIÓN CONCEDE CASACION"/>
    <s v="SEGUNDA INSTANCIA"/>
    <d v="2021-07-04T00:00:00"/>
    <s v="EL APODERADO DE LA DEMANDANTE, RADICA MEMORIAL SOLICITANDO ADICION A LA SENTENCIA DE SEGUNDA INSTANCIA EL 25 DE NOVIEMBRE DEL 2020."/>
  </r>
  <r>
    <n v="164"/>
    <n v="243"/>
    <n v="1008595"/>
    <s v="11001310502020170008500"/>
    <d v="2017-05-03T00:00:00"/>
    <d v="2017-03-10T00:00:00"/>
    <n v="243"/>
    <s v="BOGOTÁ"/>
    <s v="JUZGADO VEINTE LABORAL DEL CIRCUITO"/>
    <x v="4"/>
    <s v="ORDINARIO LABORAL"/>
    <s v="PAULA ANDREA GARCIA CHICA, JOSE EDGAR GONZALEZ GOMEZ Y RAFAEL GIRALDO GUTIERREZ MEJIA"/>
    <s v="42152266, 82382731 Y 70055798"/>
    <s v="FONDO NACIONAL DEL AHORRO Y OPTIMIZAR"/>
    <s v="QUE SE DECLARE QUE OPTIMIZAR INCUMPLIÓ CON EL PAGO CORRESPONDIENTE A LAS CESANTÍAS, PRIMA DE SERVICIOS, VACACIONES Y QUE SE DECLARE QUE EL FONDO NACIONAL DEL AHORRO ES SOLIDARIAMENTE RESPONSABLE."/>
    <s v="COMJURIDICA"/>
    <n v="14754340"/>
    <n v="14754340"/>
    <x v="0"/>
    <s v="PROBABLE"/>
    <s v="EL 11 DE SEPTIEMBRE DE 2017 AUTO TIENE POR CONTESTADA LA DEMANDA                                                                                                                                   21/10/2019 AL DESPACHO                                                                                                    06/11/2019 AUTO RESUELVE RENUNCIA PODER REQUIERE ACREDITE EL TRAMITE DEL DESPACHO COMISORIO                                                                                                 06/11/2019 AUTO RESUELVE RENUNCIA PODER REQUIERE ACREDITE EL TRAMITE DEL DESPACHO COMISORIO                                                                                                                14/11/2019 AUTO FIJA FECHA AUDIENCIA Y/O DILIGENCIA PARA LLEVAR A CABO LA AUDIENCIA PÚBLICA PARA RECEPCIONAR TESTIMONIO DEL SEÑOR LUIS CARLOS MEJIA LOPEZ PARA EL 7 DE FEBRERO DE 2020 A LAS 3:30PM EN EL JUZGADO 13 LABORAL DEL CIRCUITO DE MEDELLIN                                                                                    20/11/2019 AL DESPACHO                                                                                                                                                                                                                                                                                                                               13/01/2020 AUTO RECONOCE PERSONERÍA                                                                                                                                                                                                                                                                                                                                                                                                                                                                                                                                                                                                                                                                                                                                                                                                                                                                                                                                                                                                                                                                                                                                                                                                     13/02/2020 AL DESPACHO                                                                                                                                                                                                                                                                                                                                                                                                                                                                                                                                                                                                                                                                                                                                                                                                                                                                                                                                                                                                                                                                                                                                                                                                                                                                                                                                                                                                                                                                                                                                                                                                                                                                                                                                                                                                                                                                                                                                                                                                                                                                                                                                                                                                                                                                                                                                                                                                                                                                                                                                                                                                                                                                                                                                                                                                                                                                                                                                                                                                                                                                                                                                                                                                                                                                                                                                                                                                                                                                                                                                                                                                                                                                                                                                                                                                                                                                                                                                                                                                                                                                                                                                                                                                                                                                                                                                                                                                                             20/04/2021 AUTO FIJA FECHA AUDIENCIA Y/O DILIGENCIA CITA A LAS PARTES PARA LLEVAR A CABO LA AUDIENCIA ESPECIAL DE QUE TRATA EL ART. 80 DEL C.P.T Y S.S., EN LA QUE SE EVACUARAN LAS PRUEBAS PENDIENTES, SE ALEGARA DE CONCLUSIÓN Y DE SER POSIBLE SE EMITIRÁ EL FALLO DE INSTANCIA.SEÑÁLESE PARA TAL FIN LA HORADE LAS TRES DE LA TARDE (3:00 P.M.) DEL DÍA VIERNES TREINTA (30) DE ABRIL DEL AÑO DOS MIL VEINTIUNO (2021)._x000a_11/05/2021 SENTENCIA DE PRIMER INSTANCIA DONDE ABSOLVER al FONDO NACIONAL DEL AHORRO DE LAS PRETESIONES INCOADAS_x000a_INTERPONEN RECURSO DE APELACION                                                                                                                                                                                                                                                                                                                                                                                                                                                       11/05/2021 ACTA AUDIENCIA_x000a_APELACION SUSPENSIVO                                                                                                                                                                                                                                                                                                                                                                                                                                                                                                                                                                                                                                                                                                                                                                                                                                                                                          "/>
    <s v="PRIMERA INSTANCIA"/>
    <d v="2021-06-03T00:00:00"/>
    <m/>
  </r>
  <r>
    <n v="165"/>
    <n v="244"/>
    <n v="347330"/>
    <s v="50001400300720060037100"/>
    <d v="2005-08-19T00:00:00"/>
    <d v="2017-08-28T00:00:00"/>
    <n v="244"/>
    <s v="VILLAVICENCIO"/>
    <s v="JUZGADO SEPTIMO CIVIL MUNICIPAL"/>
    <x v="0"/>
    <s v="EJECUTIVO"/>
    <s v="FONDO NACIONAL DEL AHORRO"/>
    <n v="21236187"/>
    <s v="RAQUEL SANCHEZ FLOREZ Y OTROS"/>
    <s v="CUMPLIMIENTO SENTENCIA DEL 2 DE DICIEMBRE DEL 2013, MEDIANTE LA CUAL SE CONDENA A JOSEFA OSMA SEGURA Y SAUL MARTINEZ ROJAS A PAGAR SOLIDARIAMENTE AL FNA LA SUMA DE $11.500.000, PROFERIDA DENTRO DEL PROCESO ORDINARIO DEL FNA CONTRA LOS CITADOS AFILIADOS."/>
    <s v="COMJURIDICA"/>
    <n v="11500000"/>
    <n v="0"/>
    <x v="1"/>
    <s v="POSIBLE"/>
    <s v="COBR EJECUTIVO POR EL VALOR DE LA SENTENCIA PROFERIDA DENTRO DEL PROCESO ORDINARIO. EXISTE LA PROBABILIDAD  DE PÉRDIDA DADO QUE LOS EJECUTADOS NO SE LES ENCUENTA BIENES A PERSEGUIR.                                                                                                                                                                                                                                                                                                                               11/12/2019 TRASLADO LIQUIDACIÓN DE CRÉDITO ART. 446 NUM. 2. C. G. DEL P.                                                                                                                                                                                 13/01/2020 AL DESPACHO                                                                                                                                                                                                                                                                                                                                                                                                                                                                                                                                                                                                                                                                                                                                                                                                                                                                                                                                                                                                                                                                                                                                                                                                                                                                                                                                                                                                                                                                                                                                                                                                                                                                                                                                                                                                                                                                                                                                                                                                                                                                                                                                                                                                                                                                                                                                                                                                                                                                                                                                                                                                                                                                                                                                                                                                                                                                                                                                                                                                                                                                                                                                                                                                                                                                                                                                                                                                                                                                                                                                                                                                                                                                                                                                                                                                                                                                                                                                                                                                                                                                                                                                                                                                                                                                                                                                                                                                                                                                                                                                                                                                                                                                                                                                                                                                                                         11/02/2021 AUTO APRUEBA LIQUIDACIÓN CRÉDITO                                                                                                                                                                                                                                                                                                                                                                                                                                                                                                                                                                                                                                                                                                                                                                                                                                                                                                                                                                                                                                                                                                                                                                                                        "/>
    <s v="PRIMERA INSTANCIA"/>
    <d v="2021-04-26T00:00:00"/>
    <m/>
  </r>
  <r>
    <n v="166"/>
    <n v="245"/>
    <n v="1009629"/>
    <s v="63001310500320160042000"/>
    <d v="2017-04-05T00:00:00"/>
    <d v="2017-04-24T00:00:00"/>
    <n v="245"/>
    <s v="ARMENIA "/>
    <s v="TRIBUNAL SUPERIOR DEL DISTRITO JUDICIAL"/>
    <x v="4"/>
    <s v="ORDINARIO LABORAL"/>
    <s v="JOSE ALBERTO OSPINA RODRIGUEZ"/>
    <n v="7525407"/>
    <s v="FONDO NACIONAL DEL AHORRO Y TEMPORALES UNO A- SAS"/>
    <s v="QUE SE DECLARE LA EXISTENCIA DE  UN CONTRATO DE TRABAJ A TERMINO INDEFINIDO ENTRE EL DEMANDANTE Y EL FONDO NACIONAL DEL AHORRO Y QUE SE CONDENE AL FONDO NACIONAL DEL AHORRO A DAR APLICACIÓN A LA CONVENCION COLECTIVA DE TRABAJO."/>
    <s v="COMJURIDICA"/>
    <n v="14754340"/>
    <n v="31134147"/>
    <x v="0"/>
    <s v="PROBABLE"/>
    <s v="EL 15 DE JUNIO DE 2018 SE PROFIERE SENTENCIA NO. 068- CONDENATORIA-SE ACLARÓ LA PROVIDENCIA Y LOS APODERADOS DE LA PARTE DEMANDADA Y DEL DEMANDANTE PRESENTARON RECURSO DE APELACIÓN CONTRA LA SENTENCIA. EL 10 DE JULIO DE ENVÍA EL EXPEDIENTE AL TRIBUNAL SUPERIOR. _x000a_27/06/2019 AL DESPACHO                                                                                                                                                                        06/12/2019 AUTO DE TRÁMITE SE RECONOCE PERSONERIA JURIDICA A LAS ABOGADAS ANGIE NATALY FLOREZ GUZMAN Y LEIDY JOHANA RIVERA PEÑA.                                                                                                                                                                                                                                                                                                                                                                                                                                                                                                                                                                                                                                                                                                                                                                                                                                                                                                                                                                                                                                                                                                                                                                                                                                                  07/02/2020 AUTO RESUELVE RENUNCIA PODER                                                                                                                                                                                                                                                                                  13/02/2020 AL DESPACHO                                                                                                                                                                                                                                                                                                                                                                                                                                                                                                       04/02/2020 AUTO RESUELVE RENUNCIA PODER                                                                                                                                                                                                                                                                  10/03/2020 AL DESPACHO                                                                                                                                                                                                                                                                                                                                                                                                                                                                                                                                                                                                                                                                                                                                                                                                                                                                                                                                                                                                                                                                                                                                                                                                                                                                                                                                                                                                                                                                                                                                                                                                                                                                                                                                                                                                                                                                                                                                                                                                                                                                                                                                                                                                                                                                                                                                                                                                                                                                                                                                                                                                                                                                        02/12/2020 AUTO CORRE TRASLADO_x000a_SE CORRE TRASLADO POR CINCO (5) DÍAS A LAS PARTES PARA PRESENTAR LAS ALEGACIONES DENTRO DEL PRESENTE ASUNTO, TÉRMINO QUE CORRE PARA LOS RECURRENTES JOSÉ ALBERTO OSPINA RODRÍGUEZ (DEMANDANTE), EL FONDO NACIONAL DEL AHORRO Y LA ENTIDAD TEMPORALES UNO A BOGOTÁ S.A. (DEMANDADAS)                                                                                                                      11/12/2020 SE PRESENTAN ALEGATOS DE CONCLUSIÓN                                                                                                                                                                                                                                                                                                                                                                                                                                                                                                                                                                                                                                                                                                                                                                                                                                                                                                                                                                                                                                                                                                                                                                                                                                                                                                                                                                                                                                                                                                                                                                            "/>
    <s v="SEGUNDA INSTANCIA"/>
    <d v="2021-06-03T00:00:00"/>
    <m/>
  </r>
  <r>
    <n v="167"/>
    <n v="246"/>
    <n v="1382708"/>
    <s v="11001310302520160066600"/>
    <d v="2017-05-08T00:00:00"/>
    <d v="2016-09-21T00:00:00"/>
    <n v="246"/>
    <s v="BOGOTÁ"/>
    <s v="JUZGADO VEINTICINCO CIVIL DEL CIRCUITO"/>
    <x v="0"/>
    <s v="VERBAL PERTENENCIA"/>
    <s v="JOSE IGNACIO MARTIN MELENDEZ"/>
    <n v="79795637"/>
    <s v="FNA Y LUIS ALFONSO CRISPIN ORTIZ Y GLORIA AMOROCHO PRADOS"/>
    <s v="QUE SE DECLARE QUE EL DEMANDANTE HA ADQUIRIDO  POR PRESCRIPCIÓN EXTRAORDINARIA ADQUISITVA, EL DOMINIO SOBRE EL INMUEBLE  CON FOLIO DE MATRÍCULA INMOBILIARIA 050N-20051647, COMO CONSECUENCIA DE LO ANTERIOR SE ORDENE LA INSCRIPCIÓN AL CITADO FOLIO."/>
    <s v="COMJURIDICA"/>
    <n v="216632000"/>
    <n v="0"/>
    <x v="0"/>
    <s v="POSIBLE"/>
    <s v="25/08/17  TRASLADO INICIO 29/08/17 FIN 01/08/17_x000a_05/09/07 AL DESPACHO_x000a_08/09/17 AUTO TIENE EN CUENTA LA CONTESTACION DE LA DEMANDA _x000a_26/02/18 MEMORIAL CON AVISO_x000a_27/02/18 AL DESPACHO_x000a_07/07/18 MEMORIAL CON SUSTITUCIÓN DEL PODER_x000a_07/05/18 AUTO ESCRITO APORTADO POR EL MINISTERIO DE COMERCIO_x000a_04/07/18 APODERADO DE LA PARTE ACTORA REASUME PODER_x000a_06/08/18 AUTO FIJA FECHA DE AUDIENCIA ARTÍCULO 372 CGP PARA EL 4 DE MARZO DE 2019 A LAS 10:15 AM Y DECRETA PRUEBAS                                                                                                                                   26/09/2019 AL DESPACHO_x000a_DESCORRE EN TERMINO TRASLADO 319 CGP                                                                                                                                                                                                                                                                                                                                                                                                                                                                                                                                                                                                                                                                                                                                                                                                                                                                                                                                                                                                                 31/01/2020 AUTO DECIDE RECURSO_x000a_REVOCA PARCIALMENTE NUMERAL... NO SE PRONUNCIA SOBRE LA APELACION ... NO TIENE EN CUENTA AVISOS Y CITATORIOS... DESIGNA CURADOR ... -REQUIERE PARTE ACTORA TERMINO 30 DIAS NOTIFICAR VINCULADOS... ART 317 C.G.P.                                                                                                                                                                                                                                                                                                                                                                                                                                                                                                                                                                                                                                                                                                                                                                                                                                                                                                                                                                                                                                                                                                                                                                                                                                                                                                                                                                                                                                                                                                                                                                                                                                                                              06/07/2020 SE CONTESTA LA DEMANDA POR PARTE DEL FNA 08/07/2020 AGREGA CONTESTACION DE LA DEMANDA POR PARTE DE LA APODERADA DEL FONDO NACIONAL DEL AHORRO Y AL IGUAL LA MISMA APODERADA PROPONE LLAMAMIENTO EN GARANTIA                                                                                                                                                                                                                                                                                                                                                                                                                                                                                                                                                                                                                                                                                                                                                                                                                                                                                                                                                                                                                                                                                                                                                                                                                                                                                                                                                                                                                                                                                                                                                                                                                                                                                                                                                                                                                                                                                                                                                                                                                                                                                                                                                                                                                                                                                      07/12/2020 AUTO RESUELVE SOLICITUD TENGASE EN CUENTA ACREEDORES HIPOTECARIOS SE NOTIFICARON                                                                                                                                                                                                                                                                                                                                                                                                                                                                                                                                                                                                                                                                                                                                                                                                                                                                                                                                                                                                                                                                                                                                                                                                                                                                                                                                                                                                                                                                                                                                                                            10/06/2021 AL DESPACHO"/>
    <s v="CONTESTACION DE LA DEMANDA"/>
    <d v="2021-07-04T00:00:00"/>
    <m/>
  </r>
  <r>
    <n v="168"/>
    <n v="249"/>
    <n v="1038590"/>
    <s v="11001310500520170018800"/>
    <d v="2017-05-02T00:00:00"/>
    <d v="2017-04-24T00:00:00"/>
    <n v="249"/>
    <s v="BOGOTÁ"/>
    <s v="JUZGADO QUINTO LABORAL DEL CIRCUITO"/>
    <x v="4"/>
    <s v="ORDINARIO LABORAL"/>
    <s v="ANDRÉS MAURICIO RAMIREZ NOREÑA"/>
    <n v="4372168"/>
    <s v="FONDO NACIONAL DEL AHORRO, TEMPORALES UNO A BOGOTA-SAS"/>
    <s v="QUE SE DECLARE QUE ENTRE EL FONDO NACIONAL DEL AHORRO Y EL DEMANDANTE EXISTIO UNA RELACION LABORAL EN CONDICION DE TRABAJADOR OFICIAL Y SE RECONOZCA LOS BENEFICIOS DE LA CONVENCIÓN COLECTIVA."/>
    <s v="COMJURIDICA"/>
    <n v="14754340"/>
    <n v="14754340"/>
    <x v="0"/>
    <s v="PROBABLE"/>
    <s v="EL 01 DE MARZO DE 2018 AUTO DE TRÁMITE SE REQUIERE AL APODERADO DE LA PARTE ACTORA, PARA QUE REALICE NUEVAMENTE EL TRAMITE DE LA NOTIFICACIÓN POR AVISO.                                                                                                                                   27/09/2019 AL DESPACHO//25/10/2019 AUTO REQUIERE A LA PARTE ACTORA PARA QUE REALICE NUEVAMENTE EL EMPLAZAMIENTO                                                                                                                                                                                                                                                                                                                                                                                                                                                                                                                                                                                                                                                                                                                                                                                                                                                                                                                                                                                                                                                                                                                                                                                                                                                                                                                                                                                                                                                                                                                                                                                                                                                                                                                                                                                                                                                                                                                                                                                                                                                                                                                                                                                                                                                                                                             10/03/2020 AUTO NOMBRA AUXILIAR DE LA JUSTICIA RELEVA CURADOR AD LITEM // DESIGNA CURADOR D LITEM // INCORPORA EDICTO EMPLAZATORIO                                                                                                                                                                                                                                                                                                                                                                                                                                                                                                                                                                                                                                                                                                                                                                                                                                                                                                                                                                                                                                                                                                                                                                                                                                                                                                                                                                                                                                                                                                                                                                                                                                                                                                                                                                                                                                                                                                                                                                                                                                                                                                                                                                                                                                                                                                                                                                                                                                                                                                                                                                                                                                                                                                                                                                                                                                                                                                                                                                                                                                                                                                                                                                                                                                                                                                                                                                                                                                                                                                                                                                                                                                                                                                                                                                                                                                                                                                                                                                                                                                                                                                                                                                                                                                                    "/>
    <s v="CONTESTACION DE LA DEMANDA"/>
    <d v="2021-04-15T00:00:00"/>
    <m/>
  </r>
  <r>
    <n v="169"/>
    <n v="250"/>
    <n v="1048844"/>
    <s v="11001310502620160068600"/>
    <d v="2017-05-11T00:00:00"/>
    <d v="2017-05-11T00:00:00"/>
    <n v="250"/>
    <s v="BOGOTÁ"/>
    <s v="TRIBUNAL SUPERIOR  SALA LABORAL "/>
    <x v="4"/>
    <s v="ORDINARIO LABORAL"/>
    <s v="ANGIE CRISTINA LINARES FRANCO"/>
    <n v="52843464"/>
    <s v="FONDO NACIONAL DEL AHORRO, TEMPORALES UNO A Y OPTIMIZAR"/>
    <s v="QUE SE DECLARE LA REALCION LABORAL ENTRE LA DEMANDANTE Y EL FONDO NACIONAL DEL AHORRO Y SE CONDENA A PAGAR LAS PRESTACIONES SOCIALES DE ACUERDO CON LOS BENEFICIOS DE LA CONVENCIÓN COLECTIVA."/>
    <s v="COMJURIDICA"/>
    <n v="14754340"/>
    <n v="165972296"/>
    <x v="0"/>
    <s v="PROBABLE"/>
    <s v="EL 06 DE JUNIO DE 2018 SE CONTESTA DEMANDA POR TEMPORALES UNO A. EL 08 DE AGOSTO DE 2018 AUTO TIENE POR CONTESTADA LA DEMANDA TIENE POR CONTESTADA DEMANDA; ACEPTA LLAMADO EN GARANTÍA                                                                                                                                   18/09/2019 ACTA AUDIENCIA_x000a_SE LLEVA ACABO AUDIENCIA DEL ART 77 EN DONDE SE EMITEN OFICIOS Y SE FIJA FECHA DE AUDEINCIA EL DIA 27 DE NOV A LAS 2:30 PM                                                                                                                          22/11/2019 AL DESPACHO                                                                                                                                                                                                                                                                                                                                                                                                                                                                                                                16/01/2020 AUTO RESUELVE RENUNCIA PODER_x000a_ACEPTA RENUNCIA DE PODER; DISPONE QUE POR SECRETARIA SE LIBREN OFICIOS                                                                                                                                                                                                                                                                                                                                                                                                                                                                                                                                                                                                                                                                                                                                                                                                                                                                                                                                                                                                                                                                                                                                                                                                                                                                                                          14/02/2020 AL DESPACHO                                                                                                                                                                                                                                                                                                                                                                                                                                                                                                                                                                                                                                                                                                                                                                                                                                                                                                                                                                                                                                                                                                                                                                                                                                                                                                                                                                                                                                                                                                                                                                                                                                                                                                                                                                                                                                                                                                                                                                                                                                                                                                                                                                                    18/09/2020 AUTO FIJA FECHA AUDIENCIA Y/O DILIGENCIA ACEPTA RENUNCIA DE PODER; SEÑALA FECHA DE AUDIENCIA PARA EL MIERCOLES 28 DE OCTUBRE DE 2020 A LAS 2:30 PM                                                                                                                                                                                                                                                                                                                   28/10/2020 ACTA AUDIENCIA_x000a_SE PROFIERE FALLO Y SE CONCEDE APELACION A LAS DEMANDADAS EN EL EFECTO SUSPENSIVO                                                                                                                                                                                                                                                                                                                                                                                                                                                                                                                                                                                                                                                                                                                                                                                                                                                                                                                                                                                                                                                                                                                                                                                                                                                                                                                                                                                                                                                                                                                                                                                                                                                                                                                                                                                                                                      03/04/2021 AUTOS DE SUSTANCIACIÓN_x000a_DENIEGA LA SOLICITUD FORMULADA POR LA PARTE DEMANDANTE                                                                                                                                                                                                                                                                                                                                                                                                                                                                                                                                                                                                                                                                                                                                                                                                                                                                                                                                                                                                                                                                                                                                          24/06/2021 AL DESPACHO"/>
    <s v="SEGUNDA INSTANCIA"/>
    <d v="2021-07-04T00:00:00"/>
    <m/>
  </r>
  <r>
    <n v="170"/>
    <n v="254"/>
    <n v="1023339"/>
    <s v="11001310501220160051100"/>
    <d v="2017-05-30T00:00:00"/>
    <d v="2016-10-06T00:00:00"/>
    <n v="254"/>
    <s v="BOGOTÁ"/>
    <s v="JUZGADO DOCE LABORAL DEL CIRCUITO"/>
    <x v="4"/>
    <s v="ORDINARIO LABORAL"/>
    <s v="DANIEL STEVEN RAMIREZ CASTAÑEDA,  DEICY MERCEDES URREGO HERRERA Y WILMER JAIMES CARVAJAL"/>
    <s v="1032462589, 43061944, 13740061"/>
    <s v="FONDO NACIONAL DEL AHORRO, OPTIMIZAR"/>
    <s v="QUE SE DECLARE QUE ENTRE EL FONDO NACIONAL DEL AHORRO Y EL DEMANDANTE EXISTIO UNA RELACION LABORAL EN CONDICION DE TRABAJADOR OFICIAL Y SE RECONOZCA LOS BENEFICIOS DE LA CONVENCIÓN COLECTIVA."/>
    <s v="COMJURIDICA"/>
    <n v="13789100"/>
    <n v="13789080"/>
    <x v="0"/>
    <s v="PROBABLE"/>
    <s v="FIJA FECHA PARA AUDIENCIA DE QUE TRATA EL ART 77 DEL CPT Y DE LA SS PARA EL PROXIMO MIERCOLES 17 DE OCTUBRE DE 2018 A LAS 11:00 A.M                                                                                                                                   21/10/2019 AL DESPACHO                                                                                       13/11/2019 AUTO FIJA FECHA AUDIENCIA Y/O DILIGENCIA PARA EL DÍA 16 DE JUNIO DE 2020, A LA HORA DE LAS 11:00 AM                                                                                                                                                                                                                                                                                                                                                                                                                                                                                                                                                                                                                                                                                                                                                                                                                                                                                                                                                                                                                                                                                                                                                                                                                                                                                                                                                                                                                                                                                                                                                                                                                                                                                                                                                                                                                                                                                                                                                                                                                                                                                                                                                                                                                                                                                                                                                                                                                                                                                                                                                                                                                                                                                                                                                                                                                                                                                                                                                                                                                                                                                                                                                                                                                                                                                                                                                                                                                                                                                                                                                                                                                                                                                                                                                                                                                                                                                                                                                                                                                                                                                                                                                                                                                                                                                                                                                                                                                                                                                                                                                                                                                                                                                                              18/11/2020 AUTO FIJA FECHA AUDIENCIA Y/O DILIGENCIA_x000a_PARA EL DÍA 1° DE JUNIO DE 2021, A LA HORA DE LAS 09:00 AM.                                                                                                                                                                                                                                                                                                                                                                                                                                                                                                                                                                                                                                                                                                                                                                                                                                                                                                                                                                                                                                                                                                                                                                                                                                                                                                                                                                                                                                                         07/05/2021 AUTO ORDENA ENVIAR PROCESO REMITA DE MANERA INMEDIATA EL PRESENTE PROCESO AL JUZGADO DOCE LABORAL DEL CIRCUITO DE BOGOTÁ.                                                                                                                                                                                                                                                                                                                                                                                                                                                                                                                                                                                                                                                                                                                                                                                                                                                                                                                                                                                                                                                                                                                                          "/>
    <s v="AUDIENCIA DE CONCILIACION"/>
    <d v="2021-06-03T00:00:00"/>
    <m/>
  </r>
  <r>
    <n v="171"/>
    <n v="255"/>
    <n v="1023316"/>
    <s v="11001310501220160034600"/>
    <d v="2017-05-30T00:00:00"/>
    <d v="2016-10-26T00:00:00"/>
    <n v="255"/>
    <s v="BOGOTÁ"/>
    <s v="JUZGADO DOCE LABORAL DEL CIRCUITO"/>
    <x v="4"/>
    <s v="ORDINARIO LABORAL"/>
    <s v="CARLOS AUGUSTO GIRALDO GALEANO, HALES YUBER PALACIOS DIAZ y JARIETH ASTRID RIVERA GARZÓN"/>
    <s v="93376179, 12021792, 52321572"/>
    <s v="FONDO NACIONAL DEL AHORRO, OPTIMIZAR"/>
    <s v="QUE SE DECLARE QUE ENTRE EL FONDO NACIONAL DEL AHORRO Y EL DEMANDANTE EXISTIO UNA RELACION LABORAL EN CONDICION DE TRABAJADOR OFICIAL Y SE RECONOZCA LOS BENEFICIOS DE LA CONVENCIÓN COLECTIVA."/>
    <s v="COMJURIDICA"/>
    <n v="13789100"/>
    <n v="13789080"/>
    <x v="0"/>
    <s v="PROBABLE"/>
    <s v="EL 27 DE SEPTIEMBRE DE 2017 SE TIENE POR CONTESTADA LA DEMANDA, ADMITE LLAMAMIENTO, ORDENA NOTIFICAR. EL 15 DE DICEIMBRE DE 2017 NO ACEPTA RENUNCIA DE PODER.                                                                                                                                    26/08/2019 AL DESPACHO                                                                                                                         26/11/2019 AUTO DECIDE RECURSO NO REPONE PROVIDENCIA - NO CONCEDE RECURSO DE APELACION - RECONOCE PERSONERIA - TIENE POR CONTESTADSA LA DEMANDA Y EL LLAMAMIENTO EN GARANTIA - FIJA FECHA PARA AUDIENCIA PARA EL 30 DE MARZO DEL 2020 A ÑAS 9:00AM                                                                                                                                                                                                                                                                                                                                                                                                                                                                                                                                                                                                                                                                                                                                                                                                                                                                                                                                                                                                                                                                                                                                                                                                                                                                                                                                                                                                                                                                                                                                                                                                                                                                                                                                                                                                                                                                                                                                                                                                                                                                                                                                                                                                                                                                                                                                                                                                                                                                                                                                                                                                                                                                                                                                                                                                                                                                                        15/07/2020 AL DESPACHO                                                                                                                                                                                                                                                                                                                                                                                                                                                                                                                                                                                                                                                                                                                                                                                                                                                                                                                                                                                                                                                                                                                                                                                                                                                                                                                                                                                                                                         10/11/2020 AUTO FIJA FECHA AUDIENCIA Y/O DILIGENCIA REPROGRAMA FECHA PARA EL 18 DE MARZO DEL 2021 A LAS 9:00 AM                                                                                                                                                                                                                                                                                                                                                                                                                                                                                                                                                                                                                                                                                                                                                                                                                                                                                                                                                                                                                                                                                                                                                                                                                                                                      12/03/2021 AUTO AVOCA CONOCIMIENTO AVOCA CONOCIMIENTO, SE ORDENA REQUERIR MEDIANTE COMUNICACIÓN POR EL MEDIO MÁS EXPEDITO AL DEMANDANTE JARIETH ASTRID RIVERA GARZÓN, PARA QUE PROCEDA A CONSTITUIR NUEVO APODERADO QUE LO REPRESENTE DENTRO DEL PRESENTE PROCESO; , SE FIJA FECHA PARA LA CELEBRACIÓN DE LAS AUDIENCIAS ESTABLECIDAS EN LOS ARTÍCULOS 77 Y 80 DEL CPT Y DE LA SS PARA EL DÍA QUINCE (15) DE ABRIL DE DOS MIL VEINTIUNO (2021) A LAS NUEVE DE LA MAÑANA (9:00AM), LA CUAL SE REALIZARÁ DE FORMA VIRTUAL CONFORME LO DISPUESTO EN EL ACUERDO PCSJA20-11557 DEL 22 DE MAYO DEL 2020, A TRAVÉS DE LA APLICACIÓN MICROSOFT TEAMS                                                                                                                                                                                                                                                                                                                                                           08/04/2021 AUTO RESUELVE DESISTIMIENTO ACÉPTESE EL DESISTIMIENTO DEL PRESENTE PROCESO ORDINARIO INSTAURADO POR LA DEMANDANTE EN MENCIÓN, SEÑORA JARIETH ASTRID RIVERA GARZÓN CONTRA FONDO NACIONAL DEL AHORRO Y OPTIMIZAR SERVICIOS TEMPORALES S.A. SIN COSTAS PARA LAS PARTES; SE LES RECUERDA A LAS PARTES INTERVINIENTES DENTRO DEL PRESENTE PROCESO QUE, MEDIANTE PROVIDENCIA INMEDIATAMENTE ANTERIOR SE SEÑALÓ FECHA PARA LA CELEBRACIÓN DE LAS AUDIENCIAS ESTABLECIDAS EN LOS ARTÍCULOS 77 Y 80 DEL CPT Y DE LA SS PARA EL DÍA QUINCE (15) DE ABRIL DE 2021 A LAS NUEVE DE LA MAÑANA (09:00AM), LA CUAL SE REALIZARÁ DE FORMA VIRTUAL CONFORME LO DISPUESTO EN EL ACUERDO PCSJA20-11557 DEL 22 DE MAYO DEL 2020 16/04/2021 AUTO FIJA FECHA AUDIENCIA Y/O DILIGENCIA SE CONCEDE EL TERMINO DE 5 DIAS A LA PARTE ACTORA A FIN DE QUE REALICE EL TRÁMITE DEL OFICIO. SE ORDENA A LA LLAMADA EN GARANTIA CONFIANZA S.A. APORTAR COPIA DE LA CONSTANCIA DE PAGO. SE SUSPENDE LA DILIGENCIA Y SE FIJA FECHA PARA EL 13 DE JULIO DE 2021 A LAS 9:00AM, OPORTUNIDAD EN LA CUAL SE CONTINUARA CON EL TRAMITE CORRESPONDIENTE 26/04/2021 AUTO DE TRÁMITE_x000a_SE ORDENA DESVINCULAR DE LA CITACIÓN A LA AUDIENCIA PROGRAMADA POR MEDIO DE LA APLICACIÓN MICROSOFT TEAMS, AL COLECTIVO NACIONAL DE ABOGADOS Y SE NOTIFIQUE ESTE PROVEÍDO A KATHERIN YULIETH CRUZ CADENA AL CORREO ELECTRÓNICO                                                                                                                                                                                                                                                                                                                                                                                                                                                                                                                                                                                                "/>
    <s v="NOTIFICACION DEMANDA"/>
    <d v="2021-04-30T00:00:00"/>
    <m/>
  </r>
  <r>
    <n v="172"/>
    <n v="257"/>
    <n v="996265"/>
    <s v="05001310501220170026800"/>
    <d v="2017-06-01T00:00:00"/>
    <d v="2017-03-28T00:00:00"/>
    <n v="257"/>
    <s v="MEDELLIN"/>
    <s v="JUZGADO DOCE LABORAL DEL CIRCUITO"/>
    <x v="4"/>
    <s v="ORDINARIO LABORAL"/>
    <s v="INGRID PRADA AREVALO"/>
    <n v="52619624"/>
    <s v="FONDO NACIONAL DEL AHORRO, OPTIMIZAR"/>
    <s v="QUE SE DECLARE QUE ENTRE EL FONDO NACIONAL DEL AHORRO Y EL DEMANDANTE EXISTIO UNA RELACION LABORAL EN CONDICION DE TRABAJADOR OFICIAL Y SE RECONOZCA LOS BENEFICIOS DE LA CONVENCIÓN COLECTIVA."/>
    <s v="COMJURIDICA"/>
    <n v="14754340"/>
    <n v="14754340"/>
    <x v="0"/>
    <s v="PROBABLE"/>
    <s v="AUTO TIENE POR CONTESTADA LA DEMANDA, RECONOCE PERSONERÍA Y FIJA EL 10 DE JULIO DE 2018, A LAS 8:30 A.M., PARA CELEBRAR AUDIENCIA DE CONCILIACIÓN, DECISIÓN DE EXCEPCIONES PREVIAS, SANEAMIENTO Y FIJACIÓN DEL LITIGIO, TRÁMITE Y JUZGAMIENTO. (XV)                                                                                      09/07/2018: AUDIENCIA APLAZADA, SE VINCULA COMO LITISCONSORTE NECESARIOA LA SOCIEDAD UNO-A BOGOTÁ.                                                                                                                                   12/07/2019 AUTO PONE EN CONOCIMIENTO SE FIJA FECHA PARA QUE TENGA LUGAR LA AUDIENCIA DE QUE TRATA EL ARTÍCULO 77, MOD. POR LA L.1149/2007, ARTÍCULO 11, SE PROGRAMA PARA EL DÍA VEINTICUATRO (24) DE FEBRERO DE DOS MIL VEINTE (2020), A LAS CUATRO DE LA TARDE (4:00 P.M.). DCS                                                                                                                              09/10/2019 AUTO PONE EN CONOCIMIENTO - ACEPTA RENUNCIA A PODER.                                                                                                        06/11/2019 AUTO PONE EN CONOCIMIENTO05 Nov 2019_x000a_RECONOCE PERSONERIA AL ABOGADO DEL FONDO NACIONAL DEL AHORRO.                                                                                                                                                                                                                                                                                                                                                                                                                                                                                                                                                                                                                                                                                                                                                                                                                                                                                                                                                                                                                                                                                                                                                                                                                                                                                                                                                                                                                                                                                                                                    10/02/2020 AUTO PONE EN CONOCIMIENTO ACEPTA RENUNCIA. REQUIERE A LA ENTIDAD TEMPORALES UNO A BOGOTA S.A.S. PARA QUE CONSTITUYA NUEVO APODERADO. MR                                                                                                                                                                                                                                                                                                                                                                                                                                                                                                                                                                                                                                                                                                                                                                                                                                                                                                                                                                                                                                                                                                                                                                                                                                                                                                                                                                                                                                                                                                                                                                                                                                                                                                                                                                                                                                                                                                                                                                                                                                                                                                                                                                                                                                                                                                                                                                                                                                                                                                                                                                                                                                                                                                                                                                                                                                                                                                                                                                                                                                                                                                                                                                                                                                                                                                                                                                                                                                                 18/12/2020 AUTO FIJA FECHA AUDIENCIA Y/O DILIGENCIA SE FIJA FECHA PARA CELEBRAR LA AUDIENCIA DEL ART. 80 PARA EL DÍA 12 DE ABRIL DE 2021 A LAS 2:00 PM                                                                                                                                                                                                                                                                                                                                                                                                                                                                                                                                                                                                                                                                                                                                                                                                                                                                                                                                                                            13/04/2021 AUTO FIJA FECHA AUDIENCIA Y/O DILIGENCIA_x000a_CON MOTIVO DE LA RESTRUCTURACIÓN QUE SE LE HA VENIDO DANDO A LA AGENDA DEL DESPACHO, NO SE REALIZÓ LA AUDIENCIA QUE ESTABA PROGRAMADA PARA EL DÍA 12 DE ABRIL DEL AÑO EN CURSO, Y SE FIJA COMO NUEVA FECHA PARA REALIZAR LA AUDIENCIA ESTABLECIDA EN EL ARTÍCULO 80 DEL C.P.T. Y DE LA S.S. PARA EL 2 DE AGOSTO DE 2021, A LAS 09:00 A.M.                                                                                                                                                                                                                                                                                                                                                                                                                                                                                                                                                                                                21/06/2021 AUTO PONE EN CONOCIMIENTO SE REPROGRAMA LAAUDIENCIA ESTABLECIDA EN LOS ARTÍCULOS 77 Y 80 DEL CPTSS PARA EL DÍA DOS(02) DE NOVIEMBRE DE DOS MIL VEINTIUNO (2021) A LAS 8:30 A.M. LA REPROGRAMACIÓN OBEDECE A LA IMPOSIBILIDAD DE REALIZAR LA AUDIENCIA QUE FUE PROGRAMADA INICIALMENTE PARA EL DÍA 2 DE AGOSTO DE 2021A LAS 2 P.M., YA SE HABÍA FIJADO OTRAFECHA DE AUDIENCIA EN OTRO PROCESO"/>
    <s v="AUDIENCIA DE JUZGAMIENTO"/>
    <d v="2021-07-04T00:00:00"/>
    <m/>
  </r>
  <r>
    <n v="173"/>
    <n v="258"/>
    <n v="1025173"/>
    <s v="11001310501720170012800"/>
    <d v="2017-06-13T00:00:00"/>
    <d v="2017-05-26T00:00:00"/>
    <n v="258"/>
    <s v="BOGOTÁ"/>
    <s v="JUZGADO DIECISIETE LABORAL DEL CIRCUITO"/>
    <x v="4"/>
    <s v="ORDINARIO LABORAL"/>
    <s v="EDUARDO MUÑOZ SIERRA"/>
    <n v="9725316"/>
    <s v="FONDO NACIONAL DEL AHORRO, OPTIMIZAR"/>
    <s v="QUE SE DECLARE LA EXISTENCIA DEL CONTRATO REALIDAD ENTRE EL FONDO NACIONAL DEL AHORRO Y EL DEMANDANTE, SE DECLARE LA RESPONSABILIDAD SOLIDARIA DE LAS DEMANDADAS, SE DECLARE LA TERMINACIÓN DEL CONTRATO POR DECISIÓN UNILATERAL Y SE CANCELEN LAS PRESTACIONES SOCIALES A QUE TIENE DERECHO."/>
    <s v="COMJURIDICA"/>
    <n v="84194121.700000003"/>
    <n v="84194121.700000003"/>
    <x v="0"/>
    <s v="PROBABLE"/>
    <s v="EL 01 DE JUNIO DE 2018 FIJA FECHA AUDIENCIA Y/O DILIGENCIAARTÍCULO 77 C.P.T.S. VIERNES SIETE (7) DE SEPTIEMBRE DEL AÑO DOS MIL DIECIOCHO (2.018), A LA HORA DE LAS NUEVE DE LA MAÑANA (9:00 A.M.).                                                                                                                                   25/09/2019 24 SEP 2019 AUTO FIJA FECHA AUDIENCIA Y/O DILIGENCIA_x000a_TENER POR CONTESTADA LA DEMANDA POR LA VINCULADA COMO LITISCONSORTE - SE CITA A LA AUDIENCIA DE CONCILIACIÓN ART 77 CPTSS., PARA EL 12 DE DICIEMBRE DEL AÑO 2019 A LA HORA DE LAS DOS Y TREINTA DE LA TARDE. SE ADVIERTE QUE EN LA MISMA AUDIENCIA SE AGOTARÁ LA ETAPA DE TRÁMITE CON EL RECAUDO DE PRUEBAS Y DE SER POSIBLE SE CLAUSURARÁ DEBATE PROBATORIO.                                                                                                                                                                                                                                                                                                                                                                                                                                                                                                                                                                                                                                                                                                                                                                                                                                                                                                                                                                                                                                                                                                                                                                                                                                                                                                                                                                                                                                                                                                                                                                                                                                                                                                                                                                                                                                                                                                                                                                                                                                                                                                                                                                                                                                                                                                             10/03/2020 AL DESPACHO                                                                                                                                                                                                                                                                                                                                                                                                                                                                                                                                                                                                                                                                                                                                                                                                                                                                                                                                                                                                                                                                                                                                                                                                                                                                                                                                                                                                                                                                                                                                                                                                                                                                                                                                                                                                                                                                                                                                                                                                                                                                                                                                                                                                                                                                                                                                                                                                                                                                                                                                                                                                                                                                                                                                                                                                                                                                                                                                                                                                                                                                                                                                                                                                                                                                                                                                                                                                                                                                                                                                                                                                                                                                                                                                                                                                                                                                                                                                                                                                                                                                                                                                                                                                                                                    03/06/2021 AUTO FIJA FECHA AUDIENCIA Y/O DILIGENCIA_x000a_PARA EL 3 DE SEPTIEMBRE DE 2021 A LAS 10:30 A.M., FIN AGOTAR ETAPAS ARTÍCULO 80 CPTSS"/>
    <s v="AUDIENCIA DE CONCILIACION"/>
    <d v="2021-07-04T00:00:00"/>
    <m/>
  </r>
  <r>
    <n v="174"/>
    <n v="259"/>
    <n v="1033704"/>
    <s v="11001310501220170003200"/>
    <d v="2017-06-13T00:00:00"/>
    <d v="2017-03-10T00:00:00"/>
    <n v="259"/>
    <s v="BOGOTÁ"/>
    <s v="TRIBUNAL SUPERIOR DE BOGOTA - SALA LABORAL"/>
    <x v="4"/>
    <s v="ORDINARIO LABORAL"/>
    <s v="STEVEN GIL MANRIQUE"/>
    <n v="1013620705"/>
    <s v="FONDO NACIONAL DEL AHORRO, OPTIMIZAR Y LIBERTY SEGUROS"/>
    <s v="QUE SE CONDENE A LAS DEMANDADAS A CANCELAR LAS PRESTACIONES SOCIALES A QUE TIENE DERECHO Y TODO LO QUE RESULTARE POBADOS EN VIRTUD DE LAS FACULTADES EXTRA Y ULTRA PETITA"/>
    <s v="COMJURIDICA"/>
    <n v="22131510"/>
    <n v="22131510"/>
    <x v="0"/>
    <s v="PROBABLE"/>
    <s v="AUDIENCIA DEL 21 DE JUNIO DE 2017, SE LLEVA A CABO CONCILIACIÓN, EN LA ETAPA DE EXCEPCIONES PREVIAS SE APELA  EL AUTO QUE NO DECLARA PROBADA LA MISMA POR PARTE DE LIBERTY. EL 09 DE JULIO DE 2018 SE REMITE EL EXPEDIENTE A TRIBUNAL.                                                                                                                                   15/10/2019 AUTO FIJA FECHA AUDIENCIA Y/O DILIGENCIA PARA EL 29 DE NOVIEMBRE DE 2019, A LA HORA DE LAS 12:00 DEL MEDIODÍA                                                                                                                                                                                              15/11/2019 AL DESPACHO                                                                               25/11/2019 AUTO PONE EN CONOCIMIENTO NO ACCEDE A PETICIÓN. MANTIENE FECHA DE AUDIENCIA.                                                                                                       29/11/2019 AUTO CONCEDE APELACIÓN EFECTO SUSPENSIVO ORDENA REMITIR PROCESO AL TRIBUNAL SUPERIOR DE BOGOTÁ D.C.                                                                                                                                                                                                                                                                                                                                                                                                                                                                                                                15/01/2020 POR REPARTO EN EL TRIBUNAL                                                                                                                                                                                                                                                                                                                                                                                                                                                                                                                                                                                                                                                                                                                                                                                                                                                                                                                                                                                                                    11/02/2020 AL DESPACHO                                                                                                                                                                                                                                                                                                                                                                                                                                                                                                                                                                                                                                                                                                                                                                                                                                                                                                                                                                                                                                                                                                                                                                                                                                                                                                                                                                                                                                                                                                                                                                                                                                                                                                                                                                                                                                                                                                                                                                                                                                                                   06/08/2020 AUTO OBEDÉZCASE Y CÚMPLASE LO RESULTO POR EL SUPERIOR MANTIENE FECHA DE AUDIENCIA PARA EL 20 DE AGOSTO DE 2020                                                                                                                                                                                                                                                                                                                                                                                                       20/08/2020 SENTENCIA DE PRIMERA INSTANCIA _x000a_25/09/2020 AL DESPACHO POR REPARTO06/02/2020 AUTO QUE ADMITE RECURSO                                                                                                                       13/10/2020 AUTO QUE ORDENA TRASLADO                                                                                                                       16/10/2020 AL DESPACHO_x000a_23/10/2020 FNA RADICA ALEGATOS DE CONCLUSIÓN                                                                                                                                                                                                                                                                                                                   28/10/2020 AL DESPACHO                                                                                                                                                                                                                                                                                                                                                                                                                                                                                                                                                                                                                                                                                                                                                                                                                                                                                                                                                                                                                                                                                                                                                                                                                                                                                                                                                                                                                                                                                                                                                                                                                                                                                                                                                                                                                                                                                                                                                                                                                                                                                                                                                                                                                                "/>
    <s v="SEGUNDA INSTANCIA"/>
    <d v="2021-05-01T00:00:00"/>
    <m/>
  </r>
  <r>
    <n v="175"/>
    <n v="262"/>
    <n v="1027259"/>
    <s v="11001310502920160027900"/>
    <d v="2017-06-27T00:00:00"/>
    <d v="2016-08-04T00:00:00"/>
    <n v="262"/>
    <s v="BOGOTÁ"/>
    <s v="JUZGADO VEINTINUEVE LABORAL DEL CIRCUITO"/>
    <x v="4"/>
    <s v="ORDINARIO LABORAL"/>
    <s v="PEDRO GUILLERMO SÁNCHEZ BUSTOS, JUAN SEBASTIAN BARRAGAN Y NESTOR EDUARDO ROJAS BAUTISTA"/>
    <s v="1032378229, 80876625 Y 1032393939"/>
    <s v="FONDO NACIONAL DEL AHORRO, OPTIMIZAR"/>
    <s v="QUE SE DECLARE QUE ENTRE LOS DEMANDANTES Y OPTIMIZAR EXSTIÓ UNA RELACION LABORAL Y QUE NO CUMPLIO CON EL PAGO DE LAS PRESTACIONES SOCIALES A QUE TIENE DERECHO"/>
    <s v="COMJURIDICA"/>
    <n v="13789100"/>
    <n v="13789080"/>
    <x v="0"/>
    <s v="PROBABLE"/>
    <s v="EL 19 DE JUNIO DE 2018 SE ALLEGA COPIA COTEJADA DE NOTIFICACIÓN POR AVISO. EL 25 DE JUNIO DE 2018 SE NOTIFICA AL APDOERADO DE LIBERTY SEGUROS. EL 16 DE AGOSTO INGRESA EL PROCESO A DESPACHO.                                                                                                                                    28/08/2019 AUTO FIJA FECHA AUDIENCIA Y/O DILIGENCIA EN CONSECUENCIA CÍTESE A LAS PARTES PARA LA AUDIENCIA OBLIGATORIA DE CONCILIACIÓN, DECISIÓN DE EXCEPCIONES PREVIAS, SANEAMIENTO, FIJACIÓN DEL LITIGIO, DECRETO DE PRUEBAS DE CONFORMIDAD CON LO DISPUESTO POR EL ARTÍCULO 77 DEL C.P.T. Y DE LA S.S.; LA CUAL TENDRÁ LUGAR EL DÍA DIEZ (10) DE FEBRERO DEL AÑOS DOS MIL VEINTE (2020) A LA HORA DE LAS 9:30 AM. 18/10/2019 AUTO RESUELVE RENUNCIA PODER//31/10/2019 OFICIO ELABORADO                                                                                                                                                                                                                                                                                                                                                                                                                                                                                                                    16/01/2020 SEGUROS CONFIANZA ALLEGA CERTIFICACION DE VALOR ASEGURADO                                                                                                                                                                                                                                                                                                                                                                                                                                                                                                                                                                                                                                                                                                                                                                                                                                                                                                                                                                                                                    11/02/2020 AUTO FIJA FECHA AUDIENCIA Y/O DILIGENCIA_x000a_PARA EL 1 DE JUNIO DE 2020 A LAS 9:30 AM CON EL FIN DE PRACTICAR PRUEBAS, ALEGAR Y FALLAR                                                                                                                                                                                                                                                                                                                                                                                                                                                                                                                                                                                                                                                                                                                                                                                                                                                                                                                                                                                                                                                                                                                                                                                                                                                                                                                                                                                                                                                                                                                                                                                                                                                                                                                                                                                                                                                                                                                                                                                                                                                                                                                                                                                                                                                                                                                                                                                                                                                                          17/09/2020 AUTO FIJA FECHA AUDIENCIA Y/O DILIGENCIA SE CITA A LAS PARTES PARA AUDIENCIA DEL ARTICULO 80 DEL CPT Y SS PARA EL DIA 18 DE NOVIEMBRE DE 2020 A LAS 9:00 AM                                                                                                                                                                                                                                                                                                                                                                                                                                                                                                                                                                                                                                                                                                                                                                                                                                                                                                                                                                                                                                                                                                                                                                                                                                                                                                                                                                                                                                                                                                                                                                                                                                                                                                                                                                                                                                                                                                                                                   20/04/2021 AL DESPACHO                                                                                                                                                                                                                                                                                                                                                                                                                                                                                                                                                                                                "/>
    <s v="PRIMERA INSTANCIA"/>
    <d v="2021-04-12T00:00:00"/>
    <m/>
  </r>
  <r>
    <n v="176"/>
    <n v="263"/>
    <n v="1034357"/>
    <s v="70001310500220170007800"/>
    <d v="2017-06-27T00:00:00"/>
    <d v="2017-03-30T00:00:00"/>
    <n v="263"/>
    <s v="SINCELEJO"/>
    <s v="JUZGADO SEGUNDO LABORAL DEL CIRCUTO"/>
    <x v="4"/>
    <s v="ORDINARIO LABORAL"/>
    <s v="SEMINA CERRA MADERA"/>
    <n v="64576481"/>
    <s v="FONDO NACIONAL DEL AHORRO, OPTIMIZAR"/>
    <s v="QUE SE DECLARE QUE ENTRE LOS DEMANDANTES Y OPTIMIZAR EXSTIÓ UNA RELACION LABORAL Y QUE NO CUMPLIO CON EL PAGO DE LAS PRESTACIONES SOCIALES A QUE TIENE DERECHO"/>
    <s v="COMJURIDICA"/>
    <n v="29504066"/>
    <n v="29504066"/>
    <x v="0"/>
    <s v="PROBABLE"/>
    <s v="06/02/2018: AUTO QUE TIENE COMO NUEVA DIRECCIÓN A LA DEMANDADA, LIBRESE LAS CORRESPONDIENTES COMUNICACIONES A LA DIRECCIÓN CARREA 9 NO. 100-07 OFICINA 609 BOGOTA.                                                                                                                                 PROCESO NO EXISTE EN EL JUZGADO 2 LBORAL DE SINCELEJO                                                                                                                                                                                                                                                                                                                                                                                                                                                                                                                                                                                                                                                                                                                                                                                                                                                                                                                                                                                                                                                                                                                                                                                                                                                                                                                                                                                                                                                                                                                                                                                                                                                                                                                                                                                                                          SE SOLICITA NUEVAMENTE                                                                                                                                                                                                                                                                                                                                                                                                                                                                                                                                                                                                                                                                                                                                                                                                                                                                                                                                                                                                                                                               08/02/2017: PRESENTACIÓN- (30/03/2017): ADMISIÓN- (30/06/2017): (30/06/2017). CONTESTACIÓN FNA. (09/07/2020). ACEPTA CONTESTACIÓN DEL FNA Y EL LLAMAMIENTO EN GARANTÍA:                                                                                                                                                                                                                                                                                                                                                                                                                                                                                                                                                                                                                                                                                                                                                                                                                                                                                                                                                                                                                                                                                                                                                                                                                                                                                                                                                                                                                                                                                                                                                                                                                                                                                                                                                                                                                                                                                                                                                                                                                                                                                                                                                                                                                                                                                                                                                                                                                                                                                                                                                                                                                                                                                                                                                                                                                                                                                                                                                                                                                                                                                                                                                                                                                                                                                                                                                                                                                                                                                                                                                                                                                                                                          "/>
    <s v="CONTESTACION DE LA DEMANDA"/>
    <d v="2021-06-03T00:00:00"/>
    <m/>
  </r>
  <r>
    <n v="177"/>
    <n v="266"/>
    <n v="1032153"/>
    <s v="11001310500820160042700"/>
    <d v="2017-06-28T00:00:00"/>
    <d v="2016-09-14T00:00:00"/>
    <n v="266"/>
    <s v="BOGOTÁ"/>
    <s v="JUZGADO OCTAVO LABORAL DEL CIRCUITO"/>
    <x v="4"/>
    <s v="ORDINARIO LABORAL"/>
    <s v="NELSON GERMAN BALLESTEROS PEDRAZA, ZARETH MANZON GARNICA Y CLARA EUGENIA SÁNCHEZ DÍAZ"/>
    <s v="79878669, 1032410815 Y 35487859"/>
    <s v="FONDO NACIONAL DEL AHORRO, OPTIMIZAR"/>
    <s v="QUE SE DECLARE QUE ENTRE LOS DEMANDANTES Y OPTIMIZAR EXISTIÓ UNA RELACION LABORAL Y QUE NO CUMPLIO CON EL PAGO DE LAS PRESTACIONES SOCIALES A QUE TIENE DERECHO"/>
    <s v="COMJURIDICA"/>
    <n v="13789100"/>
    <n v="13789080"/>
    <x v="0"/>
    <s v="PROBABLE"/>
    <s v="EL 16 DE ABRIL DE 2018 SE FIJA FECHA AUDIENCIA Y/O DILIGENCIA SEÑALA EL DIA 26 DE OCTUBRE DE 2018 A LA HORA DE LAS 2:30 P.M. COMO FECHA PARA LLEVAR A CABO LA AUDIENCIA DEJADA DE PRACTICAR.                                                                                                                                   30/09/2019 AL DESPACHO                                                                                               08/11/2019 AUTO RESUELVE RENUNCIA PODER                                                                                                                                                                          05/12/2019 ORDENA DEVOLVER DESPACHO COMISORIO PARA QUE SEA TRAMITADO EN EL JUZGADO 08 LABORAL DEL CIRCUITO DE CALI                                                                                                                                                                                                                                                                                                                                                                                                                                                                                                                                                                                                                                                                                                                                                                                         21/01/2020 AL DESPACHO                                                                                                                                                                                                                                                                                                                                                                                                                                                         04/02/2020 AUTO RESUELVE RENUNCIA PODER_x000a_RECHAZA RENUNCIA; RECONOCE PERSONERIA AL REPRESENTANTE JUDICIAL DE LA DEMANDADA FNA Y REQUIERE AL APODERADO DE LIBERTY                                                                                                                                                                                                                                                                                                                                                                                                                                                                                                                                                                                                                                                                                                                                                                                                                                                                                                                                                                                                                                                                                                                                                                                                                                                                                                                                                                                                                                                                                                                                                                                                                                                                                                                                                                                                                                                                                                                                                                                                                                                                                                                                                                                                                                                                                                                                                                                                                                                                                                                                                                                                                                                                                                                                                            05/10/2020 AUTO FIJA FECHA AUDIENCIA Y/O DILIGENCIA_x000a_19 DE NOVIEMBRE DE 2020 2:00 PM VIRTUAL // TIENE POR CONTESTADA DEMANDA                                                                                                                                                                                                                                                                                                                                                                                                                                                                                                                                                                                                                                                                                                20/11/2020 AUTO FIJA FECHA AUDIENCIA Y/O DILIGENCIA 24 DE FEBRERO DE 2021 A LAS 10:30 AM                                                                                                                                                                                                                                                                       19/11/2020 SE LLEVA A CABO AUDIENCIA INICIAL_x000a_20/11/2020 AUTO FIJA FECHA AUDIENCIA Y/O DILIGENCIA 24 DE FEBRERO DE 2021 A LAS 10:30 AM                                                                                                                                                                                                                                                                                                                                                                    24/02/2021 SE SUSPENDE AUDIENCIA INICIAL Y SE FIJA COMO NUEVA FECHA EL DÍA 23 DE JUNIO DE 2021 A LAS 02:00 PM                                                                                                                                                                                                                                                                                                                                                                                                                                                                                                                                                                                                                                                                                                                                                                                                                                                                                                                                                                                                                                                                                                                                                                                                        29/06/2021 AUTO FIJA FECHA AUDIENCIA Y/O DILIGENCIA PARA EL DÍA 14 DE JULIO DE 2021 08:00 AM"/>
    <s v="AUDIENCIA DE JUZGAMIENTO"/>
    <d v="2021-07-04T00:00:00"/>
    <m/>
  </r>
  <r>
    <n v="178"/>
    <n v="268"/>
    <n v="1041819"/>
    <s v="11001310501720160032400"/>
    <d v="2017-07-10T00:00:00"/>
    <d v="2016-08-25T00:00:00"/>
    <n v="268"/>
    <s v="BOGOTÁ"/>
    <s v="JUZGADO DIECISIETE LABORAL DEL CIRCUITO"/>
    <x v="4"/>
    <s v="ORDINARIO LABORAL"/>
    <s v="HELBERT OSCAR LEAL DIAZ, ERIKA PAOLA QUINTERO Y GIOVANNI CARRILLO ARIZA"/>
    <s v="79272429, 24082006 Y 79706939"/>
    <s v="FONDO NACIONAL DEL AHORRO, OPTIMIZAR"/>
    <s v="QUE SE DECLARE QUE ENTRE LOS DEMANDANTES Y OPTIMIZAR EXISTIÓ UNA RELACION LABORAL Y QUE NO CUMPLIO CON EL PAGO DE LAS PRESTACIONES SOCIALES A QUE TIENE DERECHO"/>
    <s v="COMJURIDICA"/>
    <n v="14754340"/>
    <n v="14754340"/>
    <x v="0"/>
    <s v="PROBABLE"/>
    <s v="EL 13-JUL-18 RECEPCIÓN MEMORIAL CONTESTACIÓN LLAMAMIENTO DE CONFIANZA; EL 23-JUL-18 AL DESPACHO                                                                                                                                   02/08/2019 AL DESPACHO POR REPARTO                                                                                                                                                                                                                                                                                                                                                                                                                                                                                                                                                                                                                                                                                                                                                                                                                                                                                                                                                                                                                                                                                                                                                                                                                                                                                                                                                                                                                                                                                                                                                                                                                                                                                                                                                                                                                                                                                                                                                                                                                                                                                                                                                                                                                                                                                                                                                                                                                                                                                                                                                                                                                                                                                                                                                                                                                                                                                                                                                                                                                                                                                                                                                                                                                                                                                                                                                                                                                                                                                                                                                                                                                                                                                                                                                                                                                                                                                                                                                                                                                                                                                                                                                                                                                                                                                                                                                                                                                                                                                                                                                                                                                                                                                                                                                                                                                                                                                                                                                                                                                                                                                                                                                                                                                                                                                                                                                                                                                                                                                                                                                                                                                                                                                                                                                                                                                                                                                                                                                                                                                                                                                                                                                                                                                                                                                                                                                                                                                                                                                                                                                                 "/>
    <s v="PRIMERA INSTANCIA"/>
    <d v="2021-04-26T00:00:00"/>
    <m/>
  </r>
  <r>
    <n v="179"/>
    <n v="271"/>
    <n v="1039792"/>
    <s v="11001310500120160066100"/>
    <d v="2017-07-10T00:00:00"/>
    <d v="2016-11-15T00:00:00"/>
    <n v="271"/>
    <s v="BOGOTÁ"/>
    <s v="JUZGADO PRIMERO LABORAL DEL CIRCUITO"/>
    <x v="4"/>
    <s v="ORDINARIO LABORAL"/>
    <s v="LADY LORENA ARGUELLO AROCHA, FABIO SANCHEZ VELASQUEZ Y YESSICA PAOLA MOLINA MEDINA"/>
    <s v="1014210627, 98552538 Y 1010201090"/>
    <s v="FONDO NACIONAL DEL AHORRO, OPTIMIZAR"/>
    <s v="QUE SE DECLARE QUE ENTRE LOS DEMANDANTES Y OPTIMIZAR EXISTIÓ UNA RELACION LABORAL Y QUE NO CUMPLIO CON EL PAGO DE LAS PRESTACIONES SOCIALES A QUE TIENE DERECHO"/>
    <s v="COMJURIDICA"/>
    <n v="13789100"/>
    <n v="13789080"/>
    <x v="0"/>
    <s v="PROBABLE"/>
    <s v="EL 28 DE JULIO DE 2017 SE RADICA CONTESTACIÓN Y LLAMAMIENTO POR EL FONDO NACIONAL DEL AHORRO. EL 09 DE FEBRERO DE 2018 SE DESISTE LA DEMANDA POR PARTE DE LADY LORENA ARGUELLO.                                                                                                                                   02/09/2019 DILIGENCIA DE NOTIFICACIÓN PERSONAL (ACTA)_x000a_APODERADA DE LIBERTY SEGUROS DE VIDA S.A                                                          29/10/2019 NOTIFICACION PERSONAL AL APODERADO DE LA LLMADA EN GARANTIA SEGUROS CONFIANZA S.A                                                                                                                                29/10/2019 NOTIFICACION PERSONAL AL APODERADO DE LA LLMADA EN GARANTIA SEGUROS CONFIANZA S.A                                                                                14/11/2019 CONTESTACION DEMANDA Y LLAMAMIENTO EN GARANTIA.                                                                                                                                                                                                                                                                                                                               18/12/2019 AL DESPACHO                                                                                                                                                                                                                                                                                                                                                                                                                                                                                                                                                                                                                                                                                                                                                                                                                                                                                                                                                                                                                                                                                                                                                                                                                                                                                                                                                                                                                                                                                                                                                                                                                                                                                                                                                                                                                                                                                                                                                                                                                                                                                                                                                                                                                                                                                                                                                                                                                                                                                                                                                                                                                                                                                                                                                                                                                                                                                                                                           27/01/2020 AUTO INADMITE CONTESTACIÓN DE LA DEMANDA                                                                                                                                                                                                                                                                                                                             03/08/2020 AL DESPACHO                                                                                                                                                                                                                                                                                                                                                                                                       14/09/2020 AUTO TIENE POR CONTESTADA LA DEMANDA_x000a_TIENE POR CONTESTADA LA DEMANDA Y SEÑALA FECHA PARA EL DIA 22 DE SEPTIEMBRE DE 2020, A LAS 02:00PM05/10/2020 AUTO FIJA FECHA AUDIENCIA Y/O DILIGENCIA_x000a_SE REPROGRAMA AUDIENCIA VIRTUAL QUE SE REALIZARA POR LA PLATAFORMA MICROSOFT TEAMS EL DIA 28 DE OCTUBRE 2020 A LAS 02:00 P.M.                                                                                                                                                                                                                                                                                                                                                                                                                                                                                                                                                                                                                                                                                                                                                                                                                                                                                                                                                                                                                                                                                                                                                                                                                                                                                                                                                                                                                                                                                                                                                                                        25/03/2021 AUTO DE TRÁMITE SE ACEPTA LA RENUNCIA/ PERMANEZCAN LAS DILIGENCIAS EN SECRETARIA LETRA EN ESPERA DE QUE LA PARTE ACTORA PROCEDA DESIGNAR NUEVO APODERADO QUE LOS REPRESENTE.                                                                                                                                                                                                                                                                                                                                                                                                                                                                                                                                                                                                                                                                                                                                                                                                                                                                                                                                                           "/>
    <s v="AUDIENCIA DE CONCILIACION"/>
    <d v="2021-05-01T00:00:00"/>
    <m/>
  </r>
  <r>
    <n v="180"/>
    <n v="273"/>
    <n v="1038314"/>
    <s v="11001310500120160047200"/>
    <d v="2017-07-10T00:00:00"/>
    <d v="2016-11-15T00:00:00"/>
    <n v="273"/>
    <s v="BOGOTÁ"/>
    <s v="JUZGADO PRIMERO LABORAL DEL CIRCUITO"/>
    <x v="4"/>
    <s v="ORDINARIO LABORAL"/>
    <s v="MARIA ANGELICA ESPITIA BADOS, ESTHER MARISOL MERCADO RODRIGUEZ Y YESICA LORENA RAMIREZ ZAMBRANO"/>
    <s v="1151944708, 1110467304 Y 1010206705"/>
    <s v="FONDO NACIONAL DEL AHORRO, OPTIMIZAR"/>
    <s v="QUE SE DECLARE QUE ENTRE LOS DEMANDANTES Y OPTIMIZAR EXISTIÓ UNA RELACION LABORAL Y QUE NO CUMPLIO CON EL PAGO DE LAS PRESTACIONES SOCIALES A QUE TIENE DERECHO"/>
    <s v="COMJURIDICA"/>
    <n v="13789100"/>
    <n v="13789080"/>
    <x v="0"/>
    <s v="PROBABLE"/>
    <s v="EL 25 DE JULIOD E 2017 SE ALLEGA CONTESTACIÓN DE OPTIMIZAR. EL 28 DE JULIO DE 2017 SE ALLEGA CONTESTACIÓN Y LLAMAMIENTO EN GARANTÍA DEL FONDO NACIONAL DEL AHORRO.                                                                                                                                    04/09/2019 AUTO FIJA FECHA AUDIENCIA Y/O DILIGENCIA SE CONVOCA A LAS PARTES PARA EL DIA 05 DE DICIEMBRE DE 2019 A LAS 9:00 AM, OPORTUNIDAD EN LA QUE SE SURTIRAN LAS DEMAS ETAPAS PROCESALES.                                                                                                                                                                                                      05/12/2019 AUTO FIJA FECHA AUDIENCIA Y/O DILIGENCIA SE FIJA FECHA PARA EL DIA 12 DE MARZO DE 2020 A LAS 3:00 PM                                                                                                                                                                                                                                                                                                                                                                                                                                                                                                                                                                                                                                                                                                                                                                                                                                                                                                                                                                                                                                                                                                                                                                                                                                                                                                                                                                                                                                                                                                                                                                                                                                                                                                                                                                                                                                                                                                                                                                                                                                                                                                                                                                                                                                                                                                             12/03/2020 AUTO FIJA FECHA AUDIENCIA Y/O DILIGENCIA_x000a_SE REPROGRAMA AUDIENCIA PARA EL DIA 05 DE MAYO DE 2020, A LAS 02:30 PM.                                                                                                                                                                                                                                                                                                                                                                                                                                                                                                                                                                                                                                                                                                                                                                                                                                                                                                                                                                                                                                                                                                                                                                                                                                                                                          12/08/2020 AUTO FIJA FECHA AUDIENCIA Y/O DILIGENCIA SE REPROGRAMA AUDIENCIA VIRTUAL QUE SE REALIZARA POR LA PLATAFORMA MICROSOFT TEAMS EL DIA 18 DE AGOSTO 2020 A LAS 11:00 A.M.                                                                                                                                                                                                                                                                                                                                                                                                       05/10/2020 AUTO FIJA FECHA AUDIENCIA Y/O DILIGENCIA_x000a_SE REPROGRAMA AUDIENCIA VIRTUAL QUE SE REAIZARA POR LA PLATAFORMA MICROSOFT TEMS EL DIA 30 DE OCTUBRE 2020 A LAS 2:00 PM                                                                                                                                                                                                                                                                                                                   30/10/2020 AUTO DE TRÁMITE SUSPENDE AUDIENCIA // PERMANEZCA DILIGENCIA EN SECRETARIA                                                                                                                                                                                                                                                                                                                                                                                                                                                                                                                                                                                                                                                                                                                                                                                                                                                                                                                                                                                                                                                                                                                                                                                                                                                                                                                                                                                                                                                                                                                                                                                                                                                                                                                                                                                                                                                                                                                                                                                                                                                                                                                                                                                                                                "/>
    <s v="AUDIENCIA DE CONCILIACION"/>
    <d v="2021-04-20T00:00:00"/>
    <m/>
  </r>
  <r>
    <n v="181"/>
    <n v="274"/>
    <s v="NO SE INLCUYEN EN EKOGUI"/>
    <s v="13720-2016"/>
    <d v="2017-07-18T00:00:00"/>
    <d v="2017-07-18T00:00:00"/>
    <n v="274"/>
    <s v="BOGOTÁ"/>
    <s v="JUZGADO SEGUNDO PENAL DEL CIRCUITO ESPECIALIZADO DE EXTINCION DOMINIO"/>
    <x v="2"/>
    <s v="EXTINCION DOMINIO"/>
    <s v="FISCALIA 35 ESPECIALIZADA EXTINCION DOMINIO"/>
    <s v="79314694 Y 1016016863"/>
    <s v="FNA- AMAURY ELIAS BLANQUICET PRETEL Y ZAIDA LILIANA PIÑEROS HERNÁNDEZ"/>
    <s v="EXTINGUIR EL INMUEBLE DE PROPIEDAD DE AMAURY ELIAS BLANQUICET PRETEL Y ZAIDA LILIANA PIÑEROS HERNÁNDEZ"/>
    <s v="COMJURIDICA"/>
    <n v="0"/>
    <n v="0"/>
    <x v="1"/>
    <s v="POSIBLE"/>
    <s v="EL JUZGADO SE ENCUENTRA NOTIFICANDO EL AUTO POR MEDIO DEL CUAL SE AVOCA CONOCIMIENTO Y DA INICIO AL JUICIO DE EXTINCIÓN DE DOMINIO._x000a_EL PROCESO SE ENCUENTRA EN EL TRIBUNAL SUPERIOR DE BOGOTÁ, DEBIDO A QUE SE ESTÁ RESOLVIENDO UN CONFLICTO DE COMPETENCIA. _x000a_RECIENTEMENTE EL JUZGADO AVOCÓ CONOCIMIENTO DEL PROCESO.                                                                                                                                                                                                              7/10/2019 SE RADICO PODER                                                                                                                                                                                                                                                                                                                                                                                                                                                                                                                                                                                                                                                                                                                                                                                                                                                                                                                                                                                                                                                                                                                                                                                                                                                                                                                                                                                                                                                                                                                                                                                                                                                                                                                                                                                                                                                                                                                                                                                                                                                                                                                                                                                                                                                                                                                                                                                                                                                                                                                                                                                                                                                                                                                                                                                                                                                                                                                                                                                                                                                                                                                                                                                                                                                                                                                                                                                                                                                                                                                                                                                                                                                                                                                                                                                                                                                                                                                                                                                                                                                                                                                                                                                                                                                                                                                                                                                                                                                                                                                                                                                                                                                                                                                                                                                                                                                                                                                                                                                                                                                                                                                                                                                                                                                                                                                                                                                                                                                                                                                                                                                                                                                                                                                                                                                                                                                                                                                                                                                                                                                                                                                                                                                                                                                                                                                                                                                                                                                                                                                                                                 "/>
    <s v="OTROS"/>
    <d v="2021-04-27T00:00:00"/>
    <m/>
  </r>
  <r>
    <n v="182"/>
    <n v="275"/>
    <n v="1045161"/>
    <s v="11001310503920160092900"/>
    <d v="2017-07-19T00:00:00"/>
    <d v="2017-03-08T00:00:00"/>
    <n v="275"/>
    <s v="BOGOTÁ"/>
    <s v="TRIBUNAL SUPERIOR - SALA CIVIL"/>
    <x v="4"/>
    <s v="ORDINARIO LABORAL"/>
    <s v="MARIA CAMILA AVILA TRIVIÑO, SANDRA MARCELA MOJICA ARBOLEDA Y MARIA ANGELICA HUERFANO SANCHEZ"/>
    <s v="1016081225, 52888052 Y 1026255302"/>
    <s v="FONDO NACIONAL DEL AHORRO, OPTIMIZAR"/>
    <s v="QUE SE DECLARE QUE ENTRE LOS DEMANDANTES Y OPTIMIZAR EXISTIÓ UNA RELACION LABORAL Y QUE NO CUMPLIO CON EL PAGO DE LAS PRESTACIONES SOCIALES A QUE TIENE DERECHO"/>
    <s v="COMJURIDICA"/>
    <n v="14754340"/>
    <n v="14754340"/>
    <x v="0"/>
    <s v="PROBABLE"/>
    <s v="04-MAY-18 RECEPCIÓN MEMORIAL APODERADA DE LA DEMANDADA ALLEGA RENUNCIA AL PODER OTORGADO.                                                                                                                                                      21/10/2019 AUTO INADMITE CONTESTACIÓN DE LA DEMANDA AUTO INADMITE CONTESTACION LLAMAMIENTO, CONCEDE TERMINO PARA SUBSANAR                        08/11/2019 AL DESPACHO                                                                                                                                                                                                                                                                                                                                                                                                                                                                                                                                                                                                                                                                                                                                                                                                                                                                                                                                                                                                                                                                                                                                                                                                                                                  04/02/2020 AUTO TIENE POR CONTESTADA LA DEMANDA_x000a_REQUIERE A CONFIANZA SA Y A LA SUPERINTENDENCIA DE SOCIEDADES, TÉRMINO DE 10 DÍAS // SEÑALA FECHA DE AUDIENCIA DE QUE TRATAN LOS ART 77 Y 80 DEL CPTSS PARA EL DÍA 28 DE MATO DE 2020, A LAS 9 AM.                                                                                                                                                                                                                                                                                                                                                                                                                                                                                                                                                                                                                                                                                                                                                                                                                                                                                                                                                                                                                                                                                                                                                                                                                                                                                                                                                                                                                                                                                                                                                                                                                                                                                                                                                                                                                                                                                                                                                                                                                                                                                                                                                                                                                                                                                                                                                     19/08//2020 AUTO FIJA FECHA AUDIENCIA Y/O DILIGENCIA_x000a_SE FIJA AUDIENCIA ART.77 Y 80 CPTSS, SEPTIEMBRE 23 DE 2020 HORA 10:30 AM. SE REQUIERE A LAS PARTES.                                                                                                                                                                                                                                                                                                                                                                                                       23/09/2020 AL DESPACHO                                                                                                                                                                                                                                                                                                                   11/11/2020 AUTO FIJA FECHA AUDIENCIA Y/O DILIGENCIA AUTO SEÑALA COMO NUEVA FECHA PARA LLEVAR A CABO AUDIENCIAS DE ARTS 77 Y 80 DEL CPTSS, EL DÍA 08 DE FEBRERO DE 2021 A LAS 9:00 A.M.                                                                                                                                                                                                                                                                                                                                                                                                                                                                                                                                                                                                                                                                                                                                                                                                                                                                                                                                                                                                                        01/02/2021 AL DESPACHO 17/02/2021 AUTO FIJA FECHA AUDIENCIA Y/O DILIGENCIA_x000a_ACEPTA RENUNCIA APODERADOS ACTIVA. NO RECONOCE OTRAS PERSONERIAS. REQUIERE DEMANDANTE PARA QUE DESIGNE APODERADO. FIJA EL 19 DE ABRIL DE 2021 A LAS 9:00 A.M, PARA CELEBRAR AUDIENCIA DE QUE TRATAN LOS ARTÍCULO 77 Y 80 CPTSS.                                                                                                                                                                                                                                                                                                                                                                                                                                                                                                                                                                                                        19/04/2021 SENTENCIA PROFERIDA EN AUDIENCIA 77 Y 80 CPTSS, SE EMITE SENTENCIA, SE CONCEDE APELACIIÓN CONTRA AUTO Y SENTENCIA, ORDENA REMITIR AL SUPERIOR.                                                                                                                                                                                                                                                                                                                                                                                                                                                                                                                                                                                                                                                                                                                                                                                                                                                                                                                                                      24/05/2021 AL DESPACHO                                                                                                                                                                                                                                                                                                                                                                                          02/06/2021 AUTO QUE ADMITE RECURSO ADMITE APELACION, CORRE TRASLADO A LAS PARTES 09/06/2021 FNA PRESENTA ALEGATOS DE CONCLUSIÓN 01/07/2021 FALLO CONFIRMA SENTENCIA"/>
    <s v="PRIMERA INSTANCIA"/>
    <d v="2021-07-04T00:00:00"/>
    <m/>
  </r>
  <r>
    <n v="183"/>
    <n v="276"/>
    <n v="1043703"/>
    <s v="11001310503920160095800"/>
    <d v="2017-07-19T00:00:00"/>
    <d v="2017-04-05T00:00:00"/>
    <n v="276"/>
    <s v="BOGOTÁ"/>
    <s v="TRIBUNAL SUPERIOR DE BOGOTA - SALA LABORAL "/>
    <x v="4"/>
    <s v="ORDINARIO LABORAL"/>
    <s v="JORGE LUIS VELASQUEZ BERNAL, MARÍA CAMILA JIMENEZ JARAMILLO Y ERIKA PAMELA VEGA QUIJANO"/>
    <s v="1070945862, 1015423547 Y 1019048960"/>
    <s v="FONDO NACIONAL DEL AHORRO- OPTIMIZAR"/>
    <s v="QUE SE DECLARE QUE ENTRE LOS DEMANDANTES Y OPTIMIZAR EXISTIÓ UNA RELACION LABORAL Y QUE NO CUMPLIO CON EL PAGO DE LAS PRESTACIONES SOCIALES A QUE TIENE DERECHO"/>
    <s v="COMJURIDICA"/>
    <n v="14754340"/>
    <n v="14754340"/>
    <x v="0"/>
    <s v="PROBABLE"/>
    <s v="12/04/2018 AUTO REQUIERE A APODERADO DE OPTIMIZAR SERVICIOS TEMPORALES.                                                                                                                                   07/10/2019 AUTO INADMITE CONTESTACIÓN DE LA DEMANDA - AUTO INADMITE CONTESTACIÓN CONFIANZA SA // TIENE POR CONTESTADA DEMANDA POR PARTE DE LIBERTY / REQUIERE.                                                                      01/11/2019 AL DESPACHO                                                                                                                                                                                                                                                                                                                                                                                                                                                                                                                                                                                                                                                                                                                                                                                                                                                                                                                                                                                                                                                                                                                                                                                                                                                                                                                                                                                                                                                                                                                                                                                                                                                                                                                                                                                                                                                                                                                                                                                                                                                                                                                                                                                                                                                                                                                                                                                                                                                                                                                                                                                                                                                                                                                                                                                                                                                                                                                                                                                                                                                                                                                                                                                                                                                                                 28/01/2020 AUTO DA POR NO CONTESTADA LA DEMANDA SE FIJA FECHA PARA AUDIENCIA DEL ART. 77 Y 80 DE CPTSS, PARA EL DÍA 11 DE MAYO DE 2020, A LAS 02:30 P.M.                                                                                                                                                                                                                                                                                                                             13/08/2020 SE FIJA FECHA PARA AUDIENCIA DEL ART. 77 Y 80 DE CPTSS, PARA EL DÍA 01 DE SEPTIEMBRE A LAS 02:30 PM                                                                                                                                                                                                                                                                                                                                                                                                       23/09/2020 SENTENCIA DE PRIMERA INSTANCIA, SE CONCEDE RECURSO DE APELACIÓN                                                                                                                                                                                                                                                                                                                                                                                                                                                                                                                                                                                                                                                                                                                                                                                                                                                                                                                                                                                                                                                                                                                                                                                                                                                                                                                                                                                                                                                                                                                                                                                        03/03/2021 AUTO QUE ADMITE RECURSO ADMITE APELACION, CORRE TRASLADO A LAS PARTES, ESTADO 37 DEL 3 DE MARZO DE 2021 10/03/2021 FNA PRESENTA ALEGATOS DE CONCLUSIÓN                                    24/03/2021 AL DESPACHO                                                                                                                                                                                                                                                                                                                                                                                                                                                                                                                                                                                                                                                                                                                                                                                                                                                                                                                                                           "/>
    <s v="SEGUNDA INSTANCIA"/>
    <d v="2021-04-29T00:00:00"/>
    <m/>
  </r>
  <r>
    <n v="184"/>
    <n v="278"/>
    <n v="1044255"/>
    <s v="11001310503920160092800"/>
    <d v="2017-07-19T00:00:00"/>
    <d v="2016-12-02T00:00:00"/>
    <n v="278"/>
    <s v="BOGOTÁ"/>
    <s v="TRIBUNAL SUPERIOR - SALA LABORAL "/>
    <x v="4"/>
    <s v="ORDINARIO LABORAL"/>
    <s v="PAOLA CATALINA ALARCON CUEVAS, LUIS ENRIQUE CASTRO BOLAÑOS Y MARÍA ALEJANDRA LOBO ESCOBAR"/>
    <s v="43221263, 16348487 Y 1037613872"/>
    <s v="FONDO NACIONAL DEL AHORRO- OPTIMIZAR"/>
    <s v="QUE SE DECLARE QUE ENTRE LOS DEMANDANTES Y OPTIMIZAR EXISTIÓ UNA RELACION LABORAL Y QUE NO CUMPLIO CON EL PAGO DE LAS PRESTACIONES SOCIALES A QUE TIENE DERECHO"/>
    <s v="COMJURIDICA"/>
    <n v="14754340"/>
    <n v="14754340"/>
    <x v="0"/>
    <s v="PROBABLE"/>
    <s v="12/04/2018 AUTO REQUIERE A APODERADO DE OPTIMIZAR SERVICIOS TEMPORALES.                                                                                                                                 08/10/2019 AUTO FIJA FECHA AUDIENCIA Y/O DILIGENCIA AUTO TIENE POR CONTESTADA LA DEMANDA REQUIERE                                                        FIJA AUD ART 77 Y 80 CPTSS PARA EL 22 DE ENERO DE 2020 A LAS 09:00 AM                                                01/11/2019 AL DESPACHO                                                                                                                                     06/11/2019 ENTREGA DE OFICIOS                                                                                                                                                                                               03/12/2019 AUTO REQUIERE A CONFIANZA S.A., TÉRMINO DE 5 DÍAS                                                      REQUIERE AL DOCTOR HALLAM GIANCARLO ESPITIA RIAÑO                                                     RECONOCE PERSONERÍA.                                                                                                                                                                                                                                                                                                                                                                                                                                                                                                                                                                                                                                                                                                                                                                                         22/01/2020 SE LLEVÓ A CABO AUDIENCIA DE QUE TRATAN LOS ART 77 Y 80 CPTSS Y SE SEÑALÓ FECHA PARA CONTINUAR AUDIENCIA DEL ART 80 IBÍDEM                                                                                                                                                                                                                                                                                                                                                                                                                                                                                                                                                                                                                                                                                                                                                                                                                                                                                                                                                                                                                                                                                                                                                                                                                                                  05/03/2020 SE PONE DE PRESENTE A LA SEÑORA JUEZ Y A LAS PARTES, QUE SE ADELANTÓ EL TRÁMITE CORRESPONDIENTE PARA LA SEPARACIÓN Y PROGRAMACIÓN DE LA SALA DE AUDIENCIAS VIRTUAL EN LA FECHA Y HORA FIJADA PREVIAMENTE POR EL DESPACHO, ASIGNÁNDOSE LA SALA NO. 12 UBICADA EN LA CARRERA 10 NO. 14 - 33 EDIFICIO HERNANDO MORALES MOLINA PISO MEZANINE. ASÍ MISMO, SE INFORMA QUE SE ENVIÓ AL CORREO DE LOS TESTIGOS (FL. 574) LA INVITACIÓN PARA UNIRSE A LA VIDEOCONFERENCIA. LO ANTERIOR PARA LOS FINES PERTINENTES.                                                                                                                                                                                                                                                                                                                                                                                                                                                                                                                                                                                                                                                                                                                                                                                                                                             14/07/2020 AUTO FIJA FECHA AUDIENCIA Y/O DILIGENCIA AUTO FIJA FECHA DE AUDIENCIA VIRTUAL ART 80 PARA EL DIA 29 DE JULIO DE 2020 A LAS 8:30 AM. SE REQUIERE A LAS PARTES PARA QUE ALLEGUEN DIRECCION DE CORREO ELECTRONICO                                                                                                                                                                                                                                                                                                                                                                                                                                                                                                                                                                                                                                                                                                               19/08/2020 AUTO FIJA FECHA AUDIENCIA Y/O DILIGENCIA SE FIJA AUDIENCIA ART. 80 CPTSS NOVIEMBRE 28 DE 2020 HORA: 08:30 AM. SE REQUIEREN A LAS PARTES                                                                                                                                                                            28/08/2020 AUTO RESUELVE CORRECCIÓN PROVIDENCIA Y SEÑALA EL 27 DE NOVIEMBRE DE 2020 A LAS 8:30 AM // ARTS. 77 Y 80 CPTSS                                                                                                                                                                                                                                                                                                                                                                                                                                                                                                                                                                                                                                                                                                                                                                                                                                                                                                                                                                                                                                                                                                                                                                                                                                                                                                                                                                              02/12/2020 AUTO FIJA FECHA AUDIENCIA Y/O DILIGENCIA ACEPTA RENUNCIA APODERADOS PARTE ACTIVA. FIJA FECHA AUDIENCIA ART. 80 CPTSS                                                                                                                                                                                                                                                                                                                                                                                                                                                                                                                                                                                                                 02/03/2021 SENTENCIA PROFERIDA EN AUDIENCIA SE REALIZA AUDIENCIA ARTÍCULO 80 CPTSS. SE DICTA SENTENCIA. SE CONCEDE RECURSO APELACIÓN INTERPUESTO POR APODERADO DE UNO DE LOS DEMANDANTES Y DEMANDADAS OPTIMIZAR Y CONFIANZA.                                                                                                                                                                                                                                                                                                                                                           05/04/2021 AL DESPACHO POR REPARTO 09/04/2021 AUTO QUE ADMITE RECURSO ADMITE APELACION, CORRE TRASLADO A LAS PARTES  28/04/2021 FNA PRESENTA ALEGATOS DE CONCLUSIÓN                                                                                                                                                                                                                                                                                                                                                                                                                                                                                                                                                                                                                                                                                                      18/05/2021 AL DESPACHO_x000a_                                                                                                                                                                                                                                                                                                                                                                                                                                                                                                                                                                                                                                          01/07/2021 FALLO REVOCA PARCIALMENTE LOS NUMERALES 2 Y 4, CONFIRMA EN LO DEMAS_x000a_"/>
    <s v="SEGUNDA INSTANCIA"/>
    <d v="2021-07-04T00:00:00"/>
    <m/>
  </r>
  <r>
    <n v="185"/>
    <n v="281"/>
    <n v="1385136"/>
    <s v="41001233300020170000800"/>
    <d v="2017-07-25T00:00:00"/>
    <d v="2017-02-22T00:00:00"/>
    <n v="281"/>
    <s v="NEIVA"/>
    <s v="CONSEJO DE ESTADO - SALA DE LO CONTENCIOSO ADMINISTRATIVO"/>
    <x v="3"/>
    <s v="NULIDAD Y RESTABLECIMIENTO DEL DERECHO"/>
    <s v="JHON HANS YARA ALVAREZ"/>
    <n v="1015422608"/>
    <s v="FNA Y OTROS"/>
    <s v="QUE SE DECLARE LA NULIDAD DEL ACTO ADMINISTRTIVO 08179 DEl 2 DE JUNIO DEL 2017 DEL DEPARTAMETO DEL HUILA Y QUE SE CANCELE LA INDEMNIZACIÓN MORATORIA  RESPECTO DE LAS CESANTÍAS DEL AÑO 2012 DESDE EL 14 DE FEBRERO DEL 2013 HASTA EL 30 DE JUNIO DEL 2016"/>
    <s v="COMJURIDICA"/>
    <n v="85055933.329999998"/>
    <n v="0"/>
    <x v="0"/>
    <s v="POSIBLE"/>
    <s v="EL DÍA DE LA AUDIENCIA SE INTERPUSO RECURSO DE APELACIÓN , EN CONSEJO DE ESTADO PARA QUE RESUELVA EL RECURSO._x000a_29/01/2017 SE FIJA FECHA DE AUDIENCIA PARA EL 29 DE MAYO DE 2018_x000a_1/11/2017 AL DESPACHO_x000a_1/11/2017 SE PRESENTA MEMORIAL_x000a_27/10/2017 SE CORRE TRASLADO DE LAS EXCEPCIONES_x000a_24/10/2017 SE PRESENTA CONTESTACIÓN DE LA DEMANDA. EL DÍA 28 DE JUNIO DE 2018 SE LLEVÓ A CABO AUDIENCIA INICIAL. SE ENCUENTRA EN APELACIÓN DE LA DECISIÓN QUE NEGÓ LA EXCEPCIÓN PREVIA PROPUESTA POR EL FNA.                                                                                                                                   18/07/2018 AL DESPACHO POR REPARTO                                                                                                                                                                                                                                                                                                                                                                                                                                                                                                                                                                                                                                                                                                                                                                                                                                                                                                                                                                                                                                                                                                                                                                                                                                                                                                                                                                                                                                                                                                                                                                                                                                                                                                                                                                                                                                                                                                                                                                                                                                                                                                                                                                                                                                                                                                                                                                                                                                                                                                                                                                                                                                                                                                                                                                                                                                                                                                                                                                                                                                                                                                                                                                                                                                                                                                                                                                                                                                                                                                                                                                                                                                                                                                                                                                                                                                                                                                                                                                                                                                                                                                                                                                                                                                                                                                                                                                                                                                                                                                                                                                                                                                                                                                                                                                                                                                                                                                                                                                                                                                                                                                                                                                                                                                                                                                                                                                                                                                                                                                                                                                                                                                                                                                                                                                                                                                                                                                                                                                                                                                                                                                                                                                                                                                                                                                                                                                                                                                                                                                                                                                 "/>
    <s v="SEGUNDA INSTANCIA"/>
    <d v="2021-04-28T00:00:00"/>
    <m/>
  </r>
  <r>
    <n v="186"/>
    <n v="283"/>
    <n v="2170635"/>
    <s v="41001310500220170029400"/>
    <d v="2017-07-25T00:00:00"/>
    <d v="2017-06-22T00:00:00"/>
    <n v="283"/>
    <s v="NEIVA"/>
    <s v="JUZGADO SEGUNDO LABORAL DEL CIRCUITO"/>
    <x v="4"/>
    <s v="ORDINARIO LABORAL"/>
    <s v="LUIS CARLOS MORERA"/>
    <n v="186377"/>
    <s v="FONDO NACIONAL DEL AHORRO- TEMPORALES UNO A Y OPTIMIZAR"/>
    <s v="QUE SE DECLARE QUE ENTRE EL FONDO NACIONAL DEL AHORRO Y EL DEMANDANTE EXISTIO UNA RELACION LABORAL EN CONDICION DE TRABAJADOR OFICIAL Y SE RECONOZCA LOS BENEFICIOS DE LA CONVENCIÓN COLECTIVA."/>
    <s v="COMJURIDICA"/>
    <n v="14754340"/>
    <n v="14754340"/>
    <x v="0"/>
    <s v="PROBABLE"/>
    <s v="EL 28 DE NOVIEMBRE SE NOTIFICA PERSONALMENTE A LIBERTY SEGUROS. EL 13 DE DICIEMBRE DE 2017 SE CONTESTA DEMANDA POR PARTE DE LIBERTY. EL 26 DE ENERO DE 2018 SE NOTIFICA A OPTIMIZAR. EL 08 DE FEBRERO SE CONTESTA DEMANDA POR OPTIMIZAR.                                                                                                                                    01/10/2019 AL DESPACHO                                                                                                                  28/10/2019 AUTO RESUELVE RENUNCIA PODER Y DECLARA INEFICAZ LLAMADO EN GARANTIA A SERVICIOS TEMPORALES UNO -A- BOGOTA.                                                                                                                                                               19/11/2019 AL DESPACHO                                                                                                                                                                                         03/12/2019 AUTO FIJA FECHA AUDIENCIA Y/O DILIGENCIA_x000a_AUDIENCIAS ARTS. 77 Y 80 CPTSS. DIA 30 ENERO 2020 HORA 3PM.                                                                                                                                                                                                                                                                                                                                                                                                                                                                                                                                                                                                                                                                                                                                                                                                                                                                                                                                                                                                                 30/01/2020 SE APLAZA LA AUDIENCIA                                                                                                                                                                                                                                                                                                                                                                                                                                                                                                                                                                                                                                                                                                                                                                                                                                                                                                                                                                                                                                                                                                                                                                                                                                                                                                                                                                                                                                                                                                                                                                                                                                                                                                                                                                                                                                                                                                                                                                                                                                                                                                                                                                                                                                                                                                                                                                                                                                                                                                                                                                                                                                                                                                                                                                                                                                                                                                                                                                                                                                                                                                                                                                                                                                                                                                                                                                                                                                                                                                                                                                                                                                                                                                                                                                                                                                                                                                                                                                                                                                                                                                                                                                                                                                                                                                                                                                                                                                                                                                                                                                                                                                                                                                                                                                                                                                                                                                                                                                                                                                                                                                                                                                                                                                                                                                                                                                                                                                                                                                                                                "/>
    <s v="CONTESTACION DE LA DEMANDA"/>
    <d v="2021-06-03T00:00:00"/>
    <m/>
  </r>
  <r>
    <n v="187"/>
    <n v="284"/>
    <n v="1281094"/>
    <s v="11001310500920160039500"/>
    <d v="2017-07-31T00:00:00"/>
    <d v="2016-10-06T00:00:00"/>
    <n v="284"/>
    <s v="BOGOTÁ"/>
    <s v="JUZGADO NOVENO LABORAL DEL CIRCUITO"/>
    <x v="4"/>
    <s v="ORDINARIO LABORAL"/>
    <s v="YELI LILIANA GONGORA VARGAS, NAYARITH ZAPATA ATUESTA Y CARLOS ALBERTO GÓMEZ ALZATE"/>
    <s v="53135892, 1098693405 Y 7535251"/>
    <s v="FONDO NACIONAL DEL AHORRO- Y OPTIMIZAR"/>
    <s v="QUE SE DECLARE QUE ENTRE LOS DEMANDANTES Y OPTIMIZAR EXISTIÓ UNA RELACION LABORAL Y QUE NO CUMPLIO CON EL PAGO DE LAS PRESTACIONES SOCIALES A QUE TIENE DERECHO"/>
    <s v="COMJURIDICA"/>
    <n v="14754340"/>
    <n v="14754340"/>
    <x v="0"/>
    <s v="PROBABLE"/>
    <s v="EL 25 DE JUNIO DE 2018 SE NOTIFICA A LA APODERADA DE LIBERTY. EL 19 DE JULIO DE 2018 INGRESA A DESPACHO CON LAS CONTESTACIONES DE LAS LLAMADAS EN GARANTÍA.                                                                                                                                    29/07/2019 AUTO FIJA FECHA AUDIENCIA Y/O DILIGENCIA_x000a_SE SEÑALÓ EL DOCE DE NOVIEMBRE DE 2019 A LAS DOS Y TREINTA DE LA TARDE PARA ADELANTAR LA AUDIENCIA DE TRÁMITE Y JUZGAMIENTO 23/10/2019 ACEPTA RENUNCIA APODERADO FNA                                                                    12/11/2019 AUTO FIJA FECHA AUDIENCIA Y/O DILIGENCIA SE EFECTUA RECESO EN ESPERA DE REPROGRAMAR AUDIENCIAS DE PRUEBAS QUE SE DEBEN TOMAR VIA SKYPE                                                                                                                                                                                                                                                                                                                               19/12/2019 AUTO FIJA FECHA AUDIENCIA Y/O DILIGENCIA PROGRAMA DILIGENCIA PARA EL 6 DE MAYO DE 2020 A LAS 9:00 A.M.                                                                                                                                                                                                                                                                                                                                                                                                                                                                                                                                                                                                                                                                                                                                                                                                                                                                                                                                                                                                                                                                                                                                                                                                                                                                                                                                                                                                                                                                                                                                                                                                                                                                                                                                                                                                                                                                                                                                                                                                                                                                                                                                                                                                                                                                                                                                                                                                                                                                                                                                                                                                                                                                                                                                                  17/07/2020 AL DESPACHO PARA REPROGRAMAR DILIGENCIA                                                                                                                                                                                                                                                                                                                                                                                                                                                                                                                                                                                                                                                                                                                                                                                                                                                                                                                             05/10/2020 AUTO FIJA FECHA AUDIENCIA Y/O DILIGENCIA_x000a_SEÑALA FECHA DE LA PRÓXIMA DILIGENCIA PARA EL JUEVES VEINTIDÓS (22) DE OCTUBRE DE 2020 A LAS OCHO Y TREINTA DE LA MAÑANA (8:30 A.M.)                                                                                                                              26/10/2020 AUTO FIJA FECHA AUDIENCIA Y/O DILIGENCIA_x000a_ACEPTA RENUNCIA DE APODERADO DE LA PARTE ACTORA Y REPROGRAMA DILIGENCIA PARA EL MARTES NUEVE (9) DE FEBRERO DE DOS MIL VEINTIUNO (2021) A LAS DOS Y QUINCE DE LA TARDE (2:15 PM.)                                                                                                                                                                                                                                                                                                                                                                                                                                                                                                                                                                                                                                                                                                                                                                                                                                                                                                                                                                                                                                                                                                                                                                                                                                                                                                                                                                                                                                                                                                                                                                                                                                                                                                                                                                                                                                                                                                                                                                                                                                                                                                                                                                                                                                                                                                                                                                                                                                                                                                                                                   "/>
    <s v="AUDIENCIA DE CONCILIACION"/>
    <d v="2021-05-01T00:00:00"/>
    <m/>
  </r>
  <r>
    <n v="188"/>
    <n v="286"/>
    <n v="2128430"/>
    <s v="11001400307820160069700"/>
    <d v="2017-08-17T00:00:00"/>
    <d v="2017-08-02T00:00:00"/>
    <n v="286"/>
    <s v="BOGOTÁ"/>
    <s v="JUZGADO SETENTA Y OCHO CIVIL MUNICIPAL"/>
    <x v="0"/>
    <s v="PERTENENCIA"/>
    <s v="ANA CECILIA OLARTE "/>
    <n v="51913546"/>
    <s v="FNA Y JUAN CARLOS VARGAS PEREZ"/>
    <s v="QUE SE DECLARE LA PERTENENCIA DEL INMUEBLE DE PROPIEDAD DE JUAN CARLOS VARGAS PEREZ, EL CUAL TIENE HIPOTECA EN PRIMER GRADO AL FNA."/>
    <s v="COMJURIDICA"/>
    <n v="23067298.539999999"/>
    <n v="0"/>
    <x v="0"/>
    <s v="POSIBLE"/>
    <s v="08/02/18 AUTO INTERRUMPE TÉRMINO OTORGADO EN AUTO DEL 26 DE OCTUBRE DEL 2017, NO TIENE EN CUENTA LA VALLA PUBLICADA POR EL DEMANDANTE, PONE EN CONOCIMIENTO LA COMUNICACIÓN EMITIDA POR LA UNIDAD ADMINISTRATIVA ESPECIAL DE CATASTRO DISTRITAL, NO TIENE EN CUENTA EMOLAZAMIENTO A PERSONAS INDETERMINADAS Y ORDENA A LA PARTE ACTORA ALLEGAR LA VALLA Y EMOLAZAR NUEVAMENTE EN EL TÉRMINO DE 30 DÍAS_x000a_27/04/18 AUTO ORDENA EMPLAZAR A INDETERMINADOS_x000a_24/08/18 AUTO REQUIERE A LA PARTE ACTORA PARA QUE REALICE EL EMPLAZAMIENTO SO PENA DE DECRETAR EL DESISTIMIENTO TÁCITO                                                                                                                                    19/09/2019 AL DESPACHO                                                                                           06/11/2019 AUTO NOMBRA AUXILIAR DE LA JUSTICIA                                                                                                                                                                                                                                                                                                                                                                                                                                                                                                                                                                                                                                                                                                                                                                                             21/01/2020 AL DESPACHO                                                                                                                                                                                                                                                                                                                                                                                                                                                         04/02/2020 AUTO NOMBRA AUXILIAR DE LA JUSTICIA                                                                                                                                                                                                                                                                                                                                                                                                                                                                                                                                                                                                                                                                                                                                                                                                                                                                                                                                                                                                                                                                                                                                                                                                                                                                                                                                                                                                                                                                                                                                                                                                                                                                                                                                                                                                                                                                                                                                                                                                                                                                                                                                                                                                                                                                                                                                                                                                                                                                                                                                                                                                                                                                                                                                                            05/10/2020 AL DESPACHO                                                                                                                          29/10/2020 AUTO ORDENA EMPLAZAMIENTO                                                                                                                                                                                                                                                                                                                   29/10/2020 AUTO ORDENA EMPLAZAMIENTO                                                                                            06/11/2020 TRASLADO RECURSO REPOSICIÓN ART. 319 C.G.P.                                                                                                                                                              13/11/2020 AL DESPACHO                                                                                                                                                                                                                                                                                                                                                                                                                                                                                                                                                                                                                                                                                                                                                                                                                                                                                                                                                                                                                        23/02/2021 AUTO DECIDE RECURSO                                                                                                                                                                                                                                             23/03/2021 AUTO NOMBRA AUXILIAR DE LA JUSTICIA                                                                                                                                                                                                                                                                                                                                                           26/03/2021 Al DESPACHO                                                                                                                                                                                                                                                                                                                                                                                                                                                                                                                                                                                                                                                                                                      19/05/2021 AL DESPACHO                                                                                                                                                                                                                                                                                                                                                                                                                                                                                                                                                                                                                                          "/>
    <s v="PRIMERA INSTANCIA"/>
    <d v="2021-06-03T00:00:00"/>
    <m/>
  </r>
  <r>
    <n v="189"/>
    <n v="287"/>
    <s v="NO SE INLCUYEN EN EKOGUI"/>
    <s v="9883 ED"/>
    <d v="2017-08-18T00:00:00"/>
    <d v="2017-08-18T00:00:00"/>
    <n v="287"/>
    <s v="BOGOTÁ"/>
    <s v="FISCALIA TREINTA Y UNO ESPECIALIZADA DE EXTINCIÓN DOMINIO"/>
    <x v="2"/>
    <s v="EXTINCION DOMINIO"/>
    <s v="FISCALIA 31 ESPECIALIZADA EXTINCIÓN DOMINIO"/>
    <s v="34603484, 1130683827"/>
    <s v="FNA-  Y LUZ STELLY VALENCIA FRANCO/BRAYAN VALENCIA"/>
    <s v="EXTINCION DOMINIO INMUEBLE CON FOLIO DE MATICULA INMOBILIARIA 370-113571"/>
    <s v="COMJURIDICA"/>
    <n v="42159507.979999997"/>
    <n v="0"/>
    <x v="0"/>
    <s v="POSIBLE"/>
    <s v="SE PRESENTÓ INFORME PERICIAL POR PARTE DEL CTI DE LA FISCALÍA, QUE SEÑALA QUE NO SE LOGRÓ IDENTIFICAR LA COMPOSICIÓN Y LA PROCEDENCIA DEL PATRIMONIO DE LUZ ESTELLA VALENCIA.                                                                                                                                    04/10/2019 SE RADICO PODER                                                                                                                                                                                                                                                                                                                               22/11/2019 AL DESPACHO                                                                                                                                                                                                                                                                                                                                                                                                                                                                                                                                                                                                                                                                                                                                                                                                                                                                                                                                                                                                                                                                                                                                                                                                                                                                                                                                                                                                                                                                                                                                                                                                                                                                                                                                                                                                                                                                                                                                                                                                                                                                                                                                                                                                                                                                                                                                                                                                                                                                                                                                                         22/11/2019 AL DESPACHO-PROCESO EN ETAPA PROBATORIA                                                                                                                                                                                                                                                                                                                                                                                                                                                                                                                                                                                                                                                                                                                                                                                                                                                                                                                                                                                                                                                                                                                                                                                                                                                                                                                                                                                                                                                                                                                                                                                                                                                                                                                                                                                                                                                                                                                                                                                                                                                                                                                                                                                                                                                                                                                                                                                                                                                                                                                                                                                                                                                                                                                                                                                                                                                                                                                                                                                                                                                                                                                                                                                                                                                                                                                                                                                                                                                                                                                                                                                                                                                                         "/>
    <s v="PRUEBAS"/>
    <d v="2021-05-01T00:00:00"/>
    <m/>
  </r>
  <r>
    <n v="190"/>
    <n v="288"/>
    <n v="1362820"/>
    <s v="41001310500120170029400"/>
    <d v="2017-08-18T00:00:00"/>
    <d v="2017-06-08T00:00:00"/>
    <n v="288"/>
    <s v="NEIVA"/>
    <s v="JUZGADO PRIMERO LABORAL DEL CIRCUITO"/>
    <x v="4"/>
    <s v="ORDINARIO LABORAL"/>
    <s v="JAIRO GUTIERREZ LEON"/>
    <n v="12123013"/>
    <s v="FONDO NACIONAL DEL AHORRO- TEMPORALES UNO A Y OPTIMIZAR"/>
    <s v="QUE SE DECLARE QUE ENTRE EL FONDO NACIONAL DEL AHORRO Y EL DEMANDANTE EXISTIO UNA RELACION LABORAL EN CONDICION DE TRABAJADOR OFICIAL Y SE RECONOZCA LOS BENEFICIOS DE LA CONVENCIÓN COLECTIVA."/>
    <s v="COMJURIDICA"/>
    <n v="14754340"/>
    <n v="117046846.70999999"/>
    <x v="0"/>
    <s v="PROBABLE"/>
    <s v="EL 29 DE SEPTIEMBRE DE 2017 SE RESUELVE ADMISIBILIDAD REFORMA DEMANDA, SE ADMITE LLAMAMIENTO EN GARANTÍA. EL 10 DE OCTUBRE SE AGREGA CONTESTACIÓN DEL FONDO NACIONAL DEL AHORRO.                                                                                                                                    01/10/2019 RECEPCIÓN MEMORIAL SE RADICA PODER FNA                                     19/11/2019 AUTO DE TRÁMITE_x000a_DECLARA INEFICAZ LLAMAMIENTO EN GARANTÍA DE TEMPLORALES UNO A. BOGOTA Y ORDENA CONTINUAR CON EL TRÁMITE NORMAL DEL PROCESO.                                                                               29/11/2019 TRASLADO RECURSO DE REPOSICION ART 319 CGP                                                                               06/12/2019 AUTO DECIDE RECURSO_x000a_NO SE REPONE AUTO                                                                                                                                                                                                                                                                                                                                                                                                                                                                                                                                                                                                                                                                                                                                                                                                                                                                                                                                                                                                                                                                                                                                                                                                                                                                                                                                                                                                                                                                                                                                                                                                                                                                                                                                                                                                                                                                                                                                                                                                                                                                                                                                                                                                                                                                                                                                                                                                                                                                                                                                                                                                                                                                                                                                                                                                                                                                                                                                                                                                                                                                                                                                                                                                                                                                                                                                                                                                                                                                                                                                                                                                       25/08/2020 AUTO FIJA FECHA AUDIENCIA Y/O DILIGENCIA PARA AUDIENCIA DEL ART. 77 Y 80 - PARA EL DIA 11 DE SEPTIEMBRE DE 2.020 - HORA 8:00 A.M.                                                                                                                                                                                                                                                                                                                                                                                                       11/09/2020 SE PROFIERE SENTENCIA DE PRIMERA INSTANCIA CONDENATORIA PARA LA ENTIDAD-SE CONCEDE RECURSO DE APELACIÓN                                                                                                                                                                                                                                                                                                                                                                                                                                                                                                                                                                                                                                                                                                                                                                                                                                                                                                                                                                                                                                                                                                                                                                                                                                                                                                                                                                                                                                                                                                                                                                                        09/03/2021 AL DESPACHO POR REPARTO                                                                                                                                                                                                                                                                                                                                                                                                                                                                                                                                                                                                                                                                                                                                                                                                                                                                                                                                                           "/>
    <s v="SEGUNDA INSTANCIA"/>
    <d v="2021-04-28T00:00:00"/>
    <m/>
  </r>
  <r>
    <n v="191"/>
    <n v="289"/>
    <n v="1075144"/>
    <s v="41001310500320170030500"/>
    <d v="2017-08-18T00:00:00"/>
    <d v="2017-06-12T00:00:00"/>
    <n v="289"/>
    <s v="NEIVA"/>
    <s v="JUZGADO TERCERO LABORAL DEL CIRCUITO"/>
    <x v="4"/>
    <s v="ORDINARIO LABORAL"/>
    <s v="GLORIA IBET CORDOBA URIBE"/>
    <n v="36183724"/>
    <s v="FONDO NACIONAL DEL AHORRO- TEMPORALES UNO A Y OPTIMIZAR"/>
    <s v="QUE SE DECLARE QUE ENTRE EL FONDO NACIONAL DEL AHORRO Y EL DEMANDANTE EXISTIO UNA RELACION LABORAL EN CONDICION DE TRABAJADOR OFICIAL Y SE RECONOZCA LOS BENEFICIOS DE LA CONVENCIÓN COLECTIVA."/>
    <s v="COMJURIDICA"/>
    <n v="14754340"/>
    <n v="56722907"/>
    <x v="0"/>
    <s v="PROBABLE"/>
    <s v="EL 15 DE ENERO DE 2018 SE CONTESTA LA DEMANDA POR LIBERTY. EL 12 DE FEBRERO CONTESTA LA DEMANDA OPTIMZIAR SERVICIOS TEMPORALES.                                                                                                                                    29/03/2019 AUTO FIJA FECHA AUDIENCIA Y/O DILIGENCIA AUD.OBLIG.DE CONC.DEC.EXCEP.PREV.SANEAM Y FIJAC.LITIGIO-TRÁMITE Y JUZGAMIENTO, PRÓXIMO 18 DE NOVIEMBRE DE 2019, HORA 8:30 A.M.                                                       19/11/2019 AUTO ADMITE RECURSO APELACIÓN                                                                                                                                                                                                                                                                                                  12/11/2019 AUTO ADMITE EL RECURSO DE APELACIÓN CONTRA AL SENTENCIA                                                                                                                                                                                           19/12/2019 AL DESPACHO                                                                                                                                                                                                                                                                                                                                                                                                                                                                                                                                                                                                                                                                                                                                                                                                                                                                                                                                                                                                                                                                                                                                                                                                                                                                                                                                                                                                                                                                                                                                                                                                                                                                                                                                                                                                                                                                                                                                                                                                                                                                                                                                                                                                                                                                                                                                                                                                                                                                                                                                                                                                                                                                                                                                                                                                                                                                                                                                                                                                                                                                                                                                                                                                                                                                                                                                                                                                                                                                                                                                                                                                                                                                                                                                                                                                                                                                                                                                                                                                                                                                                                                                                                                                                                                                                                                                                                                                                                                                                                                                                                                                                                                                                                                                                                                                                                                                                                                                                                                                                                                                                                                                                                                                                                                                                                                                                                                                                                                                                                                                                                                                                                                                                                                                                                                                                                                                                                                                                                                                                                                                                                                                                                                                                                  02/07/2021 AUTO ORDENA CORRER TRASLADO"/>
    <s v="SEGUNDA INSTANCIA"/>
    <d v="2021-07-04T00:00:00"/>
    <m/>
  </r>
  <r>
    <n v="192"/>
    <n v="290"/>
    <n v="1384234"/>
    <s v="05001310300420140000600"/>
    <d v="2017-08-23T00:00:00"/>
    <d v="2014-01-31T00:00:00"/>
    <n v="290"/>
    <s v="MEDELLIN"/>
    <s v="JUZGADO VEINTE CIVIL DEL CIRCUITO"/>
    <x v="0"/>
    <s v="ORDINARIO"/>
    <s v="CELMIRA VALENCIA VARGAS"/>
    <n v="32473760"/>
    <s v="FNA Y OTROS"/>
    <s v="QUE SE DECLARE QUE EL CONTENIDO DE LA ESCRITURA 1863 DEL 2 DE SEP0TIEMBRE DEL 2011 DE LA NOTARIA DOCE DE MEDELLIN, MEDIANTE LA CUAL LA DEMANDANTE TRANSFIERE EL DERCHO DE DOMINIO Y LA POSESIÓN QUE EJERCE SOBRE EL EDIFICIO SITUADO EN MEDELLÍN, Y SE PROCEDA A ORDENAR A LA OF. DE REGISTRO LA CANCELACIÓN Y DEJAR SIN EFECTO LAS ANOTACONES CORRESPONDIENTES."/>
    <s v="COMJURIDICA"/>
    <n v="0"/>
    <n v="0"/>
    <x v="0"/>
    <s v="POSIBLE"/>
    <s v="31/05/2018 AUTO REQUIERE A LA PARTE DEMANDANTE_x000a_20/11/17 AUTO ORDENA INCORPORAR AL EXPEDIENTE ESCRITO _x000a_20/11/17 AUTO PONE ENCONOCIMIENTO RECHAZA LLAMAMIENTO ENGARANTIA FORMULADO POR EL APODERADO DE GABRIEL HUMBERTO IBARRA_x000a_20/11/2017 AUTO PONE EN CONOCIMIENTO SE RECHAZA LLAMAMIENTO EN GARANTIA FORMULADO POR DIEGO ALEXANDER GALEANO Y LILIANA MARIA CIRO _x000a_26/09/2019 AUTO RESUELVE SOLICITUD                                                                                  07/11/2019 AUTO NOMBRA AUXILIAR DE LA JUSTICIA NOMBRA TERNA DE CURADORES                                                                                                                             ACEPTA RENUNCIA                                                                                                                                                                                                                                     09/12/2019 AUTO PONE EN CONOCIMIENTO                                                                                                                                                                                                                                                                                                                                                                                                                                                                                                                                                                                                                                                                                                                                                                                                                                                                                                                                                                                                                                                                                                                                                                                                                                                                                                                                                                                                                                                                                                                                                                                                                                                                                                                                                                                                                                                                                                                                                                                                                                           02/03/2020 AUTO PONE EN CONOCIMIENTO TIENE NOTIFICADO POR AVISO A LOS VINCULADOS                                                                                                                                                                                                                                                                  11/03/2020 AUTO CORRE TRASLADO_x000a_DE LAS EXCEPCIONES DE MERITO POR EL TERMINO DE 5 DIAS ---------- FIJA FECHA PARA AUDIENCIA DEL ART. 101 PARA EL 14 DE MAYO DE 2020 A LAS 02:00 PM                                                                                                                                                                                                                                                                                                                                                                                                                                                                                                                                                                                                                                                                                                                                                                                                                                                                                                                                                                                                                                                                                                                                                                                                                                                                                                                                                                                                                                                                                                                                                                                                                                                                                                 07/10/2020 AUTO FIJA FECHA AUDIENCIA Y/O DILIGENCIA_x000a_DEL ART 101 PARA EL 10 DE DICIEMBRE DE 2020 A LAS 10:00 AM DE MANERA VIRTUAL                                                                                                                                                                                                                                                                                                                                                                                                                                                                                                                                                                                                                                                                                                                                                                                                                                                                                                                                                                                                                                                                                                                                                                                                                                                                                                                                           10/12/2020 SE LLEVA A CABO AUDIENCIA INICIAL 23/02/2021 AUTO DECRETA PRUEBAS                                                                                                                                                                                                                                             05/03/2021 TRASLADO ART. 110 C.G.P._x000a_RECURSO DE REPOSICION                                                                                                                    19/03/2021 AUTO RESUELVE CONCESIÓN RECURSO APELACIÓN_x000a_EN EFECTO DEVOLUTIVO --------INCORPORA ESCRITO ------ ORDENA OFICIAR                                                                                                                                                                                                                                                                                                                                                           27/04/2021 AUTO PONE EN CONOCIMIENTO                                                                                                                                                                                                                                                                                                                                                                                                                                                                                                                                                                                                03/06/2021 AUTO REQUIERE AL ACTOR 18/06/2021 AUTO PONE EN CONOCIMIENTO RESPUESTA ALLEGADA POR EL JUZGADO 22 CIVIL DEL CIRCUITO Y DE LA FISCALIA"/>
    <s v="PRUEBAS"/>
    <d v="2021-07-04T00:00:00"/>
    <m/>
  </r>
  <r>
    <n v="193"/>
    <n v="291"/>
    <n v="1386588"/>
    <s v="15001315300220170008900"/>
    <d v="2017-08-23T00:00:00"/>
    <d v="2017-06-09T00:00:00"/>
    <n v="291"/>
    <s v="TUNJA"/>
    <s v="JUZGADO SEGUNDO CIVIL DEL CIRCUITO DE ORALIDAD"/>
    <x v="0"/>
    <s v="INSOLVENCIA"/>
    <s v="NOHORA JANNNETH ANGULO BARRERA"/>
    <n v="40017481"/>
    <s v="FONDO NACIONAL DEL AHORRO Y OTROS ACREEDORES"/>
    <s v="INICIACIÓN PROCESO DE REORGANIZACIÓN DE PASIVOS"/>
    <s v="COMJURIDICA"/>
    <n v="128996745.87"/>
    <n v="0"/>
    <x v="1"/>
    <s v="POSIBLE"/>
    <s v="PENDIENTE CALIFICACIÓN DE CREDITOS. AUN NO SE HA POSESIONADO EL PROMOTOR.                                                                                                                                                                                                                                                                                                                                                                                                                                                                                                                                                                                                                                                                                                                                                                                                                                                                                                                                                                                                                                                                                                                                                                                                                                                                                                                                                                                                                                                                                                                                                                                                                                                                                                                                                                                                                                                                                                                                                                                                                                                                                                                                                                                                                                                                                                                                                                                                                                                                                                                                                                                                                                                                                                                                                                                                                                                                                                                                                                                                                                                                                 05/12/2019 DESIGNA PROMOTORES;                                                                                                             30/01/2020 AUTO RECONOCE PERSONERIA APODERA DTO;                                                                                                                                                                                                          12/03/2020 AUTO REQUIERE A LA DEUDORA SO PENA DE DECRETAR DESITIMIENTO TACITO, TENGASE COMO ACRREDOR;                                                                                                                                                                                 06/07/2020 PARA CUMPLI                                                                                                                                                                                                                                                                                                                                                                                                                                                                                                                       10/09/2020 AUTO DE REQUERIMIENTO. REORGANIZACION DE PASIVOS                                                                                                                                                                                                                                                                                                                                                                                                                                                                                                                                                                                                                                                                                                                                                                                                                                                                                                                                                                                                                                                                                                                                                                                                                                                                                                                                                                                                                                                                                                                                                                                                                                                                                                                                                                                                                                                                                                                                                                                                                                                                                                                                                                                                                                                                                                                                                                                                                                                                                                                                                                                                                                                                                                                                                                                                                                                                                                                                                          25/06/2021 AUTO REQUIERE A LA PARTE DEMANDANTE SO PENA DE DESISTIMIENTO TACITO"/>
    <s v="NOTIFICACION DEMANDA"/>
    <d v="2021-07-04T00:00:00"/>
    <m/>
  </r>
  <r>
    <n v="194"/>
    <n v="295"/>
    <n v="1090658"/>
    <s v="76001310501320170039800"/>
    <d v="2017-08-28T00:00:00"/>
    <d v="2017-10-23T00:00:00"/>
    <n v="295"/>
    <s v="CALI"/>
    <s v="JUZGADO TRECE LABORAL DEL CIRCUITO"/>
    <x v="4"/>
    <s v="ORDINARIO LABORAL"/>
    <s v="HERMAN FREDY DELGADO SALAZAR"/>
    <n v="16791877"/>
    <s v="FONDO NACIONAL DEL AHORRO Y OTROS"/>
    <s v="QUE SE DECLARE LA EXISTENCIA DEL CONTRATO REALIDAD ENTRE EL FONDO NACIONAL DEL AHORRO Y EL DEMANDANTE, SE DECLARE LA RESPONSABILIDAD SOLIDARIA DE LAS DEMANDADAS, SE DECLARE LA TERMINACIÓN DEL CONTRATO POR DECISIÓN UNILATERAL Y SE CANCELEN LAS PRESTACIONES SOCIALES A QUE TIENE DERECHO."/>
    <s v="COMJURIDICA"/>
    <n v="14754340"/>
    <n v="14754340"/>
    <x v="0"/>
    <s v="PROBABLE"/>
    <s v="SE LLEVA A CABO AUDIENCIA DE CONCILIACIÓN PROGRAMADA, CITAN CONTINUACIÓN AUDIENCIA HASTA FALLO PARA EL 14 DE JUNIO DEL 2019 A LAS 10 DE LA MAÑANA.                                                                                                                                   15/10/2019 AUTO RECONOCE PERSONERÍA                                                                                                                                    06/12/2019 SE NOTIFICA SEGUROS CONFIANZA                                                                                                                                                                                                                                                                                                                                                                                                                                                                                                                                                                                                                                                                                                                                                                                                                                                                                                                                                                                                                                                                                                              03/02/2020 AUTO ADMITE CONTESTACION Y FIJA FECHA PARA LA PRIMERA DE TRAMITE DE CONFIANZA SA Y FIJA AUDIENCIA ART 77 CPL Y SS EL DIA 07 DE MAYO DE 2020 A LAS 8.30 AM                                                                                                                                                                                                                                                                                  11/02/2020 AUTO RESUELVE RENUNCIA PODER                                                                                                                                                                                                                                                                                                                                                                                                                                                                                                                                                                                                                                                                                                                                                                                                                                                                                                                                                                                                                                                                                                                                                                                                                                                                                                                                                                                                                                                                                                                                                                                                                                                                                                                                                                                                                                                                                                                                                                                                                                                                                                                                                                                                                                                                                                                                                                                                                                                                          15/09/2020 AUTO FIJA FECHA AUDIENCIA Y/O DILIGENCIA EL DIA 6 DE NOVIEMBRE DE 2020 A LAS 8.30 AM AUDIENCIA ART 80 CPL Y SS                                                                                                                                                                                                                                                                                                                                                                                                                                                                                                                                                                                                                                                                                                                                                                                                                                                                                                                                                                                                                                                                                                                                                                                                                                                                                                                                                                                                                                                                                                                                                                                        05/02/2021  SE PROFIERE SENTENCIA DE PRIMERA INSTANCIA  05/02/2021 SENTENCIA DE PRIMERA INSTANCIA ABSOLUTORIA Y CONDENA EN CONSTAS AL DEMANDANTE                                                                                                                                                                                                                                                                                                                                                                                                                                                                                                                                                                                                                                                                                                                                                                                                                                                                                                                                                           "/>
    <s v="SEGUNDA INSTANCIA"/>
    <d v="2021-04-15T00:00:00"/>
    <m/>
  </r>
  <r>
    <n v="195"/>
    <n v="296"/>
    <n v="1211156"/>
    <s v="41001310500320170048500"/>
    <d v="2017-09-08T00:00:00"/>
    <d v="2017-08-25T00:00:00"/>
    <n v="296"/>
    <s v="NEIVA"/>
    <s v="JUZGADO TERCERO LABORAL DEL CRCUITO"/>
    <x v="4"/>
    <s v="ORDINARIO LABORAL"/>
    <s v="EDWAR ELIAS QUIROZ MORA"/>
    <n v="7725866"/>
    <s v="FONDO NACIONAL DEL AHORRO Y OTRO"/>
    <s v="QUE SE DECLARE QUE ENTRE LOS DEMANDANTES Y OPTIMIZAR EXISTIÓ UNA RELACION LABORAL Y QUE NO CUMPLIO CON EL PAGO DE LAS PRESTACIONES SOCIALES A QUE TIENE DERECHO"/>
    <s v="COMJURIDICA"/>
    <n v="14754340"/>
    <n v="14754340"/>
    <x v="0"/>
    <s v="PROBABLE"/>
    <s v="28/08/2018 LIBERTY SE NOTIFICA PERSONALMENTE.                                                                                                                                   04/10/2019 MEMORIAL AL DESPACHO_x000a_EL JUZGADO TERCERO LABORAL DEL CIRCUITO DE NEIVA REMITE SUSTITUCIÓN DE PODER DEL FONDO NACIONAL DEL AHORRO                                                                                                                                                                                                                                                                                                                                                                                                                                                                                                                                                                                                                                                                                                                                                                                                                                                                                                                                                                                                                                                                                                                                                                                                                                                                                                                                                                                                                                                                                                                                                                                                                                                                                                                                                                                                                                                                                                                                                                                                                                                                                                                                                                                                                                                                                                                                                                                                                                                                                                                                                                                                                                                                                                                                                                                                                                                                                                                                                                                                                                                                                                                                                                                                                                                                                                                                                                                                                                                                                                                                                                                                                                                                                                                                                                                                                                                                                                                                                                                                                                                                                                                                                                                                                                                                                                                                                                                                                                                                                                                                                                                                                                                                                                                                                                                                                                                                                                                                                                                                                                                                                                                                                                                                                                                                                                                                                                                                                                                                                                                                                                                                                                                                                                                                                                                                                                                                                                                                                                                                                                                                                                                                                                                                                                                                                                                                                                                                                                                                                                                                                                 "/>
    <s v="SEGUNDA INSTANCIA"/>
    <d v="2021-04-13T00:00:00"/>
    <m/>
  </r>
  <r>
    <n v="196"/>
    <n v="297"/>
    <n v="1066147"/>
    <s v="47001333100520160012900"/>
    <d v="2017-09-08T00:00:00"/>
    <d v="2017-08-04T00:00:00"/>
    <n v="297"/>
    <s v="SANTA MARTA"/>
    <s v="JUZGADO QUINTO ADMINISTRATIVO DEL CIRCUITO"/>
    <x v="3"/>
    <s v="NULIDAD Y RESTABLECIMIENTO DEL DERECHO"/>
    <s v="DAISY FERNANDEZ DE CASTRO TETE"/>
    <n v="36530417"/>
    <s v="FONDO NACIONAL DEL AHORRO"/>
    <s v="QUE SE DECLARE ADMINISTRATIVAMENTE RESPONSABLE AL PAGO DE CESANTÍAS  PARCIALES POR $4.517.498 MAS INTERESES LEGALES Y MORATORIOS CASADOS Y LOS QUE SE CAUSEN HASTA LA CANCELACIÓN DE LA DEUDA DESDE EL 15 DE DICIEMBRE DEL 2014, MAS LA INDEXACIÓN."/>
    <s v="COMJURIDICA"/>
    <n v="4517498"/>
    <n v="0"/>
    <x v="0"/>
    <s v="POSIBLE"/>
    <s v="23/02/2018 AUTO FIJA FECHA DE AUDIENCIA INICIAL PARA EL 2 DE AGOSTO DE 2018 A LAS 9:00AM                                                                                                                                   04/08/2017: ADMISIÓN                                                                                                           31/10/2017: CONTESTACIÓN FONDO                                                                                       09/02/2019: ORDENAN VINCULAR AL DISTRITO DE SANTA MARTA                                                                                                                    30/08/2019: DEJA SIN EFECTO AUTO DE JUNIO 28/2019 QUE HABIA ORDENADO UN IMPEDIMENTO                                                                                                                                                                                                                                                                                                                                                                                                                                                                                                                                                                                                                                                                                                                                                                                                                                                                                                                                                                                                                                                                                                                                                                                                                                                                                                                                                                                                                                                                                                                                                                                                                                                                                                                                                                                                                                                                                                                                                                                                                                                                                                                                                                                                                                                                                                                                                                                                                                                                                                                                                                                                                                                                                                                                                                                                                                                                                                                                                                                                                                                                                                                                                                                                                                                                                                                                                                                                                                                                                                                                                                                                                                                                                                                                                                                                                                                                                                                                                                                                                                                                                                                                                                                                                                                                                                                                                                                                                                                                                                                                                                                                                                                                                                                                                                                                                                                                                                                                                                                                                                                                                                                                                                                                                                                                                                                                                                                                                                                                                                                                                                                                                                                                                                                                                                                                                                                                                                                                                                                                                                                                                                                                                                                                                                                                                                                                                                                                                                                                                                                                                                 "/>
    <s v="AUDIENCIA DE CONCILIACION"/>
    <d v="2021-04-30T00:00:00"/>
    <m/>
  </r>
  <r>
    <n v="197"/>
    <n v="299"/>
    <n v="2161275"/>
    <s v="11001310302920010035301"/>
    <d v="2017-09-13T00:00:00"/>
    <d v="2017-11-29T00:00:00"/>
    <n v="299"/>
    <s v="BOGOTÁ"/>
    <s v="JUZGADO CUARTO CIVIL DEL CIRCUITO DE EJECUCIÓN"/>
    <x v="0"/>
    <s v="EJECUTIVO MIXTO"/>
    <s v="FONDO NACIONAL DEL AHORRO"/>
    <n v="5958355"/>
    <s v="LUIS ALBERTO HENAO GARZÓN"/>
    <s v="CANCELACION HIPOTECA DEL INMUEBLE CON MATRICULA INMOBILIARIA 50S-4009564"/>
    <s v="COMJURIDICA"/>
    <n v="14941770"/>
    <n v="0"/>
    <x v="1"/>
    <s v="POSIBLE"/>
    <s v="15/01/18 RADICADO PODER_x000a_08/03/18 AUTO RECONOCE PERSONERÍA                                                                                                                                   24/10/2019 AL DESPACHO                                                                                                                                                                                                          06/12/2019 AUTO REQUIERE PARTE INTERESADA ALLEGUE DOCUMENTO LEGAL IDONEO ACREDITE LA CALIDAD CON LA QUE ACTUA GREGORY DE JESUS TORREGROSA REBOLLEDO                                                                                                                                                                                                                                                                                                                               18/12/2019 TRASLADO RECURSO REPOSICIÓN ART. 319 C.G.P.                                                                                                                                                                                 15/01/2020 AL DESPACHO TERMINO VENCIDO RECURSO, SUSTITUCION PODER                                                                                                                                                                                                                                                                                                                                                                                                                                                                                                                                                                                                                                                                                                                                                                                                                                                                                                                                                                                                                                                                                                                                                                                                                                                                                                                                                                                                                                                                                                                                                                                                                                                                                                                                                                                                                                                                                                                                                                                                                                                                                                                                                                                                                                                                                                                                                                                                                                                                                                                                                                                                                                                                                                                                                                                                                                                                                                                                                                                                                                                                                                                                                                                                                                                                                                                                                                                                                                                                                                                                                                                                                                                                                                                                                                                                                                                                                                                                                                                                                                                                                                                                                                                                                                                                                                                                                                                                                                                                                                                                                                                                                                                                                                                                                                                                                                         18/02/2021 AL DESPACHO                                                                                                                                                                                                                                             18/03/2021 AUTO RESUELVE SOLICITUD NIEGA PETICION DE TERMINACION                                                                                                                                                                                                                                                                                                                                                           07/04/2021 AL DESPACHO                                                                                                                                                                                                                                                                                                                                                                                                                                                                                                                                                                                                "/>
    <s v="PRUEBAS"/>
    <d v="2021-04-30T00:00:00"/>
    <m/>
  </r>
  <r>
    <n v="198"/>
    <n v="300"/>
    <s v="NO SE INLCUYEN EN EKOGUI"/>
    <s v="080016001257201602786"/>
    <d v="2017-09-13T00:00:00"/>
    <d v="2017-09-13T00:00:00"/>
    <n v="300"/>
    <s v="BARRANQUILLA"/>
    <s v="FISCALIA CINCUENTA Y OCHO SECCIONAL"/>
    <x v="2"/>
    <s v="DENUNCIA PENAL"/>
    <s v="FONDO NACIONAL DEL AHORRO"/>
    <n v="6752155"/>
    <s v="AVERIGUACIÓN DE RESPONSABLES - RODOLFO MANUEL POSADA ALVAREZ"/>
    <s v="SUPLATANCIÓN DEL AFILIADO POSADA ALVAREZ, PARA RETIRAR SUS CESANTÍAS"/>
    <s v="COMJURIDICA"/>
    <n v="28150000"/>
    <n v="0"/>
    <x v="1"/>
    <s v="POSIBLE"/>
    <s v="EN INDAGACIÓN PRELIMINAR,                                                                                                                                   01/10/2019 SE RADICA PODER Y SE SOLICITAN COPIAS                                                                                                                                                                                                                                                                                                                                                                                                                                                                                                                                                                                                                                                                                                                                                                                                                                                                                                                                                                                                                                                                                                                                                                                                                                                                                                                                                                                                                                                                                                                                                                                                                                                                                                                                                                                                                                                                                                                                                                                                                                                                                                                                                                                                                                                                                                                                                                                                                                                                                                                                                                                                                                                                                                                                                                                                                                                                                                                                                                                                                                                                                                                                                                                                                                                                                                                                                                                                                                                                                                                                                                                                                                                                                                                                                                                                                                                                                                                                                                                                                                                                                                                                                                                                                                                                                                                                                                                                                                                                                                                                                                                                                                                                                                                                                                                                                                                                                                                                                                                                                                                                                                                                                                                                                                                                                                                                                                                                                                                                                                                                                                                                                                                                                                                                                                                                                                                                                                                                                                                                                                                                                                                                                                                                                                                                                                                                                                                                                       SE INFORMA POR PARTE DEL DESPACHO QUE SE REALIZÓ CONEXIDAD CON EL PROCESO RAD:080016001257201601690 AL TENER LOS MISMOS HECHOS-EL PROCESO SE ENCUENTRA EN ETAPA DE INDAGACIÓN PRELIMINAR                                                                                                                                                                                                                                                                                                                                                                                                                                                                                                                                                                                                                                                                                                                                                                                                                                                                                           "/>
    <s v="AUTO ADMISORIO DE LA DEMANDA"/>
    <d v="2021-06-03T00:00:00"/>
    <m/>
  </r>
  <r>
    <n v="199"/>
    <n v="301"/>
    <n v="1387318"/>
    <s v="76001400302320150121400"/>
    <d v="2017-09-13T00:00:00"/>
    <d v="2015-09-04T00:00:00"/>
    <n v="301"/>
    <s v="CALI"/>
    <s v="JUZGADO VEINTITRES CIVIL MUNICIPAL DE ORALIDAD"/>
    <x v="0"/>
    <s v="INSOLVENCIA"/>
    <s v="HIOVANNA OROZCO GÓMEZ"/>
    <n v="67017307"/>
    <s v="FONDO NACIONAL DEL AHORRO"/>
    <s v="PROCESO DE INSOLVENCIA CREDITO HIPOTECARIO CON EL FNA POR VALOR DE $92.182.414.17"/>
    <s v="COMJURIDICA"/>
    <n v="93672369.099999994"/>
    <n v="0"/>
    <x v="1"/>
    <s v="POSIBLE"/>
    <s v="AUDIENCIA QUE SE REPROGRAMO PARA EL 27 DE JULIO DE 2018 A LAS 9:00 AM., A FIN DE LLEVAR A CABO LA AUDIENCIA QUE TRATA EL ART. 570 C.G.P. _x000a_26/01/2018 AUTO FIJA FECHA DE AUDIENCIA DE ADJUDICACIÓN PARA EL 6 DE JULIO_x000a_11/10/ 2017: AUTO NIEGA SOLICITUD DE LA INSOLVENTE. 2. REQUIERE A LA INSOLVENTE A PAGAR HONORARIOS A LIQUIDADORA.                                                                                                                                    08/08/2019 ACTA AUDIENCIA_x000a_AUDIENCIA DE ADJUDICACION                                                                                                         13/11/2019 AUTO RESUELVE SOLICITUD                                                                                                                                                                                                                                                                                                                                                                                                                                                                                                                                                                                                                                                                                                                                                                                                                                                                                                                                                                                                                                                                                                                                          31/01/2020 AUTO REQUIERE                                                                                                                                                                                                                                                                                                                                                                                                                                                                                                                                                                                                                                                                                                                                                                                                                                                                                                                                                                                                                                                                                                                                                                                                                                                                                                                                                                                                                                                                                                                                                                                                                                                                                                                                                                                                                                                                                                                                                                                                                                                                                                                                                                                                                                                                                                                                                                                                                                                                                                                                                                                                                                                                                                                                                                                                                                                                                                                                                                                                                                                                                                                                                                                                                                                                                                                                                                                                                                                                                                                                                                                                                                                                                                                                                                                                                                                                                                                                                                                                                                                                                                                                                                                                                                                                                                                                                                                                                                                                                                                                                                                     24/03/2021 AUTO ORDENA EXPEDIR COPIAS                                                                                                                                                                                                                                                                                                                                                                                                                                                                                                                                                                                                                                                                                                                                                                                                                                                                                                                                                           "/>
    <s v="PRIMERA INSTANCIA"/>
    <d v="2021-06-03T00:00:00"/>
    <m/>
  </r>
  <r>
    <n v="200"/>
    <n v="302"/>
    <n v="1071415"/>
    <s v="25000233600020170135300"/>
    <d v="2017-09-13T00:00:00"/>
    <d v="2017-08-31T00:00:00"/>
    <n v="302"/>
    <s v="BOGOTÁ"/>
    <s v="TRIBUNAL ADMINISTRATIVO DE CUNDINAMARCA - SECCION TERCERA - SUBSECCION B"/>
    <x v="3"/>
    <s v="NULIDAD Y RESTABLECIMIENTO DEL DERECHO"/>
    <s v="JAHV McGREGOR SAS"/>
    <s v="800121665-9"/>
    <s v="FONDO NACIONAL DEL AHORRO"/>
    <s v="QUE SE DECLARE LA NULIDAD DEL ACTO ADMINISTRATIVO ACTA DE SELECCIÓN DE CONTRATISTAS EN EL PROCESO DE CONTRATACIÓN FNA-DA-CPRIV-005-2017 Y SE CONDENE AL FNA A PAGAR AL DEMANDANTE LA SUMA DE $532.314.000 COMO DAÑOS Y PERJUICIOS  Y CONDENE EN COSTAS DEL PROCESO"/>
    <s v="COMJURIDICA"/>
    <n v="532314000"/>
    <n v="0"/>
    <x v="0"/>
    <s v="POSIBLE"/>
    <s v="SE PRESENTÓ APELACIÓN Y ESTÁ EN REPARTO_x000a_22/03/18 REPARTO DEL PROCESO_x000a_04/04/18 AL DESPACHO_x000a_13/03/18 ENVIÓ CONSEJO DE ESTADO_x000a_04/04/18 AL DESPACHO EN EL CE.                                                                                                                                   16/10/2019 AL DESPACHO                                                                                                                                                                                                                                                                                                                                                                                                                                                                                                                                                                                                                                                                                                                                                                                                                                                                                                                                                                                                                                                                                                                                                                                                                                                                                                                                                                                                                                                                                                                                                                                                                                                                                                                                                                                                                                                                                                                                                                                                                                                                                                                                                                                                                                                                                                                                                                                                                                                                                                                                                                                                                                                                                                                                                                                                                                                                                                                                                                                                                                                                                                                                                                                                                                                                                                                                                                                                                                                                                                                                                                                                        12/08/2020 FALLO DE 1 INSTANCIA                                                                                                                                                                                                                                                                                                                                                                                                       16/09/2020 APODERADA DE LA PARTE DEMANDA RADICA RECURSO DE APELACIÓN                                                                                                                                                                                                                                                                                                                                                                                                                                                                                                                                                                                                                                                                                                                                                                                                                                                                                                                                                                                                                                                                                                                                                                                                                                                                                                                                                                                                                                                                                                                                                                                                                                                                                                                                                                                                                                                                                                                                                                                                                                                                                                                                                                                                                                                                                                                                                                                                                                                                                                                                                   "/>
    <s v="PRIMERA INSTANCIA"/>
    <d v="2021-05-01T00:00:00"/>
    <m/>
  </r>
  <r>
    <n v="201"/>
    <n v="304"/>
    <n v="1069857"/>
    <s v="11001310500520170048700"/>
    <d v="2017-09-15T00:00:00"/>
    <d v="2017-08-22T00:00:00"/>
    <n v="304"/>
    <s v="BOGOTÁ"/>
    <s v="JUZGADO QUINTO LABORAL DEL CIRCUITO"/>
    <x v="4"/>
    <s v="ORDINARIO LABORAL"/>
    <s v="JULIO ANDRÉS MORALES CUERVO"/>
    <n v="116250997"/>
    <s v="FONDO NACIONAL DEL AHORRO Y OTROS"/>
    <s v="QUE SE DECLARE LA EXISTENCIA DE UN CONTRATO DE TRABAJO ENTRE EL ACTOR Y EL FONDO NACIONAL DEL AHORRO (ARTICULOS 23 Y 24 CST) Y PAGO DE PRESTACIONES SOCIALES DE LEY DE DE LOS BENEFICIOS CONVENCIONALES"/>
    <s v="COMJURIDICA"/>
    <n v="93558474"/>
    <n v="93558474"/>
    <x v="0"/>
    <s v="PROBABLE"/>
    <s v="EL 24 DE JULIO DE 2018 SE RECIBE CONTESTACIÓN DE DEMANDA DE ACTIVOS S.A.S.                                                                                                                                   03/07/2019 AUTO TIENE POR CONTESTADA LA DEMANDA_x000a_SE TIENE POR CONTESTADA LA DEMANDA POR PARTE DE S&amp;A SERVICIOS Y ASESORIAS S.A.S, SE REQUIERE A LA PARTE ACTORA                                           13/11/2019 SE REQUIERE A LA PARTE DEMANDANTE PARA QUE ACREDITE EL TRAMITE DEL AVISO DEL ART. 292 CGP RESPECTO A LAS INTEGRADAS AL CONTRADICTORIO                                                                                                                                                                                                                                                                                                                                                                                                                                                                                                                15/01/2020 AL DESPACHO                                                                                                                                                                                                                                                                                                                                                                                                                                                                                                                                                                                                                                                                                                                                                                                                                                                                                                                                                                                                                                                                                                                                                                                                                                                                                                                                                                                                                                                                                                                                                                                                                                                                                                                                                                                                                                                                                                                                                                                                                                                                                                                                                                                                                                                                                                                                                                                                                                                                                                                                                                                                                                                                                                                                                                                                                                                                                                                                                                                                                                                                                                                                                                                                                                                                                                                                                                                                                                                                                                                                                                                                                                                                                                                                                                                                                                                                                                                                                                                                                                                                                                                                                                                                                                                                                                                                                                                                                                                                     10/12/2020 AL DESPACHO                                                                                                                                                                                                                                                                                                                                                                                                                                                                                                                                                                                                                                                                                                                                                                                                                                                                                                                                                                            12/04/2021 AUTO REQUIERE PARTE ACTORA                                                                                                                                                                                                                                                                                                                                                                                                                                                                                                                                                                                                "/>
    <s v="CONTESTACION DE LA DEMANDA"/>
    <d v="2021-04-15T00:00:00"/>
    <m/>
  </r>
  <r>
    <n v="202"/>
    <n v="306"/>
    <n v="1086811"/>
    <s v="11001310503620170054400"/>
    <d v="2017-09-27T00:00:00"/>
    <d v="2017-09-08T00:00:00"/>
    <n v="306"/>
    <s v="BOGOTÁ"/>
    <s v="JUZGADO TREINTA Y SEIS LABORAL DEL CIRCUITO"/>
    <x v="4"/>
    <s v="ORDINARIO LABORAL"/>
    <s v="FABIO DE JESUS MONCADA MELO"/>
    <n v="16071089"/>
    <s v="FONDO NACIONAL DEL AHORRO Y OPTIMIZAR"/>
    <s v="QUE SE DECLARE QUE ENTRE LOS DEMANDANTES Y OPTIMIZAR EXISTIÓ UNA RELACION LABORAL Y QUE NO CUMPLIO CON EL PAGO DE LAS PRESTACIONES SOCIALES A QUE TIENE DERECHO"/>
    <s v="COMJURIDICA"/>
    <n v="36885850"/>
    <n v="36885850"/>
    <x v="0"/>
    <s v="PROBABLE"/>
    <s v="EL 6 DE JUNIO DEL 2018 SE ADMITE EL LLAMAMIENTO EN GARANTÍA A LA COMPAÑÍA ASEGURADORA DE FINANZAS - CONFIANZA S.A                                                                                                                                   02/08/2019 AL DESPACHO                                                                                                                                                                                                                                                                                                                                                                                                                                                                                                                14/01/2020 AUTO TIENE POR CONTESTADA LA DEMANDA_x000a_Y EL LLAMAMIENTO EN GARANTÍA/ SE RECONOCE PERSONERÍA AL DOCTOR JAIRO GOZÁLEZ/ SE DECLARA INEFICAZ EL LLAMAMIENTO EN GARANTÍA RESPECTO DE LIBERTY SEGUROS S.A./ SE SEÑALA EL 27 DE ABRIL DE 2020 A LAS 10:00 A.M./ SE ACEPTA LA RENUNCIA DE LOS DOCTORES EDUARDO LÓPEZ Y MARÍA ECHANDÍA/ SE RECONOCE PERSONERIA A LOS DOCTORES ANGIE FLÓREZ Y LUIS FORERO                                                                                                                                                                                                                                                                                                                                                                                                                                                                                                                                                                                                                                                                                                                                                                                                                                                                                                                                                                                                                                                                                                                                                                                                                                                                                                                                                                                                                                                                                                                                                                                                                                                                                                                                                                                                                                                                                                                                                                                                                                                                                                                                                                                                                                                                                                                                                                        16/07/2020 AL DESPACHO                                                                                                                                                                                                                                                                                                                                                                                                                                                                                                                                                                                                                                                                                                                                                                                                                                                                                                                                                                                                                                                                                                                                                                                                                                                                                                                                                                                                                                                                                                                                                                                                                                                                                                                                                                                                                                                                                                                                                                                                                                                                                                                                                                                                                                                                                                                                                                                                                                                                                                                                                                                                                                                                                                                                                                                                                                                                                                                                                                                                                                                                                                                                                                                                                                                                                                                                                                                                                                                                                                                                                                                                                                                                         "/>
    <s v="CONTESTACION DE LA DEMANDA"/>
    <d v="2021-06-03T00:00:00"/>
    <m/>
  </r>
  <r>
    <n v="203"/>
    <n v="308"/>
    <n v="1075780"/>
    <s v="11001310503620170014500"/>
    <d v="2017-09-27T00:00:00"/>
    <d v="2017-08-24T00:00:00"/>
    <n v="308"/>
    <s v="BOGOTÁ"/>
    <s v="TRIBUNAL SUPERIOR - SALA CIVIL"/>
    <x v="4"/>
    <s v="ORDINARIO LABORAL"/>
    <s v="SANDRA MAGDALENA  HERNÁNDEZ MONCADA"/>
    <n v="51847493"/>
    <s v="FONDO NACIONAL DEL AHORRO Y TEMPORALES UNO A- SAS"/>
    <s v="QUE SE DECLARE LA EXISTENCIA DE UN CONTRATO DE TRABAJO ENTRE EL ACTOR Y EL FONDO NACIONAL DEL AHORRO (ARTICULOS 23 Y 24 CST) Y PAGO DE PRESTACIONES SOCIALES DE LEY DE DE LOS BENEFICIOS CONVENCIONALES"/>
    <s v="COMJURIDICA"/>
    <n v="14754340"/>
    <n v="197752525.71000001"/>
    <x v="0"/>
    <s v="PROBABLE"/>
    <s v="10/08/2018 AL DESPACHO.                                                                                                                                   18/09/2019 AUTO FIJA FECHA AUDIENCIA Y/O DILIGENCIA_x000a_RECONOCE PERSONERÍA // FINALIZA LA LABOR DEL CURADOR AD LITEM // TIENE POR CONTESTADA LA DEMANDA Y EL LLAMAMIENTO EN GARANTÍA // ACEPTA LA RENUNCIA // FIJA FECHA DE AUDIENCIA PARA EL 17 DE FEBRERO DE 2020 A LAS 2:30 PM // (ER)                                                                                                                                                                                                                                                                                                                                                                                                                                                                                                                                                                                                                                                                                                                                                                                                                                                                                                                                                                                                                                                                                                                                                                                                                                                                                                                                                                                                                                                                                                                                                                                                                                                                                                                                                                                                                                                                                                                                                                                                                                                                                                                                                                                                                                                                                                                                                                                                                                                                                                                                                                                                                                                                                                                                                                                                                                                                                        16/07/2020 AL DESPACHO                                                                                                                                                                                                                                                                                                                                                                                                                                                                                                                                                                                                                                                                                                                                                                                                                                                                                                                                                                                                                                                                                                                                                                                                                                                                                                                                                                                                                                                                                                                                                                                                                                                                                                                                                                                                                                                                                                                                                                                                                                                                                                                                                                                                                                                                                                                                                                                                                                                                 09/02/2021 AUTO FIJA FECHA AUDIENCIA Y/O DILIGENCIA SE SEÑALA EL OCHO (8) DE MARZO DE DOS MIL VEINTIUNO (2021), A LAS DIEZ DE LA MAÑANA (10:00 A.M.), PARA CONTINUAR CON LA AUDIENCIA DE QUE TRATA EL ARTÍCULO 80 DEL C.P.T. Y DE LA S.S., QUE NO SE PUDO REALIZAR DEBIDO A LA EMERGENCIA SANITARIA. SE RECONOCE PERSONERÍA Y SE ACEPTA RENUNCIA.                                                                                                                                                                                                                                             08/03/2021 AUTO FIJA FECHA AUDIENCIA Y/O DILIGENCIA_x000a_EN AUDIENCIA - SE SEÑALA EL 17 DE MARZO DE 2021, A LAS 2:30 P.M. 24/03/2021 SENTENCIA DE PRIMERA INSTANCIA NACIONAL DEL AHORRO                                                                                                                                                                                                                                                                                                                                                                                                                                                                                                                                                                                                                                                                                                                                                                                                                                                                                                                                                           09/06/2021 AUTO QUE ADMITE RECURSO DE APELACION"/>
    <s v="SEGUNDA INSTANCIA"/>
    <d v="2021-07-04T00:00:00"/>
    <m/>
  </r>
  <r>
    <n v="204"/>
    <n v="309"/>
    <s v="NO SE INLCUYEN EN EKOGUI"/>
    <s v="54001312000120170005000"/>
    <d v="2017-07-27T00:00:00"/>
    <d v="2017-07-27T00:00:00"/>
    <n v="309"/>
    <s v="CÚCUTA"/>
    <s v="JUZGADO  PENAL DEL CIRCUITO ESPECIALIZADO DE EXTINCIÓN DOMINIO"/>
    <x v="2"/>
    <s v="EXTINCION DOMINIO"/>
    <s v="FISCALIA 3 ESPECIALIZADA EXTINCIÓN DOMINIO"/>
    <n v="12126804"/>
    <s v="ORLANDO SERRATO VARGAS"/>
    <s v="EXTINCIÓN DE DOMINIO DE PROPIEDAD DE ORLANDO SERRATO VARGAS Y OTROS"/>
    <s v="COMJURIDICA"/>
    <n v="23313755.719999999"/>
    <n v="0"/>
    <x v="0"/>
    <s v="POSIBLE"/>
    <s v="PENDIENTE GRADUACIÓN Y CALIFICACIÓN DE CRÉDITOS._x000a_22/05/18 AUTO NO TIENE EN CUENTA ESCRITO PRESENTADO SOBRE EL PRONUNCIAMIENTO DEL AVALÚO, FIJA FECHA DE AUDIENCIA PARA EL 24 DE JULIO DEL 2018 A LAS 9:00 AM._x000a_28/05/18 SE RADICÓ RECURSO DE REPOSICIÓN_x000a_17/07/18 TRASLADO RECURSO DE REPOSICIÓN                                                                                                                                   24/10/2019 AUTO ACEPTA RENUNCIA DEL APODERADO DEL FONDO NACIONAL DEL AHORRO DR. HÉCTOR MAURICIO MEDINA CASAS.                                                                          18/11/2019 AL DESPACHO                                                                                                                                                                                                                                                                                                                                                                                                                                                                                                                                                                                                                                                                                                                                                                                                                                                                                                                                                                                                                                                                                                                                                                                                                                                                                                                                                                                                                                                                                                                                                                                                                                                                                                                                                                                                                                                                                                                                                                                                                                                                                                                                                                                                                                                                                                                                                                                                                                                                                                                                                                                                                                                                                                                                                                                                                                                                                                                                                                                                                                                                                                                                                                                                                                                                                                                                                                                                                                                                                                                                                                                                                                                                                                                                                                                                                                                                                                                                                                                                                                                                                                                                                                                                                                                                                                                                                                                                                                                                                                                                                                                                                                                                                                                                                                                                                                                                                                                                                                                                                                                                                                                                                                                                                                                                                                                                                                                                                                                                                                                                                                                                                                                                                                                                                                                                                                                                                                                                                                                                                                                                                                                                                                                                                                                                                                                                                                                                                                                                                                                                                                 "/>
    <s v="PRUEBAS"/>
    <d v="2021-04-28T00:00:00"/>
    <m/>
  </r>
  <r>
    <n v="205"/>
    <n v="311"/>
    <n v="502407"/>
    <s v="44001310500120140006800"/>
    <d v="2014-05-29T00:00:00"/>
    <d v="2014-05-13T00:00:00"/>
    <n v="311"/>
    <s v="RIOHACHA"/>
    <s v="CORTE SUPREMA DE JUSTICIA - SALA LABORAL"/>
    <x v="4"/>
    <s v="ORDINARIO LABORAL"/>
    <s v="DOILA MERCEDES CAMARGO OSPINO"/>
    <s v="40915214 "/>
    <s v="FONDO NACIONAL DEL AHORRO"/>
    <s v="Que se declare la existencia de un contrato de trabajo con el FONDO NACIONAL DEL AHORRO y se orden el pago de las prestaciones  legales y extralegales"/>
    <s v="IVAN EDUARDO PALACIO BORJA"/>
    <n v="150000000"/>
    <n v="150000000"/>
    <x v="0"/>
    <s v="PROBABLE"/>
    <s v="En casación ante la Sala Laboral de la Corte Suprema de Justiicia incoada por la parte actora                                                                                                                                                                                                                                                                                                                                                                                                                                                                                                                                                                                                                                                                                                                                                                                                                                                                                                                                                                                                                                                                                                                                                                                                                                                                                                                                                                                                                                                                                                                                                                                                                                                                                                                                                                                                                                                                                                                                                                                                                                                                                                                                                                                                                                                                                                                                                                                                                                                                                                                                                                                                                                                                                                                                                                                                                                                                                                                                                                                                                                                                                                                                                                                                                                                                                                                                                                                                                                                                                                                                                                                                                                                                                                                                                                                                                                                                                                                                                                                                                                                                                                                                                                                                                                                    "/>
    <s v="RECURSO CASACION"/>
    <d v="2021-04-20T00:00:00"/>
    <m/>
  </r>
  <r>
    <n v="206"/>
    <n v="312"/>
    <n v="1387216"/>
    <s v="11001400307620170058200"/>
    <d v="2017-09-20T00:00:00"/>
    <d v="2017-07-06T00:00:00"/>
    <n v="312"/>
    <s v="BOGOTÁ"/>
    <s v="JUZGADO 76 CIVIL MUNICIPAL "/>
    <x v="0"/>
    <s v="INSOLVENCIA"/>
    <s v="KELLY PATRICIA MONTERO AVILA"/>
    <n v="52712199"/>
    <s v="FONDO NACIONAL DEL AHORRO Y OTROS"/>
    <s v="ACREENCIA POR CONCEPTO DE CAPITAL CREDITO HIPOTECARIO APROBADO POR EL FNA."/>
    <s v="COMJURIDICA"/>
    <n v="163606299"/>
    <n v="0"/>
    <x v="1"/>
    <s v="POSIBLE"/>
    <s v="PENDIENTE GRADUACIÓN Y CALIFICACIÓN DE CRÉDITOS._x000a_22/05/18 AUTO NO TIENE EN CUENTA ESCRITO PRESENTADO SOBRE EL PRONUNCIAMIENTO DEL AVALÚO, FIJA FECHA DE AUDIENCIA PARA EL 24 DE JULIO DEL 2018 A LAS 9:00 AM._x000a_28/05/18 SE RADICÓ RECURSO DE REPOSICIÓN_x000a_17/07/18 TRASLADO RECURSO DE REPOSICIÓN                                                                                                                                   23/10/2019 AUTO RESUELVE SOLICITUD NIEGA SUSTITUCION                                                                                                                     05/11/2019 AUTO RECONOCE PERSONERÍA ORDENA CORRER TRASLADO DE LOS INVENTARIOS Y AVALUOS                                                                                                                                                                          03/12/2019 AUTO ORDENA CORRER TRASLADO POR CINCO DIAS                                                                                                                                                                                                                                                                                                                               16/12/2019 AUTO RECONOCE PERSONERÍA                                                                                                                                                                                 14/01/2020 AL DESPACHO                                                                                                                                                                                                                                                                                                                                                                                                                                                                                                                                                                                                                                                                                                                                                                                                                                                                                                                                                                                                                                                                                                                                                                                                                                                                                                                                                                                                                                                                                                                                                                                                                                                                                                                                                                                                                                                                                                                                                                                      02/07/2020 AUTO RESUELVE RENUNCIA PODER                                                                                                                                                                                                                                                                                                                                                                                                                                                                                                                                                                                                                                                                                                                                                                                                                                                                                                                                                                                                                                                                                                                                                                                                                                                                                                                                                                                                                                                                                                        23/09/2020 AL DESPACHO02/10/2020 AUTO RECONOCE PERSONERÍA                                                                                                                                                                                                                                                                                                                                                                                                                                                                                                                                                                                                                                                                                                                                                                                                                                                                                                                                                                                                                                                                                                                                                                                                                                                                                                                                                                                                                                                                                                                                                                                                                                                                                                                                                                                                                                                                                                                                                                                                                                                                                                                                                                                                                                                                                                                                                                                                                                                                                                                                                   03/06/2021 AL DESPACHO 15/06/2021 AUTO RECONOCE PERSONERÍA"/>
    <s v="OTROS"/>
    <d v="2021-07-04T00:00:00"/>
    <m/>
  </r>
  <r>
    <n v="207"/>
    <n v="314"/>
    <n v="1147440"/>
    <s v="11001310500920160071600"/>
    <d v="2017-10-05T00:00:00"/>
    <d v="2017-05-02T00:00:00"/>
    <n v="314"/>
    <s v="BOGOTÁ"/>
    <s v="JUZGADO NOVENO LABORAL DEL CIRCUITO"/>
    <x v="4"/>
    <s v="ORDINARIO LABORAL"/>
    <s v="ROBERTO LUPERCIO FIGUEROA ARTEAGA, CHISTIAN JESUS DOMINGUEZ VILLOTA Y JEIDI YADIRA SANTACRUZ ROSERO"/>
    <s v="98343373, 1085267927 Y 59834434"/>
    <s v="FONDO NACIONAL DEL AHORRO Y OPTIMIZAR"/>
    <s v="QUE SE DECLARE QUE ENTRE LOS DEMANDANTES Y OPTIMIZAR EXISTIÓ UNA RELACION LABORAL Y QUE NO CUMPLIO CON EL PAGO DE LAS PRESTACIONES SOCIALES A QUE TIENE DERECHO"/>
    <s v="COMJURIDICA"/>
    <n v="14754340"/>
    <n v="14754340"/>
    <x v="0"/>
    <s v="PROBABLE"/>
    <s v="EL 10 DE NOVIEMBRE DE 2017 EL PROCESO INGRESA AL DESPACHO CON CONTESTACIÓN RADICADA.                                                                                                                                    23/10/2019 AUTO PONE EN CONOCIMIENTO_x000a_COMPROBANTES DE PAGO Y ACEPTA RENUNCIA A PODER                                                    06/11/2019 SE ADELANTÓ AUDIENCIA DE TRÁMITE. SE DECRETÓ UN RECESO, SU CONTINUACIÓN SE SEÑALARÁ POR AUTO MEDIANTE ANOTACIÓN EN ESTADO                                                                                                                                                                                                                                                                                                                                19/12/2019 AUTO FIJA FECHA AUDIENCIA Y/O DILIGENCIA_x000a_REPROGRAMA DILIGENCIA PARA EL 7 DE MAYO DE 2020 A LAS 9:00 A.M.                                                                                                                                                                                                                                                                                                                                                                                                                                                                                                                                                                                                                                                                                                                                                                                                                                                                                                                                                                                                                                                                                                                                                                                                                                                                                                                                                                                                                                                                                                                                                                                                                                                                                                                                                                                                                                                                                                                                                                                                                                                                                                                                                                                                                                                                                                                                                                                                                                                                                                                                                                                                                                                                                                                                                  17/07/2020 AL DESPACHO PARA REPROGRAMAR DILIGENCIA                                                                                                                                                                                                                                                                                                                                                                                                                                                                                                                                                                                                                                                                                                                                                                                                                                                                                                                             05/10/2020 AUTO FIJA FECHA AUDIENCIA Y/O DILIGENCIA SEÑALA FECHA DE LA PRÓXIMA DILIGENCIA PARA EL MIÉRCOLES VEINTIOCHO (28) DE OCTUBRE DE 2020 A LAS OCHO Y TREINTA DE LA MAÑANA (8:30 A.M.)                                                                                                                                                                                                                                                                                                                                                                                                                                                                                                                                                                                                                                                                                                                                                                                                                                                                                                                                                                       30/10/2020 SE PROFIERE SENTENCIA DE PRIMERA INSTANCIA                                                             04/12/2020 AL DESPACHO                                                                                                                                                                                                                                                                                                                                                                    02/02/2021 AL DESPACHO                                                                                                                                                                                                                                             03/03/2021 AUTO QUE ADMITE RECURSO ADMITE APELACION, CORRE TRASLADO A LAS PARTES, ESTADO 37 DEL 3 DE MARZO DE 2021 10/03/2021 FNA PRESENTA ALEGATOS DE CONCLUSIÓN 23/03/2021 AL DESPACHO                                                                                                                                                                                                                                                                                                                                                                                                                                                                                                                                                                                                                                                                                                                                                                                                                                                                                                                                                           "/>
    <s v="SEGUNDA INSTANCIA"/>
    <d v="2021-04-13T00:00:00"/>
    <m/>
  </r>
  <r>
    <n v="208"/>
    <n v="315"/>
    <n v="1362864"/>
    <s v="11001310501020170039700"/>
    <d v="2017-10-12T00:00:00"/>
    <d v="2017-08-28T00:00:00"/>
    <n v="315"/>
    <s v="BOGOTÁ"/>
    <s v="TRIBUNAL SUPERIOR - SLAA LABORAL "/>
    <x v="4"/>
    <s v="ORDINARIO LABORAL"/>
    <s v="URIEL OSORIO MENDOZA, IBONNET LUISA FERNANDA FORERO SANTANA Y ARTURO ARTURO VALENCIA "/>
    <s v="79589574, 1013604250 Y 19984909"/>
    <s v="FONDO NACIONAL DEL AHORRO Y OPTIMIZAR"/>
    <s v="QUE SE DECLARE QUE ENTRE LOS DEMANDANTES Y OPTIMIZAR EXISTIÓ UNA RELACION LABORAL Y QUE NO CUMPLIO CON EL PAGO DE LAS PRESTACIONES SOCIALES A QUE TIENE DERECHO"/>
    <s v="COMJURIDICA"/>
    <n v="14754340"/>
    <n v="14754340"/>
    <x v="0"/>
    <s v="PROBABLE"/>
    <s v="EL 6 DE AGOSTO DEL 2018 SE TIENE POR CONTESTADA LA DEMANDA POR PARTE DEL SE REQUIERE AL FONDO NACIONAL DEL AHORRO.                                                                                                                                   23/10/2019 AL DESPACHO POR OTRAS ENTREDAS                                                                    29/10/2019 AUTO RECONOCE PERSONERÍA SE RECONOCE PERSONERIA FNA                                                                                      29/10/2019 AUTO RECONOCE PERSONERÍA SE RECONOCE PERSONERIA FNA                                                                                                       08/11/2019 DILIGENCIA DE NOTIFICACIÓN PERSONAL (ACTA) CONFIANZA S.A.                                                                                                                                                            03/12/2019 AL DESPACHO                                                                                                                                                                                                                                                                                                                               16/12/2019 AUTO TIENE POR CONTESTADA LA DEMANDA TIENE POR CONTESTADA DEMANDA - SEÑALA FECHA PARA EL DÍA 9 DE MARZO DE 2020 ALAS 9.30 A.M.                                                                                                                                                                                                                                                                                                                                                                                                                                                                                                                                                                                                                                                                                                                                                                                                                                                                                                                                                                                                                                                                                                                                                                                                                                                                                                                                                                                                                                                                                                                                                                                                                                                                                                                                                                                                                                                                                                                                                                                                                                                                                                                                                                                                                                                                                                                                                                                                                                                                                                                                                                                                                                                                                                                                                                                                                                                                                                                                                                                                                                                                                                                                                                                                                                                                        10/08/2020 AUTO FIJA FECHA AUDIENCIA Y/O DILIGENCIA REPROGRAMA PARA EL 18 DE AGOSTO DE 2020 A LAS 11:00 AM                                                                                                                                                                                                                                                                                                                                                                                                       02/10/2020 AUTO FIJA FECHA AUDIENCIA Y/O DILIGENCIA_x000a_SE FIJA FECHA PARA AUDIENCIA CONTINUACION ART. 77 PARA EL DIA 07 DE OCTUBRE DE 2020 A LAS 8:30 AM.                                                                                                                                                                                                                                                                                                                                                                                                                                                                                                                                                                                                                                                                                                                                                                                                                                                                                                                                                                                                                                                                                                                                                                                                                                                                                                                                           24/02/2021 AUTO FIJA FECHA AUDIENCIA Y/O DILIGENCIA SE SUSPENDIO AUDIENCIA Y SE FIJO PARA CONTINUAR EL DIA 23 DE MARZO DE 2021 A LAS 3:30 P.M,                                                                                                                                                                                                                                                                                                                                                                                                                                                                                                                                                                                                        12/04/2021 AUTO FIJA FECHA AUDIENCIA Y/O DILIGENCIA SE ESCUHARON ALEGATOS DE CONCLUSIÓN Y SE FIJO FECHA PARA DICTAR LA SENTENCIA EL DIA 21 DE ABRIL DE 2021 A LAS 3:00 P.M. 26/04/2021 SENTENCIA DE PRIMERA INSTANCIA CORRESPONDIENTE, LA PARTE DEMANDANTE INTERPUSO RECURSOS DE APELACION; CADA A PODERADO DE CADA DEMANDANTE. Y SE CONCEDIO.                                                                                                                                                                                                                                                                                                                                                                                                                                                                                                                                                                                                21/06/2021 AL DESPACHO"/>
    <s v="FALLO DE PRIMERA INSTANCIA"/>
    <d v="2021-07-04T00:00:00"/>
    <m/>
  </r>
  <r>
    <n v="209"/>
    <n v="317"/>
    <n v="1382752"/>
    <s v="11001400302420160104000"/>
    <d v="2017-10-18T00:00:00"/>
    <d v="2017-09-05T00:00:00"/>
    <n v="317"/>
    <s v="BOGOTÁ"/>
    <s v="JUZGADO VEINTICUATRO CIVIL MUNICIPAL"/>
    <x v="0"/>
    <s v="INSOLVENCIA "/>
    <s v="LUIS EDUARDO JARAMILLO PALACIO"/>
    <n v="10180560"/>
    <s v="FONDO NACIONAL DEL AHORRO Y OTROS"/>
    <s v="EL AFILIADO  INICIÓ TRÁMITE DE NEGOCIACIÓN DE DEUDAS DE PERSNA  NATURAL NO COMERCIANTE, SU OBLIGACIÓN HIPOTECARIA QUE TIENE CON EL FNA POR CREDITO OTROGADO. "/>
    <s v="COMJURIDICA"/>
    <n v="141827842.5"/>
    <n v="0"/>
    <x v="1"/>
    <s v="POSIBLE"/>
    <s v="19/12/17 RADICADO PODER_x000a_23/01/18 AUTO NOMBRA AUXILIAR DE LA JUSTICIA_x000a_29/01/18 OFICIO ELABORADO PARA AUXILIAR DE JUSTICIA_x000a_21/03/18 AUTO PONE EN CONOCIMIENTO DOCUMENTOS APORTADOS _x000a_19/04/18 AUTO NOMBRA LIQUIDADOR_x000a_27/04/18 OFICIO ELABORADO_x000a_24/05/18 AUTO REQUIERE AL LIQUIDADOR_x000a_13/06/18 NOTIFICACIÓN PERSONAL LIQUIDADOR_x000a_17/07/18 AL DESPACHO                                                                                                                                   09/10/2019 AL DESPACHO                                                                                                                25/10/2019 AUTO FIJA FECHA AUDIENCIA Y/O DILIGENCIA                                                                                                                                                                 13/11/2019 AL DESPACHO                                                                                                   18/11/2019 AUTO REQUIERE Y PONE EN CONOCIMIENTO                                                                                            18/11/2019 AUTO REQUIERE Y PONE EN CONOCIMIENTO FECHA PARA LLEVAR A CABO AUDIENCIA DE ADJUDICACIÓN PARA EL DIA 21/01/2020 A LAS 02:30 PM                                                                                                                                                                                                                                                                                                                                                                                                                                                                                                                                                                                                                                                                                                                                                                                         21/01/2020 REQUIERE SO PENA ARTICULO 317 C.G.P                                                                                                                                                                                                                                                                                                                                                                                                                                                                                                                                                                                                                                                                                                                                                                                                                                                                                                                                                                                                                                                                                                                                                                                                                                                  06/03/2020 AUTO ORDENA OFICIAR Y PONE EN CONOCIMIENTO                                                                                                                                                                                                                                                                                                                                                                                                                                                                                                                                                                                                                                                                                                                                                                                                                                                                                                                                                                                                                                                                                                                                                                                                                                                                                                                                                                                                                                                                                                                                                                                                                                                                                                                                                                                                                                                                                                                                                                                                                                                                                                                                                                                                                                                                                                                                                                                                                                                                                                                                                                                                                                                                                                                                                                                                                                                                                                                                                                                                                                                                                                                                                                                                                                                                                                                                                                                                                                                                                                                                                           09/03/2021 AL DESPACHO                                                                                                                                                                                                                                                                                                                                                           30/04/2021 AUTO REQUIERE                                                                                                                                                                                                                                                                                                                                                                                                                                                                                                                                                                                                "/>
    <s v="PRIMERA INSTANCIA"/>
    <d v="2021-03-09T00:00:00"/>
    <m/>
  </r>
  <r>
    <n v="210"/>
    <n v="318"/>
    <n v="1090448"/>
    <s v="11001310503420170012300"/>
    <d v="2017-10-18T00:00:00"/>
    <s v="05/06/2017"/>
    <n v="318"/>
    <s v="BOGOTÁ"/>
    <s v="JUZGADO TREINTA Y CUATRO LABORAL DE ORALIDAD DEL CIRCUITO"/>
    <x v="4"/>
    <s v="ORDINARIO LABORAL"/>
    <s v="JENNY LORENA CHAQUEA LEON"/>
    <n v="1121826623"/>
    <s v="FONDO NACIONAL DEL AHORRO- Y OPTIMIZAR"/>
    <s v="QUE SE DECLARE QUE ENTRE LOS DEMANDANTES Y OPTIMIZAR EXISTIÓ UNA RELACION LABORAL Y QUE NO CUMPLIO CON EL PAGO DE LAS PRESTACIONES SOCIALES A QUE TIENE DERECHO"/>
    <s v="COMJURIDICA"/>
    <n v="57592668"/>
    <n v="57592668"/>
    <x v="0"/>
    <s v="PROBABLE"/>
    <s v="EL 28-MAY-18 AUTO REQUIERE A LA PARTE DEMANDANTE.                                                                                                                                    13/09/2019 DILIGENCIA DE NOTIFICACIÓN PERSONAL (ACTA)_x000a_SE NOTIFICO AL DR ROGELIO ORDONEZ RAMOS APODERADO DE LA LLAMADA A GARANTIA COMPAÑIA ASEGURADORA DE FIANZAS-CONFIANZAS                                                                                                                                                                                                                                                                                                                                                                                                                                                                                                                                                                                                                                                                                                                                                                                                                                                                                                                                                                                                                                                                                                                                                                                                                                                                                                                                                                                                                                                                                                                                                                                                                                                                                                                                                                                                                                                                                                                                                                                                                                                                                                                                                                                                                                                                                                                                                                                                                                                                                                                                                                                                                                                                                                                                                                                                                                                                                                                                                                                                                                                                                                                                                                                                                                                                                                                                                                                                                                                                                                                                                                                                                                                                                                                                                                                                                                                                                                                                                                                                                                                                                                                                                                                                                                                                                                                                                                                                                                                                                                                                                                                                                                                                                                                                                                                                                                                                                                                                                                                                                                                                                                                                                                                                                                                                                                                                                                                                                                                                                                                                                                                                                                                                                                                                                                                                                                                                                                                                                                                                                                                                                                                                                                                                                                                                                                                                                                                                                                                                                                                                                                 "/>
    <s v="DEMANDA"/>
    <d v="2021-04-30T00:00:00"/>
    <m/>
  </r>
  <r>
    <n v="211"/>
    <n v="319"/>
    <n v="1102823"/>
    <s v="11001310502220160053700"/>
    <d v="2017-10-24T00:00:00"/>
    <d v="2017-01-31T00:00:00"/>
    <n v="319"/>
    <s v="BOGOTÁ"/>
    <s v="JUZGADO VEINTIDOS LABORAL DEL CIRCUITO"/>
    <x v="4"/>
    <s v="ORDINARIO LABORAL"/>
    <s v="LEIDY ALEXANDRA CLAVIJO CORRALES, LISETH ANDREA DELVASO ROJAS Y LIDCY JULIETH PALACIO MONROY"/>
    <s v="52155091, 1026566369 Y 1018403334"/>
    <s v="FONDO NACIONAL DEL AHORRO- OPTIMIZAR"/>
    <s v="QUE SE DECLARE QUE ENTRE LOS DEMANDANTES Y OPTIMIZAR EXISTIÓ UNA RELACION LABORAL Y QUE NO CUMPLIO CON EL PAGO DE LAS PRESTACIONES SOCIALES A QUE TIENE DERECHO"/>
    <s v="COMJURIDICA"/>
    <n v="14754340"/>
    <n v="14754340"/>
    <x v="0"/>
    <s v="PROBABLE"/>
    <s v="30/07/2018 ENTRA AL DESPACHO.                                                                                                                                   22/10/2019 AL DESPACHO                                                                                                                                                                                                                                                                                                                                                                                                                                                                                                                                                                                                                                                                                                                                                                                                                                                                                                                                                                                                                                                                                                                                                                                                                                                                                                                                                                                                                                                                                                                                    14/02/2020 AUTO INADMITE CONTESTACIÓN DE LA DEMANDA_x000a_POR PARTE DE FIANZA S.A CONFIANZA- TIENE POR CONTESTADA LA DEMANDA POR PARTE DE LIBERTY SEGUROS                                                                                                                                                                                                                                                                                                                                                                                                                                                                                                                                                                                                                                                                                                                                                                                                                                                                                                                                                                                                                                                                                                                                                                                                                                                                                                                                                                                                                                                                                                                                                                                                                                                                                                                                                                                                                                                                                                                                                                                                                                                                                                                                                                                                                                                                                                                                                                                                                                                                                                                                                                                                                                                                                                                                                                                                                                                                                                                                                                                                                                                                                                                                                                                                                                                                                                                                                                                                                                                                                                                                                                                                                                                                                                                                                                                                                                                                                                                                                                                                                                                                  05/03/2021 REMITIDOS A OTROS DESPACHOS DE CONFORMIDAD CON EL INFORME SECRETARIAL QUE ANTECEDE Y CUMPLIENDO LO DISPUESTO EN EL ACUERDO NO. CSJBTA 20-109 DEL 31 DE DICIEMBRE DE 2020, SE ORDENA ENVIAR EL PRESENTE PROCESO AL JUZGADO 40 LABORAL DEL CIRCUITO DE BOGOTA                                                                                                                                                                                                                                                                                                                                                                                                                                                                                                                                                                 05/05/2021 AUTO FIJA FECHA AUDIENCIA Y/O DILIGENCIA FIJA FECHA AUDIENCIA PARA EL 28 DE MAYO DE 2021                                                                                                                                                                                                                                                                                                                                                                                                                                                                                                                                                                                                                                                                                                                                                                                                                                                                                                                                                                                                                                                                                                                                          "/>
    <s v="PRIMERA INSTANCIA"/>
    <d v="2021-06-03T00:00:00"/>
    <m/>
  </r>
  <r>
    <n v="212"/>
    <n v="320"/>
    <n v="1147012"/>
    <s v="11001310502220160035800"/>
    <d v="2017-10-24T00:00:00"/>
    <d v="2017-01-31T00:00:00"/>
    <n v="320"/>
    <s v="BOGOTÁ"/>
    <s v="JUZGADO VEINTIDOS LABORAL DEL CIRCUITO"/>
    <x v="4"/>
    <s v="ORDINARIO LABORAL"/>
    <s v="JULIO ALBERTO BAÉZ RANGEL, LUZ EDITH GIRALDO HERRERA Y NATALIA URIBE CALDERON"/>
    <s v="19211232, 41895563 Y 1037595105"/>
    <s v="FONDO NACIONAL DEL AHORRO- OPTIMIZAR"/>
    <s v="QUE SE DECLARE QUE ENTRE LOS DEMANDANTES Y OPTIMIZAR EXISTIÓ UNA RELACION LABORAL Y QUE NO CUMPLIO CON EL PAGO DE LAS PRESTACIONES SOCIALES A QUE TIENE DERECHO"/>
    <s v="COMJURIDICA"/>
    <n v="14754340"/>
    <n v="14754340"/>
    <x v="0"/>
    <s v="PROBABLE"/>
    <s v="EL 23-MAY-18 RECEPCIÓN MEMORIAL IMPULSO; EL 30-JUL-18 AL DESPACHO                                                                                                                                    30/08/2019 AL DESPACHO                                                                                                                                                                                                                                                                                                                               19/12/2019 AUTO TIENE POR CONTESTADA LA DEMANDA_x000a_DE RECONVENCIÓN POR LIBERTY SEGUROS SA Y FIJA AUDIENCIA PARA EL 17 DE JUNIO DE 2020 A LAS 10:30 AM PARA ART. 77 DEL CPTYSS Y DE SER POSIBLE LA DEL ART. 80 DEL CPTYSS                                                                                                                                                                                                                                                                                                                                                                                                                                                                                                                                                                                                                                                                                                                                                                                                                                                                                                                                                                                                                                                                                                                                                                                                                                                                                                                                                                                                                                                                                                                                                                                                                                                                                                                                                                                                                                                                                                                                                                                                                                                                                                                                                                                                                                                                                                                                                                                                                                                                                                                                                                                                                                                                                                                                                                                                                                                                                                                                                                                                                                                                                                                                                                                                                                                                        04/09/2020 AUTO FIJA FECHA AUDIENCIA Y/O DILIGENCIA PARA EL 16 DE OCTUBRE DE 2020 A LA HORA DE LAS 2.00 PM                                                                                                                                                                                                                                                                                                                                                                                                                                                                                                                                                                                                                                                                                                                                                                                                                                                                                                                                                                                                                                                                                                                                                                                                                                                                                                                                                                                                                                                                                                                                                                                                                                                                                                                                                                                                                                                                                                                                                                                               05/03/2021 REMITIDOS A OTROS DESPACHOS DE CONFORMIDAD CON EL INFORME SECRETARIAL QUE ANTECEDE Y CUMPLIENDO LO DISPUESTO EN EL ACUERDO NO. CSJBTA 20-109 DEL 31 DE DICIEMBRE DE 2020, SE ORDENA ENVIAR EL PRESENTE PROCESO AL JUZGADO 40 LABORAL DEL CIRCUITO DE BOGOTA                                                                                                                                                                                                                                                                                                                                                                                                                                                                                                                                                                 05/05/2021 AUTO FIJA FECHA AUDIENCIA Y/O DILIGENCIA_x000a_FIJA FECHA AUDIENCIA PARA EL 27 DE MAYO DE 2021                                                                                                                                                                                                                                                                                                                                                                                                                                                                                                                                                                                                                                                                                                                                                                                                                                                                                                                                                                                                                                                                                                                                          "/>
    <s v="CONTESTACION DE LA DEMANDA"/>
    <d v="2021-06-03T00:00:00"/>
    <m/>
  </r>
  <r>
    <n v="213"/>
    <n v="321"/>
    <n v="1362855"/>
    <s v="44001310500220170016700"/>
    <d v="2017-10-25T00:00:00"/>
    <d v="2017-09-15T00:00:00"/>
    <n v="321"/>
    <s v="RIOHACHA"/>
    <s v="TRIBUNAL SUPERIOR - SALA LABORAL"/>
    <x v="4"/>
    <s v="ORDINARIO LABORAL"/>
    <s v="HELLYS SUCCEL GARCIA A."/>
    <n v="56056271"/>
    <s v="FONDO NACIONAL DEL AHORRO"/>
    <s v="Que se declare la existencia de un contrato de trabajo (Articulos  23 y 24 CST)  entre el actor y el FONDO NACIONAL DEL AHORRO,. Pago de salarios  prestaciones de ley  y  de los  benéficos extralegales"/>
    <s v="COMJURIDICA"/>
    <n v="150000000"/>
    <n v="150000000"/>
    <x v="0"/>
    <s v="PROBABLE"/>
    <s v="12/06/2018: SE PRESENTÓ MEMORIAL MEMORIAL ALLEGANDO EL TRÁMITE DE NOTIFICACIÓN POR AVISO A LAS LLAMADAS EN GARANTÍA, TEMPORALES UNO A BOGOTÁ, SU EJE Y ACTIVOS SAS. ASÍ MISMO SOLICITANDO SE NOMBRE CURADOR ADLITEM. (VII) 12/07/2018: SU EJE SE NOTIFICÓ Y CONTESTÓ LA DEMANDA.                                                                                                                                   28/11/2017: FONDO CONTESTA                                                                                            26/03/2018: ADMITEN CONTESTACIÓN FNA Y LLAMAMIENTO EN GARANTÍA.                                                                                             26/03/2018: FIJAN FECHA AUDIENCIA                                                                                                    29/07/2019: AUDIENCIA DEL ART. TT Y SE PROGRAMA AUDIENCIA DE  STRUCCIÓN Y JUZGAMIENTO PARA EL DIA 18 DE MARZO DE 2020 A LAS 09:00 AM                                                                                                                                                                                                                                                                                                                                                                                                                                                                                                                                                                                                                                                                                                                                                                                                                                                                                                                                                                                                                                                                                                                                                                                                                                                                                                                                                                                                                                                                                                                                                                                                                                                                                                                                                                                                                                                                                                                                                                                                                                                                                                                                                                                                                                                                                                                                                                                                                                                                                                                                                                                                                                                                                                                                                                                                                                                                                                                                            13/07/2020 SE FIJA FECHA PARA LLEVARA CABO AUDIENCIA DE JUZGAMIENTO ART 80 CPT PARA EL DIA 23 DE JULIO A LAS 09:00 AM                                                                                                                                                                                                                                                                                                                                                                                  23/07/2020 SE PROFIERE SENTENCIA DE PRIMERA INSTANCIA                                                                                                                                                                                                                                                                                                                             31/08/2020 SE ADMITE RECURSO DE APELACIÓN                                                                                                                                                                                                                                                                                                                                                                                                       24/09/2020 SE CORRE TRASLADO A LOS  NO RECURRENTES                                                                                                                                                                                                                                                                                                                                                                                                                                                                                                                                                                                                                                                                                                                                                                                                                                                                                                                                                                                                                                                                                                                                                                                                                                                                                                                                                                                                                                                                                                                                                                                                                                                                                                                                                                                                                                                                                                                                                                                                                                                                                                                                                                                                                                                                                                                                                                                                                                                                                                                                                   "/>
    <s v="SEGUNDA INSTANCIA"/>
    <d v="2021-05-01T00:00:00"/>
    <m/>
  </r>
  <r>
    <n v="214"/>
    <n v="323"/>
    <n v="1094247"/>
    <s v="11001310503520160032700"/>
    <d v="2017-08-30T00:00:00"/>
    <d v="2017-10-18T00:00:00"/>
    <n v="323"/>
    <s v="BOGOTÁ"/>
    <s v="JUZGADO DIECIOCHO LABORAL DEL CIRCUITO"/>
    <x v="4"/>
    <s v="ORDINARIO LABORAL"/>
    <s v="KEYSIDIS MILET VAN-GRIEKEN ARREDONDO, SERGIO LUIS BANGUERO CASTILLO Y ANA CAROLINA SANABRIA OCAMPO"/>
    <s v="1118812402, 1061689165 Y 1096036259"/>
    <s v="FONDO NACIONAL DEL AHORRO - OPTIMIZAR"/>
    <s v="QUE SE DECLARE QUE ENTRE LOS DEMANDANTES Y OPTIMIZAR EXISTIÓ UNA RELACION LABORAL Y QUE NO CUMPLIO CON EL PAGO DE LAS PRESTACIONES SOCIALES A QUE TIENE DERECHO"/>
    <s v="COMJURIDICA"/>
    <n v="14754340"/>
    <n v="14754340"/>
    <x v="0"/>
    <s v="PROBABLE"/>
    <s v="EL 19-ABR-18 DILIGENCIA DE NOTIFICACIÓN PERSONAL (ACTA) SE NOTIFICA PERSONALMENTE EL APODERADO DE LA LLAMADA EN GARANTÍA CONFIANZA SA; EL 18-MAY-18 AL DESPACHO                                                                                                                                   23/09/2019 AL DESPACHO                                                                                                                                                                                                                                                                                                                               18/12/2019 AUTO RECONOCE PERSONERÍA ACEPTA RENUNCIA- RECONOCE PERSONERIA- NO ACCEDE A LA SOLICITUD DE LA PARTE ACTORA- AUTORIZA DESGLOSE                                                                                                                                                                                                                                                                                                                                                                                                                                                                                                                                                                                                                                                                                                                                                                                                                                                                                                                                                                                                                                                                                                                                                                                                                                                                                                                                                                                                                                                                                                                                                                                                                                                                                                                                                                                                                                                                                                                                                                                                                                                                                                                                                                                                                                                                                                                                                                                                                                                                                                                                                                                                                                                                                                                                                                                                                                                                                                                                                                                                                                                                                                                                                                                                                                                                                                                                                                                                                                                                                                                                                                                                                                                                                                                                                                                                                                                                                                                                                                                                                                                                                                                                                                                                                                                                                                                                                                               17/11/2020 AUTO REQUIERE_x000a_INCORPORA Y PONE EN CONOCIMIENTO DE LAS PARTES LA DOCUMENTAL ALLEGADA POR SEGUROS CONFIANZA S.A. ACEPTA RENUNCIA APODERADO DEL FNA. RECONOCE PERSONERIA APODERADA PRINCIPAL Y SUSTITUTO DEL FNA. ACEPTA RENUNCIA APODERADO DE LA PARTE ACTORA. REQUIERASE A LAS DEMANDANTES PARA QUE DESIGNEN PROFESIONAL EN DERECHO                                                                                                                                                                                                                                                                                                                                                                                                                                                                                                                                                                                                                                                                                                                                                                                                                                                                                                                                                                                                                                                                                                                                                                                                                                                   08/04/2021 AL DESPACHO                                                                                                                                                                                                                                                                                                                                                                                                                                                                                                                                                                                                "/>
    <s v="PRIMERA INSTANCIA"/>
    <d v="2021-04-12T00:00:00"/>
    <m/>
  </r>
  <r>
    <n v="215"/>
    <n v="326"/>
    <n v="2126891"/>
    <s v="50001400300620170082400"/>
    <d v="2017-11-02T00:00:00"/>
    <d v="2016-09-01T00:00:00"/>
    <n v="326"/>
    <s v="VILLAVICENCIO"/>
    <s v="JUZGADO SEXTO CIVIL MUNICIPAL"/>
    <x v="0"/>
    <s v="DECLARATIVO DE RESPONSABILIDAD CIVIL "/>
    <s v="FABIO LEONEL MAHECHA AVILA"/>
    <n v="1079949"/>
    <s v="FONDO NACIONAL DEL AHORRO"/>
    <s v="QUE SE DECLARE LA EXISTENCIA DE RESPONSABILIDAD CIVIL EXTRACONTRACTUAL, YA QUE EXISTE DAÑO DERIVADO DE CULPA DOLOSA, Y SE CONDENE EN DAÑOS Y PERJUICIOS CAUSADOS POR POR EL NO DESEMBOLSO DEL CREDITO APROBADO A GUSTAVO JARAMILLO."/>
    <s v="COMJURIDICA"/>
    <n v="26423848"/>
    <n v="0"/>
    <x v="0"/>
    <s v="POSIBLE"/>
    <s v="26/06/2018 AUTO ORDENA EMPLAZAMIENTO                                                                                                                                   15/07/2019 AL DESPACHO                                                                                                                                                                                                                                                                                                                                                                                                                                                                                                                                                                                                                                                                                                                                                                                                                                                                                                                                                                                                                                                                                                                                                                                                                                                                                                                                                                                                                                                                                                                                                                                                                                                                                                                                                                                                                                                                                                                                                                                                                                                                                                                                                                                                                                                                                                             09/03/2020 AL DESPACHO                                                                                                                                                                                                                                                                                                                                                                                                                                                                                                                                                                                                                                                                                                                                                                                                                                                                                                                                                                                                                                                                                                                                                                                                                                                                                                                                                                                                                                                                                                                                                                                                                                                                                                                                                                                                                                                                                                                                                                                                                                                                                                                                                                                                                                                                                                                                                                                                                                                                                                                                                                                                                                                                                                                                                                                                                                                                                                                                                                                                                                            10/02/2021 AUTO FIJA FECHA AUDIENCIA Y/O DILIGENCIA_x000a_PARA AUDIENCIA DEL ARTÍCULO 372 DEL CÓDIGO GENERAL DEL PROCESO, PARA EL DÍA 21 DE ABRIL DE 2021 A LAS 9:00 A.M-AUTO TRAMITE_x000a_SE TIENEN POR SUBSANADOS LOS DEFECTOS MENCIONADOS EN EL AUTO QUE DECLARÓ PROBADA LA EXCEPCIÓN PREVIA.                                                                                                                                                                                                                                                                                                                                                                                                                                                                                                                                                                                                        22/04/2021 SE LLEVA A CABO AUDIENCIA INICIAL                                                                                                                                                                                                                                                                                                                                                                                                                                                                                                                                                                                                27/05/2021 SENTENCIA DE 1º INSTANCIA SENTENCIA PROFERIDA EN AUDIENCIA DEL 27 DE MAYO DE 2021"/>
    <s v="AUDIENCIA DE JUZGAMIENTO"/>
    <d v="2021-07-04T00:00:00"/>
    <m/>
  </r>
  <r>
    <n v="216"/>
    <n v="327"/>
    <s v="NO SE INLCUYEN EN EKOGUI"/>
    <s v="76001312000120170008400"/>
    <d v="2017-11-01T00:00:00"/>
    <d v="2017-11-01T00:00:00"/>
    <n v="327"/>
    <s v="CALI"/>
    <s v="JUZGADO PRIMERO PENAL DEL CIRCUITO ESPECIALIZADO DE EXTINCIÓN DE DOMINIO"/>
    <x v="2"/>
    <s v="EXTINCION DOMINIO"/>
    <s v="FISCALIA 61 ESPECIALIZADA DE CALI"/>
    <n v="38565561"/>
    <s v="FONDO NACIONAL DEL AHORRO Y SANDRA PATRICIA SAMBONI IJAJI"/>
    <s v="EXTINCIÓN DOMINIO DEL INMUEBLE DE SANDRA PATRICIA SAMBONI IJAJI Y OTROS"/>
    <s v="COMJURIDICA"/>
    <n v="30538507.07"/>
    <n v="0"/>
    <x v="0"/>
    <s v="POSIBLE"/>
    <s v="SE RADICA MEMORIAL PARA QUE EL FNA SEA TENIDO EN CUENTA COMO ACREEEDOR HIPOTECARIO DE BUENA FE EXENTA DE CULPA.                                                                                                                                                                                                                                                                                                                                                                                                                                                                                                                                                                                                                                                                                                                                                                                                                                                                                                                                                                                                                                                                                                                                                                                                                                                                                                                                                                                                                                                                                                                                                                                                                                                                                                                                                                                                                                                                                                                                                                                                                                                                                                                                                                                                                                                                                                                                                                                                                                                                                                                                                                                                                                                                                                                                                                                                                                                                                                                                                                                                                                                                                                                                                                                                                                                                                                                                                                                                                                                                                                                                                                                                                                                                                                                                                                                                                                                                                                                                                                                                                                                                                                                                                                                                                                                                                                                                                                                                                                                                                                                                                                                                                                                                                                                                                                                                                                                                                                                                                                                                                                                                                                                                                                                                                                                                                                                                                                                                                                                                                                                                                                                                                                                                                                                                                                                                                                                                                                                                                                                                                                                                                                                                                                                                                                                                                                                                                                                                                                                                                                                                                                 "/>
    <s v="PRIMERA INSTANCIA"/>
    <d v="2021-05-01T00:00:00"/>
    <m/>
  </r>
  <r>
    <n v="217"/>
    <n v="331"/>
    <n v="513372"/>
    <s v="11001310301920130031600"/>
    <d v="2014-07-28T00:00:00"/>
    <d v="2013-05-20T00:00:00"/>
    <n v="331"/>
    <s v="BOGOTÁ"/>
    <s v="TRIBUNAL SUPERIOR DE BOGOTÁ"/>
    <x v="0"/>
    <s v="ORDINARIO"/>
    <s v="CARMEN ROSA ROJAS MARTINEZ"/>
    <s v="51593068 "/>
    <s v="FONDO NACIONAL DEL AHORRO"/>
    <s v="Que se declare Civil y Contractualmente responsable al FONDO NACIONAL DEL AHORRO; (…) en razón del incumplimiento en el contrato de mutuo suscrito el 22 de julio de 1996 en la ciudad de Bogotá"/>
    <s v="COMJURIDICA"/>
    <n v="55440000"/>
    <n v="10000000"/>
    <x v="0"/>
    <s v="PROBABLE"/>
    <s v="07/07/17 SEF FIJA FECHA DE AUDIENCIA PARA 21 DE SEPTIMEBRE A LAS 10:00 A.M. DEL ART. 373_x000a_12/09/17 MEMORIAL CON SOLICITUD_x000a_13/09/17 AL DESPACHO_x000a_18/09/17 AUTO PONE EN CONOCIMIENTO_x000a_20/10/17 OFICIO ELABORADO A LA SUPERFINANCIERA_x000a_19/06/18. AL DESPACHO_x000a_02/08/18 AUTO DECLARA PERDIDA DE COMPETENCIA ART 121 CGP_x000a_23/08/18 AL DESPACHO                                                                                                                                   24/10/2019 PREVIO A RESOLVER LO QUE EN DERECHO CORRESPONDA, ARRÍMESE AL PLENARIO EL PODER GENERAL OTORGADO POR EL FNA CARLOS LLERAS RESTREPOO A GREGORY DE J. TORREGROSA REBOLLLEDO. ... EN FIRME AUTO INGRESE EXPEDIENTE AL DESPACHO                                                                              06/11/2019 AL DESPACHO                                                                                                               15/11/2019 SENTENCIA DE PRIMERA INSTANCIA DECLARA INFUNDADA EXCEPCIÓN DE MÉRITO. DECLARA RESPONSABILIDAD CIVIL DEL FNA POR INCUMPLIMIENTO DE CONTRATO; POR PERJUICIIOS: $10.000.000. NIEGA DEMÁS PRETENSIONES. AGENCIAS: $2.000.000. REMITIR COPIA A LA SALA ADMINISTRATIVA CONSEJO SECCIONAL JUDICATURA                                                                                                                            28/11/2019 AUTO RESUELVE CONCESIÓN RECURSO APELACIÓN DIFERIDO Y DEVOLUTIVO_x000a_RECONOCE APODERADA JUDICIAL DE LA PARTE DEMANDADADA FNA CARLOS LLERAS RESTREPO ; SE CONCEDE EN EL EFECTO DEVOLUTIVO Y PARA ANTE EL TSB- SALA CIVIL EL RECURSO DE APELACIÓN INTERPUESTO POR LA PARTE DEMANDADA FNA                                                                                                                                                                                                                                                                                                                               19/12/2019 AL DESPACHO POR REPARTO                                                                                                                                                                                                                                                                                                                                                                                                                                                                                                                                                                                                                                                                                  30/01/ 2020 ORDENA DEVOLVER EXPEDIENTE AL JUZGADO DE ORIGEN - SE ENCUENTRA PENDIENTE TRAMITAR RECURSOS                                                                                                                                                                                                                                                                                                                                                                                                                                                                                                                                                                                                                                                                                                                                                                                                         17/02/2020 TRASLADO RECURSO REPOSICIÓN ART. 319 C.G.P. INTERPUESTO POR OPORTUNAMENTE POR EL APODERADO DE LA PARTE DEMANDADA                                                                                                                                                                                                                                                                                                                                                                                                                                                                                   24/02/2020 AL DESPACHO                                                                                                                                                                                                                      05/05/2020 NO REPONE AUTO DEL 26 DE NOVIEMBRE DE 2019; NO CONCEDE LA ALZADA QUE EN SUBSIDIO SE INCOA POR LAS RAZONES EXPUESTAS EN LA MOTIVA (EL PRESENTE AUTO SE ENTENDERÁ NOTIFICADO POR ESTADO, EL PRIMER DÍA HÁBIL DEL LEVANTAMIENTO DE SUSPENSIÓN DE TÉRMINOS)                                                                                                                                                                                                                                                                                                                                                                                                                                                                                                                                                                                                                                                                                                                                                                                                                                                                                                                                                                                                                                                                                                                                                                                                                                                                                                                                                                                                                                                                                                                                                                                                                                                                                                                                                                                                                                                                                                                                                                                                                                                                                                                                                                                                                                                                                                                                                                                                                                                                                                                                                                                                                                                                                                                                                                                                                                                                                                                                                                                                                                                                                                                                                                                                                                                                                                                                                                                                                                                                                                                                                                                                                                                                                                                                                                                                                                                                                                                                                                                                                                                                                                                                                                                                                                                    "/>
    <s v="SEGUNDA INSTANCIA"/>
    <d v="2021-04-26T00:00:00"/>
    <m/>
  </r>
  <r>
    <n v="218"/>
    <n v="333"/>
    <n v="1110844"/>
    <s v="11001310501420160034800"/>
    <d v="2017-11-27T00:00:00"/>
    <d v="2016-07-19T00:00:00"/>
    <n v="333"/>
    <s v="BOGOTÁ"/>
    <s v="JUZGADO CATORCE LABORAL DEL CIRCUITO"/>
    <x v="4"/>
    <s v="ORDINARIO LABORAL"/>
    <s v="CLAUDIA LILIANA BUITRAGO MARTINEZ, ALEJANDA CAVEZAS PINEDA Y ROLANDO ALFONS OCHOA MORENO"/>
    <s v="52150439, 1087988306 Y 80726196"/>
    <s v="FONDO NACIONAL DEL AHORRO - OPTIMIZAR"/>
    <s v="QUE SE DECLARE QUE ENTRE LOS DEMANDANTES Y OPTIMIZAR EXISTIÓ UNA RELACION LABORAL Y QUE NO CUMPLIO CON EL PAGO DE LAS PRESTACIONES SOCIALES A QUE TIENE DERECHO"/>
    <s v="COMJURIDICA"/>
    <n v="14754340"/>
    <n v="14754340"/>
    <x v="0"/>
    <s v="PROBABLE"/>
    <s v="FIJA FECHA PARA EL DOS (02) DE OCTUBRE DE 2018 A LAS DOCE MERIDIANO (12:00 M.), PARA QUE TENGA LUGAR LA AUDIENCIA DE QUE TRATA EL ARTÍCULO 77 DEL CPTSS.                                                                                                                                   06/09/219 AL DESPACHO CON DESPACHO COMISORIO SIN DIULIGENCIAR Y PODER                                                                                                                                                                                                                                                                                                                                                                                                                                                                                           19/12/2019 AUTO FIJA FECHA AUDIENCIA Y/O DILIGENCIA_x000a_DE TRÁMITE Y JUZGAMIENTO QUE TRATA EL ART. 80 DEL CPT Y SS PARA EL DÍA 29 DE ABRIL DE 2020 A LAS 11:00 AM.                                                                                                                                                                                                                                                                                                                                                                                                                                                                                                                                                                                                                                                                                  31/01/2020 AL DESPACHO                                                                                                                                                                                                                                                                                                                                                                                                                                                                                                                                                                                                                                                                                                                                                                                                                                                                                                                                                                                                                          05/03/2020 AUTO RESUELVE RENUNCIA PODER ACEPTA RENUNCIA APODERADO FONDO NACIONAL DEL AHORRO// RECONOCE PERSONERIA APODERADO DE LA MISMA Y ORDENA INCORPORAR CERTIFICACION.                                                                                                                                                                                                                                                                                                                                                                                                                                                                                                                                                                                                                                                                                                                                                                                                                                                                                                                                                                                                                                                                                                                                                                                                                                                                                                                                                                                                                                                                                                                                                            10/09/2020 AUTO FIJA FECHA AUDIENCIA Y/O DILIGENCIA_x000a_EL DÍA VEINTICUATRO (24) DE SEPTIEMBRE DE DOS MIL VEINTE (2020) A LAS DIEZ DE LA MAÑANA (10:00 A.M.                                                                                                                                                                                                                                                                                                                                                                                                                                                                                                                                                                                                                                                                                                                                                                                                                                                                                                                                                                                                                                                                                                                                                                                                                                                                                                                                                                              03/12/2020 AUTO FIJA FECHA AUDIENCIA Y/O DILIGENCIA_x000a_EL VEINTICINCO (25) DE FEBRERO DE DOS MIL VEINTIUNO (2021) A LAS ONCE Y MEDIA DE LA MAÑANA (11:30 A.M.), A FIN EVACUAR LA AUDIENCIA DEL QUE TRATA EL ARTÍCULO 80 DEL C.P.T. Y DE LA S.S                                                                                                                                                                                                                                                                                                                                                                                                                                                                                                                                                                                                                 25/02/2021 AUTO FIJA FECHA AUDIENCIA Y/O DILIGENCIA SE DECRETA RECESO PARA CONTINUAR AUDIENCIA ART. 80 PARA EL DIA 18 DE MARZO DE 2021 A LAS 9:00 A.M. 18/03/2021 SENTENCIA PROFERIDA EN AUDIENCIA SENTENCIA CONDENATORIA. CONCEDE RECURSO DE APELACION ANTE EL TRIBUNAL SUPERIOR DE BOGOTÁ- SALA LABORAL.                                                                                                                                                                                                                                                                                                                                                                                                                                                                                                                                                                                                                                                                                                                                                                                                                                                                                                                                                           29/06/2021 AUTO QUE ADMITE RECURSO ADMITE APELACION, CORRE TRASLADO A LAS PARTES"/>
    <s v="FALLO DE PRIMERA INSTANCIA"/>
    <d v="2021-07-04T00:00:00"/>
    <m/>
  </r>
  <r>
    <n v="219"/>
    <n v="334"/>
    <n v="1390503"/>
    <s v="11001400305120170110300"/>
    <d v="2017-11-29T00:00:00"/>
    <d v="2017-07-10T00:00:00"/>
    <n v="334"/>
    <s v="BOGOTÁ"/>
    <s v="JUZGADO CINCUENTA Y UNO CIVIL MUNICIPAL"/>
    <x v="0"/>
    <s v="LIQUIDACION PATRIMONIAL"/>
    <s v="MARY NAVARRETE AUNTA"/>
    <n v="52177206"/>
    <s v="FNA Y OTRO"/>
    <s v="SE DECLARE LA LIQUIDACIÓN PATRIMONIAL DE MARY NAVARRETE AUNTA, POR INSOLVENCIA PARA CANCELAR OBLIGACIONES VARIOS ACREEDORES."/>
    <s v="COMJURIDICA"/>
    <n v="25593031.390000001"/>
    <n v="0"/>
    <x v="0"/>
    <s v="POSIBLE"/>
    <s v="POR TUTELA  SE DELCARA LA NULIDAD DE TODO LO ACTUADO DESDE EL AUTO DEL 23 DE ABRIL DEL 2019.                                                                                                                                   22/10/2019 AUTO NOMBRA AUXILIAR DE LA JUSTICIA DESIGNAR UN NUEVO LIQUIDADOR//22/10/2019 AUTO NOMBRA AUXILIAR DE LA JUSTICIA DESIGNAR UN NUEVO LIQUIDADOR 28/10/2019 OFICIO ELABORADO                                                                                  15/11/2019 AUTO RESUELVE SOLICITUD NO TIENE EN CUENTA RENUNCIA.. REQUIERE LIQUIDADOR                                                                                                                       26/11/2019 OFICIO ELABORADO                                                                                                                     05/12/2019 AL DESPACHO                                                                                                                                    11/12/2019 AUTO RESUELVE SOLICITUD                                                                                                                                                                                                                                                                                                                                                                            13/01/2020 OFICIO ELABORADO                                                                                                                                                                                                                                                                                                                                                                                                                                                                                                                                                                                                                                                                                                                                                                                                                                                                                                                                                                                                                                                                                                                                                                                                                                                                                                                                                                                                                                                                                                                                                                                                                                                                                                                                                                                                                                                                                                                                                                                                                                                                                                                                                                                                                                                                                                                                                                                                                                                                                                                                                                                                                                                                                                                                                                                                                                                                                                                                                                                                                                                                                                                                                                                                                                                                                                                                                                                                                                                                                              16/10/2020 AUTO RESUELVE INTERVENCIÓN ACEPTA CESIÓN.                                                                                                                                                                                                                                                                                                                                                                                                                                                                                                                                                                                                                                                                                                                                                                                                                                                                                                                                                                                                                                                                                                                                                                                                                                                                                                                                                                                                                                                                                                                                                                                                                                                                                                                                                                                                                                                                                                                                                                                                                                                                                                                                                                                                                                                                                                                                                                                                                                                                                                                                                   28/06/2021 AL DESPACHO"/>
    <s v="DEMANDA"/>
    <d v="2021-07-04T00:00:00"/>
    <m/>
  </r>
  <r>
    <n v="220"/>
    <n v="335"/>
    <n v="2127126"/>
    <s v="08433408900320170000300"/>
    <d v="2017-11-30T00:00:00"/>
    <d v="2017-01-26T00:00:00"/>
    <n v="335"/>
    <s v="MALAMBO"/>
    <s v="JUZGADO CIVIL PROMISCUO MUNICIPAL"/>
    <x v="0"/>
    <s v="VERBAL DE PERTENENCIA"/>
    <s v="DORIS FERRER DE MOYA"/>
    <n v="12268739"/>
    <s v="FNA Y ORLANDO FONTALVO GUTIERREZ Y OTROS"/>
    <s v="QUE SE DECLARE EL DOMINIO PLENO ABSOLUTO DEL IMUEBLE OBJETO DEL PROCESO A LA DEMANDANTE."/>
    <s v="COMJURIDICA"/>
    <n v="15000000"/>
    <n v="0"/>
    <x v="0"/>
    <s v="POSIBLE"/>
    <s v="SE CONTESTÓ DEMANDA                                                                                                                                   EL FONDO NO TIENE INTERES                                                                                                                                    CON LA RADICACIÓN ENVIADA POR EL FONDO EN EL PODER EXISTE OTRO PROCESO DIFERENTE INICIADO POR COOMERCRE CONTRA MAYELYS MARRIAGA                                                                                                                                                                                                                                                                                                                                                                                                                                                                                                                                                                                                                                                                                                                                                                                                                                                                                                                                                                                                                                                                                                                                                                                                                                                                                                                                                                                                                                                                                                                                                                                                                                                                                                                                                                                                                                                                                                                                                                                                                                                                                                                                                                                                                                                                                                                                                                                                                                                                                                                                                                                                                                                                                                                                                                                                                                                                                                                                                                                                                                                                                 SE ABRE EL PROCESO A ETAPA PROBATORIA EN EL MES DE JULIO DE 2019                                                                                                                                                                                                                                                                                                                                                                                                                                                                                                                                                                                                                                                                                                                                                                                                                                                                                                                                                                                                                                                                                                                                                                                                                                                                                                                                                                                                                                                                                                                                                                                                                                                                                                                                                                                                                                                                                                                                                                                                                                                                                                                                                                                                                                                                                                                                                                                                                                                                                                                                                                                                                                                                                                                                                                                                                                                                                                                                                                                                                                                                                                                                                                                                                                                                                                                                                                                                                                                                                "/>
    <s v="DESVINCULACION"/>
    <d v="2021-04-15T00:00:00"/>
    <m/>
  </r>
  <r>
    <n v="221"/>
    <n v="338"/>
    <n v="1115769"/>
    <s v="11001310502620160045900"/>
    <d v="2017-12-05T00:00:00"/>
    <d v="2017-02-07T00:00:00"/>
    <n v="338"/>
    <s v="BOGOTÁ"/>
    <s v="TRIBUNAL SUPERIOR - SALA LABORAL"/>
    <x v="4"/>
    <s v="ORDINARIO LABORAL"/>
    <s v="RAFAEL ALBERTO OSORIO MONROY, JHON JAIRO MENESES SILVA Y CARLOS ANDRÉS PARRA AMAYA"/>
    <s v="79715376, 80928066 Y 80092285"/>
    <s v="FONDO NACIONAL DEL AHORRO-OPTIMIZAR"/>
    <s v="QUE SE DECLARE QUE ENTRE LOS DEMANDANTES Y OPTIMIZAR EXISTIÓ UNA RELACION LABORAL Y QUE NO CUMPLIO CON EL PAGO DE LAS PRESTACIONES SOCIALES A QUE TIENE DERECHO"/>
    <s v="COMJURIDICA"/>
    <n v="14754340"/>
    <n v="14754340"/>
    <x v="0"/>
    <s v="PROBABLE"/>
    <s v="EL 10-AGO-18 AUTO INADMITE CONTESTACIÓN DE LA DEMANDA RECONOCE PERSONERÍA - INADMITE CONTESTACIÓN LLAMAMIENTO - ADMITE LLAMAMIENTO EN GARANTÍA - ORDENA NOTIFICAR POR ANOTACIÓN EN EL ESTADO - TIENE POR CONTESTADO LLAMAMIENTO;                                                                                                                                    20/09/2019 AL DESPACHO                                                                                                     08/11/2019 AUTO FIJA FECHA AUDIENCIA Y/O DILIGENCIA_x000a_INCORPORA DOCUMENTAL. FIJA MIÉRCOLES DIECINUEVE (19) DE FEBRERO DE DOS MIL VEINTE (2020) A LA HORA DE LAS ONCE Y TREINTA DE LA MAÑANA (11:30 A.M.), PARA CONTINUAR AUDIENCIA. RECONOCE PERSONERÍA                                                                                                                                                                                                                                                                                                                                                                                                                                                                                                                                                                                                                                                                                                                                                                                                                                                                                                                                                                                                                                                                                                                                                                                                                                                                                                                                                                                                                                                                                                                                                                                                                                                                                                                                                                                                                                                                                                                                                                                                                                                                                                                                                                                                                                                                                                             06/03/2020 AL DESPACHO POR REPARTO                                                                                                                                                                                                                                                                                                                                                                                                                                                                                                                                                                                                                                                                                                                                                                                                                                                                                                                                                                                                                                                                                                                                                                                                                                                                                                                                                                                                                                                                                                                                                                                                                                                                                                                                                                                                                                                                                                                                                                                                                                                                                                                                                                                                                                                                                                                                                                                                                                                                                                                                                                                                                                                                                                                                                                                                                                                                                                                                                                                                                                                                                                                                                                                                                                                                                                                                                                                                                                                                                                                                                                                                                                                                                                                                                                                                                                                                                                                                                                                                                                                                                                                                                                                                                                                    "/>
    <s v="SEGUNDA INSTANCIA"/>
    <d v="2021-04-13T00:00:00"/>
    <m/>
  </r>
  <r>
    <n v="222"/>
    <n v="339"/>
    <n v="1087851"/>
    <s v="11001310500720170058300"/>
    <d v="2017-12-05T00:00:00"/>
    <s v="10/10/2017"/>
    <n v="339"/>
    <s v="BOGOTÁ"/>
    <s v="TRIBUNAL SUPERIOR DE BOGOTA - SALA LABORAL"/>
    <x v="4"/>
    <s v="ORDINARIO LABORAL"/>
    <s v="LUISA FERNANDA RESTREPO CHAVEZ"/>
    <n v="1121839834"/>
    <s v="FONDO NACIONAL DEL AHORRO-OPTIMIZAR"/>
    <s v="QUE SE DECLARE QUE ENTRE LOS DEMANDANTES Y OPTIMIZAR EXISTIÓ UNA RELACION LABORAL Y QUE NO CUMPLIO CON EL PAGO DE LAS PRESTACIONES SOCIALES A QUE TIENE DERECHO"/>
    <s v="COMJURIDICA"/>
    <n v="14754340"/>
    <n v="14754340"/>
    <x v="0"/>
    <s v="PROBABLE"/>
    <s v="EL 10-AGO-18 AUTO DECIDE RECURSO REPONE PARCIALMENTE, VINCULA LLAMADA EN GARANTIA Y ORDENA NOTIFICAR                                                                                                                                   25/09/2019 AUTO FIJA FECHA AUDIENCIA Y/O DILIGENCIA FIJA FECHA PARA EL 13 DE NOVIEMBRE DE 2019 A LAS 04:30 PM PARA JUZGAMIENTO                                                                                                                       14/11/2019 AUTO FIJA FECHA AUDIENCIA Y/O DILIGENCIA FIJA FECHA PARA EL 04 DE FEBRERO DE 2020 A LAS 04:00 PM PARA AUD DE JUZGAMIENTO                                                                                                                                                                                                                                                                                                                                                                                                                                                                                                                                                                                                                                                                                                                                                                                                                                                                                                                                                                                                                                                                                                                                                                                                                                                  04/02/2020 SENTENCIA DE PRIMERA INSTANCIA_x000a_FALLO PRIMERA INSTANCIA PARTE DTE Y DDA APELA SE CONCEDEN EN EFECTO SUSPENSIVO                                                                                                                                                                                                                                                                                                                                                                                                                                                                                                                                                                        18/02/2020 AUTO QUE ADMITE RECURSO                                                                                                                                                                                                                                                                                                                                                                                                                                                                                                                                                                                                                                                                            03/07/2020 AL DESPACHO                                                                                                                                                                                                                                                                                                                                                                                                                                                                                                                                                                                                                                                                                                                                                                                                                                                                                                                                                                                                                                                                                                                                                                                                                                                                                                                                                                                                                                                                                                                                                                                                                                                                                                                                                                                                                                                                                                                                                                                                                                                                                                                                                                                                                                                                                                                                                                                                                                                                                                                                                                                                                                                                                                                                                                                                                                                                                                                                                                                                                                                                                                                                                                                                                                                                                                                                                                                                                                                                                                                                                                                                                                                                                                                                                                                                                                                                                                                                                                                                                                                           "/>
    <s v="SEGUNDA INSTANCIA"/>
    <d v="2021-04-29T00:00:00"/>
    <m/>
  </r>
  <r>
    <n v="223"/>
    <n v="340"/>
    <n v="1061911"/>
    <s v="11001310500720170036300"/>
    <d v="2017-12-05T00:00:00"/>
    <d v="2017-07-21T00:00:00"/>
    <n v="340"/>
    <s v="BOGOTÁ"/>
    <s v="JUZGADO SEPTIMO LABORAL DEL CIRCUITO"/>
    <x v="4"/>
    <s v="ORDINARIO LABORAL"/>
    <s v="OLGA ROCIO VILLAMIZAR GÓMEZ"/>
    <n v="39535345"/>
    <s v="FONDO NACIONAL DEL AHORRO- ALMA MATER Y TEMPORALS UNO A BOGOTÁ SAS"/>
    <s v="Que se declare la existencia de un contrato de trabajo (Articulos  23 y 24 CST)  entre el actor y el FONDO NACIONAL DEL AHORRO,. Pago de salarios  prestaciones de ley  y  de los  benéficos extralegales"/>
    <s v="COMJURIDICA"/>
    <n v="14754340"/>
    <n v="14754340"/>
    <x v="0"/>
    <s v="PROBABLE"/>
    <s v="EL 19-JUL-18 AUTO DE TRÁMITE ORDENA DEMANDANTE REMITIR AVISO JUDICIAL CON LA PREVISION DEL ART. 29 CPL Y SS; EL 13-AGO-18 RECEPCIÓN MEMORIAL DEMANDANTE TRAMITE AVISO                                                                                                                                    20/09/2019 AUTO FIJA FECHA AUDIENCIA Y/O DILIGENCIA FIJA FECHA PARA EL DIA 05 DE DICIEMBRE DE 2019 A LAS 08:30 AM PARA AUD DE ART 80 DEL CPT                                                                                                                                                                                                        06/12/2019 AUTO FIJA FECHA AUDIENCIA Y/O DILIGENCIA FIJA FECHA PARA EL 04 DE MARZO DE 2020 A LAS 10:30 AM PARA AUD DE ART 80 DEL CPT                                                                                                                                                                                                                                                                                                                                                                                                                                                                                                                                                                                                                                                                                                                                                                                                                                                                                                                                                                                                                                                                                                                                                                                                                                                  06/02/2020 AUTO FIJA FECHA AUDIENCIA Y/O DILIGENCIA_x000a_INCORPORA, PONE EN CONOCIMIENTO Y FIJA FECHA PARA EL 04 DE MARZO DE 2020 A LAS 10:30 AM PARA ART 80 DEL CPT                                                                                                                                                                                                                                                                                                                                                                                                                                                                                                                                                                                                                                                                                                                                                                                         05/03/2020 AUTO FIJA FECHA AUDIENCIA Y/O DILIGENCIA0_x000a_ACEPTA RENUNCIA Y FIJA FECHA PARA EL 19 DE MAYO DE 2020 A LAS 11:00 AM PARA AUD DE ART 80 DEL CPT                                                                                                                                                                                                                                                                                                                                                                                                                                                                                                                                                                                                                                                                                                                                                                                                                                                                                                                                                                                                                                                                                                                                                                                                                                                                                                                                                                                                                                                                                                                                                                                                                                                                                                                                                                                                                                                                                                                                                                                                                                                                                                                                                                                                                                                                                                                                                                                                                                                                                                                                                                                                                                                                                                                                                                                                                                                                                                                                                                                                                                                                                                                                                                                                                                                                                                                                                                                                                                                                                                                                                           15/03/2021 AUTO FIJA FECHA DE AUDIENCIA INICIAL PARA EL DIA 13 DE ABRIL DE 2021 A LAS 02:30 PM                                                                                                                                                                                                                                                                                                                                                           12/04/2021 AUTO FIJA FECHA AUDIENCIA Y/O DILIGENCIA 20 DE ABRIL DE 2021 A LAS 11.00 AM - POR LA PLATAFORMA TEAMS 21/04/2021 AUTO FIJA FECHA AUDIENCIA Y/O DILIGENCIA 08 DE JUNIO DE 2021 A LAS 8.30 AM                                                                                                                                                                                                                                                                                                                                                                                                                                                                                                                                                                                                24/06/2021 AUTO FIJA FECHA AUDIENCIA Y/O DILIGENCIA 02 DE AGOSTO DE 2021 A LAS 8.30 AM - POR LA PLATAFORMA TEAMS"/>
    <s v="AUDIENCIA DE JUZGAMIENTO"/>
    <d v="2021-07-04T00:00:00"/>
    <m/>
  </r>
  <r>
    <n v="224"/>
    <n v="341"/>
    <n v="1387336"/>
    <s v="68001310300220170019700"/>
    <d v="2017-11-08T00:00:00"/>
    <d v="2017-07-12T00:00:00"/>
    <n v="341"/>
    <s v="BUCARAMANGA"/>
    <s v="JUZGADO SEGUNDO CIVIL DEL CIRCUITO"/>
    <x v="0"/>
    <s v="REORGANIZACION EMPRESARIAL"/>
    <s v="PERLA YOHANA  URIBE ALBA"/>
    <n v="63637577"/>
    <s v="FONDO NACIONAL DEL AHORRO"/>
    <s v="QUE SE DECRETE LA ADMISION DEL PROCESO, DECRETAR EL EMBARGO Y SECUESTRO DE LOS BENES HABERES DE LA DEUDORA."/>
    <s v="COMJURIDICA"/>
    <n v="150149573.16999999"/>
    <n v="0"/>
    <x v="1"/>
    <s v="POSIBLE"/>
    <s v="SE PRESENTÓ EL CRÉDITO                                                                                                                                 11/10/2019 RECEPCIÓN MEMORIAL                _x000a_SUSTITUCION PODER                                                                                                                                                                                                                                                                                                                                                                                                                                                                                                                                                                                                                                                                                                                                                                                                                                                                                                                                                                                                                                                                                                                                                                                                                                                                                                                                                                                                                                                                                                                                                                                                                                                                                                                                                                                                                                                                                                                                                                                                                                                                                                                                                                                                                                                                                                                                                                                                                                                                                                                                                                                                                                                                                               08/07/2020 AUTO CALIFICACIÓN GRADUACIÓN CRÉDITOS APRUEBA PROYECTO DE CALIFICACION Y GRADUACION DE CREDITOS / OTORGA A LA PROMOTORA PLAZO / RECONOCE PERSONERIA                                                                                                                                                                                                                                                                                                                                                                                                                                                                                                                                                                                                                                                                                                                                                                                                                                                                                                                                                                                                                                                                                                                                                                                                                                                                                                                                                                                                                                                                                                                                                                                                                                                                                                                                                                                                                                                                                                                                                                                                                                                                                                                                                                                                                                                                                                                                                                                                                                                                                                                                                                                                                                                                                                                                                                                                                                                                                                                                                                                                                                                                                                                                                                                                                                                                                                                                                                                                                                                                                                                                                                                                                                                                                                                                                                                                                                                                  "/>
    <s v="PRUEBAS"/>
    <d v="2021-04-30T00:00:00"/>
    <m/>
  </r>
  <r>
    <n v="225"/>
    <n v="342"/>
    <n v="2126761"/>
    <s v="13001310500120170004800"/>
    <d v="2017-12-14T00:00:00"/>
    <d v="2017-11-16T00:00:00"/>
    <n v="342"/>
    <s v="CARTAGENA"/>
    <s v="JUZGADO PRIMERO LABORAL DEL CIRCUITO"/>
    <x v="4"/>
    <s v="ORDINARIO LABORAL"/>
    <s v="NELCY DE JESUS FONTALVO OLIVERA"/>
    <n v="64660481"/>
    <s v="FONDO NACIONAL DEL AHORRO - OPTIMIZAR, TEMPORALES UNO A, ACTIVOS Y SERVICIOS Y ASESORÍAS SAS"/>
    <s v="Que se declare la existencia de un contrato de trabajo (Articulos  23 y 24 CST)  entre el actor y el FONDO NACIONAL DEL AHORRO,. Pago de salarios  prestaciones de ley  y  de los  benéficos extralegales"/>
    <s v="COMJURIDICA"/>
    <n v="50000000"/>
    <n v="50000000"/>
    <x v="0"/>
    <s v="PROBABLE"/>
    <s v="26/07/2018: SE ORDENA EMPLAZAR.                                                                                                                                                          16/11/2017 ADMISIÓN                                                                                                                      22/01/2018 FNA CONTESTA DEMANDA Y LLAMA EN GARANTÍA                                                                 13/11/2018 FNA CONTESTA DEMANDA.                                                                                     10/09/2019 RECEPCIÓN MEMORIAL RECIBI                                                                                 10/09/2019 FONDO NACIONAL DEL AHORRO CONTESTACION DE REFORMA CON 32 FLIOS Y UN CD,&quot;                                                                                                                                                                                                                                                                                                                                                                                                                                                                                                                                                                                                                                                                                                                                                                                                                                                                                                                                                                                                                                                                                                                                                                                                                                                                                                                                                                                                                                                                                                                                                                                                                                                                                                                                                                                                                                                                                                                                                                                                                                                                                                                                                                                                                                                                                                                                                                                                                                                                                                                                                                                                                                                                                                                                                                                                                                                                                                                                                                                                                                                                                                                                                                                                                                                                                                                                                                                                                                                                                                                                                                                                                                                                                                                                                                                                                                                                                                                                                                                                                                                                                                                                                                                                                                                                                                                                                                                                                                                                                                                                                                                                                                                                                                                                                                                                                                                                                                                                                                                                                                                                                                                                                                                                                                                                                                                                                                                                                                                                                                                                                                                                                                                                                                                                                                                                                                                                                                                                                                                                                                                                                                                                                                                                                                                                                                                                                                                                                                                                                                                                                                 19/04/2021 AUTO FIJA FECHA PARA LLEVAR A CABO AUDIENCIA INICIAL PARA EL DÍA 22 DE JUNIO A LAS 02:00 PM"/>
    <s v="DEMANDA"/>
    <d v="2021-07-04T00:00:00"/>
    <m/>
  </r>
  <r>
    <n v="226"/>
    <n v="343"/>
    <n v="1133511"/>
    <s v="11001310503720170054500"/>
    <d v="2017-12-20T00:00:00"/>
    <d v="2017-11-30T00:00:00"/>
    <n v="343"/>
    <s v="BOGOTÁ"/>
    <s v="JUZGADO TREINTA Y SIETE LABORAL DEL CIRCUITO"/>
    <x v="4"/>
    <s v="ORDINARIO LABORAL"/>
    <s v="MARCIA DEL CARMEN CHANCY BECERRA, HENRY ANDRÉS NARANJO RAMOS Y LINA PATRICIA MENA POLANIA"/>
    <s v="27356235, 1023918216 Y 30509789"/>
    <s v="FONDO NACIONAL DEL AHORRO - OPTIMIZAR"/>
    <s v="QUE SE DECLARE QUE ENTRE LOS DEMANDANTES Y OPTIMIZAR EXISTIÓ UNA RELACION LABORAL Y QUE NO CUMPLIO CON EL PAGO DE LAS PRESTACIONES SOCIALES A QUE TIENE DERECHO"/>
    <s v="COMJURIDICA"/>
    <n v="14754340"/>
    <n v="14754340"/>
    <x v="0"/>
    <s v="PROBABLE"/>
    <s v="21/08/2018 NOTIFICACION PERSONAL CONFIANZA.                                                                                                                                     08/10/2019 AL DESPACHO                                                                                                                        28/10/2019 AUTO REQUIERE_x000a_ACEPTA RENUNCIA DE PODER. REQUEIRE AL FONDO NAL DEL AHORRO PARA QUE EL DIA DE LA DILIGENCIA SEÑALADA COMPAREZCA CON NUEVO APDOERADO.                                                                                                                                                                                                                                                                                                                                                                                                                                                                                                                                                                                                                                                                                                                                                                                                                                                                                                                                                                                                                                                                                                                                                                                                                                                                                                                                                                                                                                                                                                                                                                                                                                                                                                                                                                                                                                                                                                                                                                                                                                                                                                                                                                                                                                                                                                                                                                                                                                                                                                                                                                                                                                                                                                                                                                                                                                                                                                                                                                                                                                                                                                                                                                                                                                                                                                                                                                                                                                                                                                                                                                                                                                                                                                                                                                                                                                                                                                                                                                                                                                                                                                                                                                                                                                                                                                                                                                                                                                                                                                                                                                                                                                                                                                                                                                                                                                                                                                                                                                                                                                                                                                                                                                                                                                                                                                                                                                                                                                                                                                                                                                                                                                                                                                                                                                                                                                                                                                                                                                                                                                                                                                                                                                                                                                                                                                                                                                                                                                                                                                                                                                 "/>
    <s v="CONTESTACION DE LA DEMANDA"/>
    <d v="2021-06-03T00:00:00"/>
    <m/>
  </r>
  <r>
    <n v="227"/>
    <n v="348"/>
    <n v="1128758"/>
    <s v="20001310500420170042400"/>
    <d v="2018-01-25T00:00:00"/>
    <s v="12/12/2017"/>
    <n v="348"/>
    <s v="VALLEDUPAR"/>
    <s v="TRIBUNAL SUPERIOR DE DISTRITO JUDICIAL "/>
    <x v="4"/>
    <s v="ORDINARIO LABORAL"/>
    <s v="KATERINE ISABEL GARAVID OCHOA"/>
    <n v="1065578466"/>
    <s v="FONDO NACIONAL DEL AHORRO Y TEMPORALES UNO A- SAS"/>
    <s v="Que se declare la existencia de un contrato de trabajo (Articulos  23 y 24 CST)  entre el actor y el FONDO NACIONAL DEL AHORRO,. Pago de salarios  prestaciones de ley  y  de los  benéficos extralegales"/>
    <s v="COMJURIDICA"/>
    <n v="14754340"/>
    <n v="86440615"/>
    <x v="0"/>
    <s v="PROBABLE"/>
    <s v="EN AUDIENCIA SE PROFIERE FALLO DE PRIMERA INSTANCIA DESFAVORABLE, SE INTERPONE RECURSO DE APELACIÓN, EL CUAL ES CONCEDIDO EN EFECTO SUSPENSIVO ANTE EL TRIBUNAL SUPERIOR. EL FNA CANCELA LA SUMA DE $22.330.230 POR CONCEPTO DE PRESTACIONES SOCIALES.                                                                                                                                   11/10/2019 REMITIR MEMORIALES AL DESPACHO                                                                                                                                                                                                                                                                                                                               19/12/2019 AUTO RECONOCE PERSONERÍA RECONOCE PERSONERÍA AL DR CARLOS ANTONIO MUSKUS COMO APODERADO SUSTITUTO DE LA DEMANDADA, ASI MISMO SE PONE EN CONOCIMIENTO ABONO REALIZADO POR EL FONDO NACIONALD EL AHORRO A QUIEN SE LE REQUIERE PARA QUE INFORME SI PRETENDE DESISTIR DEL RECURSO PRESENTADO                                                                                                                                                                                                                                                                                                                                                                                                                                                          22/01/2020 AL DESPACHO                                                                                                                                                                                                                                                                                                                                                                                                                                                                                                                                                                                                                                                                                                                                                                                                                                                                                                                                                                                                                                                                                                                                                                                                                                                                                                                                                                                                                                                                                                                                                                                                                                                                                                                                                                                                                                                                                                                                                                                                                                                                                                                                                                                                                                                                                                                                                                                                                                                                                                                                                                                                                                                                                                                                                                                                                                                                                                                                                                                                                                                                                                                                                                                                                                                                                                                                                                                                                                                                                                                                                                                                                                                                                                                                                                                                                                                                                                                                                                                                                                                                                                                                                                                                                                                                                                                                                                                                                                                                                                                                                                                                                                                                                                                                                                                                                                                                                                                                                                                                                                                                                                                                                                                                                                                                                                                                                                                                                                                                                                                                                                                                                                                                                                                                                                        "/>
    <s v="SEGUNDA INSTANCIA"/>
    <d v="2021-05-01T00:00:00"/>
    <m/>
  </r>
  <r>
    <n v="228"/>
    <n v="349"/>
    <n v="1116804"/>
    <s v="63001310500120170034800"/>
    <d v="2018-01-25T00:00:00"/>
    <d v="2017-11-29T00:00:00"/>
    <n v="349"/>
    <s v="ARMENIA "/>
    <s v="TRIBUNAL SUPERIOR DE ARMENIA - SALA LABORAL"/>
    <x v="4"/>
    <s v="ORDINARIO LABORAL"/>
    <s v="TERESA DE JESUS IDARRAGA VALENCIA"/>
    <n v="41905319"/>
    <s v="FONDO NACIONAL DEL AHORRO Y TEMPORALES UNO A- SAS"/>
    <s v="Que se declare la existencia de un contrato de trabajo (Articulos  23 y 24 CST)  entre el actor y el FONDO NACIONAL DEL AHORRO,. Pago de salarios  prestaciones de ley  y  de los  benéficos extralegales"/>
    <s v="COMJURIDICA"/>
    <n v="14754340"/>
    <n v="14754340"/>
    <x v="0"/>
    <s v="PROBABLE"/>
    <s v="EL 05 DE FEBRERO DE 2018 SE RADICA CONTESTACIÓN POR PARTE DEL FONDO NACIONAL DEL AHORRO. EL 25 DE JUNIO DE 2018 SE REQUIERE A LA PARTE DEMANDANTE.                                                                                                                                    21/10/2019 AL DESPACHO                                                                                                                                    11/12/2019 AUTO RECONOCE PERSONERÍA                                                                                                                                                                                           18/12/2019 AL DESPACHO                                                                                                                                                                                                                                                                                                                                                                                                                                                                                                                                                                                                                                                                                                                                                                                                                                                                                                                                                                                                                                                                                                                                                                                                                                                                                                                                                                                                                                                                                                                                                                                                                                                                                                            02/03/2020 AL DESPACHO                                                                                                                                                                                                                                                                                                                                                                                                                                                           02/07/2020 AUTO RESUELVE RENUNCIA PODER SE ACEPTA LA RENUNCIA QUE MANIFIESTA LA ABOGADA LEIDY JOHANA RIVERA PEÑA, RESPECTO DE LA SUSTITUCIÓN DEL PODER ESPECIAL CONFERIDO PARA ACTUAR COMO APODERADA SUSTITUTA DEL FONDO NACIONAL DEL AHORRO. POR ÚLTIMO, SE REQUIERE A LOS APODERADOS DE LAS PARTES QUE ACTUALICEN LA DIRECCIÓN DE SUS CORREOS ELECTRÓNICOS ANTE LA SECRETARÍA DE LA SALA, PARA LO CUAL DEBERÁN REMITIR LA INFORMACIÓN PERTINENTE A LA DIRECCIÓN ELECTRÓNICO SSCTSUPARM@CENDOJ.RAMAJUDICIAL.GOV.CO, CON LA INDICACIÓN DEL PROCESO EN EL CUAL ACTÚAN.                                                                                                                                                                                                                                                                                                                                                                                  08/07/2020 A DESPACHO PARA RESOLVER                                                                                                                                                                                                                                                                                                                                                                                                                                                                                                                                                                                                                                                                                                                                                                                                                                                                                                                                                                                                                                                                                                                                                                                                                                                                                                                                                                                                                                                                                                                                                                                                                                                                                                                                                                                                                                                                                                                                                                                                                                                                                                                                                                                                                                                                                                                                                                                                                                                                                                                                                                                                                                                                                                                                                                                                                                                                                                                                                                                                                                                                                                                                                                                                                                                                                                                                                                                                                                                                                                                                                                                                                                                                         "/>
    <s v="SEGUNDA INSTANCIA"/>
    <d v="2021-04-12T00:00:00"/>
    <m/>
  </r>
  <r>
    <n v="229"/>
    <n v="350"/>
    <n v="1174796"/>
    <s v="05001333300320170055000"/>
    <d v="2018-01-25T00:00:00"/>
    <d v="2017-10-19T00:00:00"/>
    <n v="350"/>
    <s v="MEDELLIN"/>
    <s v="JUZGADO TERCERO ADMINISTRATIVO DEL CIRCUITO"/>
    <x v="3"/>
    <s v="REPARACION DIRECTA"/>
    <s v="CARLOS MARIO BOLIVAR HERNÁNDEZ Y KELLY YOHANA VELASQUEZ QUIROZ"/>
    <s v="70419990, 43323738"/>
    <s v="FONDO NACIONAL DEL AHORRO"/>
    <s v="QUE SE DECLARE  QUE LOS DEMANDANTES CUMPLIERON REQUISITOS PARA ACCEDER A LA COBERTURA DEL FRECH, SE DECLARE SOLIDARIAMENTE AL FNA Y FONVIVIENDA, SE CONDENE A LOS DEMANDADOS AL PAGO DE DAÑOS MATERIALES Y MORALES."/>
    <s v="COMJURIDICA"/>
    <n v="68608680"/>
    <n v="0"/>
    <x v="0"/>
    <s v="POSIBLE"/>
    <s v="SE RADICÓ CONTESTACIÓN DE LA DEMANDA EL 10 DE OCTUBRE DE 2018, SE LEVÓ ACABO LA AUDIENCIA INICIAL, EN LA QUE SE DESARROLLAROMN TODAS LAS ETAPAS HASTA LA EXCEPCIONES PREVIAS                                                                                                                                                                    EL BANCO DE LA REPUBLICA INTERPUSO RECURSO DE APELACIÓN EN CONTRA DE LA DECISIÓN DE EXCECPIONES. _x000a_A LA ESPERA QUE SE DECIDA EL RECURSO POR PARTE DEL TRIBUNAL                                                                                                                                                             15/10/2019 RECIBO DE MEMORIAL OFICINA JUDICIAL                                                                                                                         25/11/2019 AUTO FIJA FECHA AUDIENCIA Y/O DILIGENCIA CONTINUACIÓN DE AUDIENCIA INICIAL PARA EL DÍA 18 DE MARZO DE 2020 A LAS 03:30 P.M                                                                                                                                                                                                                                                                                                                                                                                                                                                                                                                                                                                                                                                                                                                                                                                                                                                                                                                                                                                                                                                                                                                                                                                                                                                                                                                                                                                                                                                                                                                                                                                                                                                                                                                                                                                                                                                                                                                                                                                                                                                                                                                                                                                                                                                                                                                                                                                                                                                                                                                                                                                                                                                                                                                                                                                                                                                                                                                                                                                                                                                                                                                                                                                                                                                                                                                                                                                                                                                                                                                                                                                                                                                                                                                                                                                                                                                                                                                                                                                                              26/10/2020 AUTO FIJA FECHA AUDIENCIA Y/O DILIGENCIA_x000a_SE CONVOCA PARA LA CONTINUACIÓN DE AUDIENCIA INICIAL, EL DÍA DIECIOCHO (18) DE NOVIEMBRE DE DOS MIL VEINTE (2020) A LAS NUEVE DE LA MAÑANA (09:00 A.M.)                                                                                                                                                                                                                                                                                                                                                                                                                                                                                                                                                                                                                                                                                                                                                                                                                                                                                                                                                                                                                                                                                                                                                                                                                                                                                                                                           08/02/2021 AUTO QUE RESUELVE POR TANTO, SE PROCEDE A LA CORRECCIÓN DEL ACTA, EN CONSECUENCIA, PARA TODOS LOS EFECTOS, ENTIÉNDASE QUE LA FECHA DE CELEBRACIÓN DE LA DE LA AUDIENCIA INICIAL FUE EL 18 DE NOVIEMBRE DE 2020.                                                                                                                                                                                                                                                                                                                                                                                                                                                                                                                                                                                                                                                                                                                                                                                                                                                                                                                                                                                                                                                                                                                                                                                                        01/03/2021 SE LLEVA A CABO AUCIENCIA DE PRUEBAS LA MISMA SE SUSPENDE PARA EL DÍA 09 DE JUNIO 15/06/2021 AUTO FIJA FECHA AUDIENCIA Y/O DILIGENCIA SE CONVOCA PARA LA CONTINUACIÓN DE LA AUDIENCIA DE PRUEBAS, PARA EL DÍA VEINTIDÓS (22) DE JULIO DE DOS MIL VEINTIUNO (2021) A LAS NUEVE DE LA MAÑANA (9:00 A.M.)"/>
    <s v="PRUEBAS"/>
    <d v="2021-07-04T00:00:00"/>
    <m/>
  </r>
  <r>
    <n v="230"/>
    <n v="351"/>
    <n v="1362863"/>
    <s v="05001310501420170083300"/>
    <d v="2018-01-25T00:00:00"/>
    <d v="2017-10-26T00:00:00"/>
    <n v="351"/>
    <s v="MEDELLIN"/>
    <s v="JUZGADO CATORCE LABORAL DEL CIRCUITO"/>
    <x v="4"/>
    <s v="ORDINARIO LABORAL"/>
    <s v="JOSE MARLON BETANCUR LOAIZA"/>
    <n v="98765011"/>
    <s v="FONDO NACIONAL DEL AHORRO Y OPTIMIZAR"/>
    <s v="QUE SE DECLARE SOLIDARIAMENTE AL FONDO NACIONAL DEL AHORRO Y OPTIMIZAR  A PAGAR LAS PRESTACIONES SOCIALES QUE LE ADEUDAN AL DEMANDANTE"/>
    <s v="COMJURIDICA"/>
    <n v="34173395.299999997"/>
    <n v="34173395.299999997"/>
    <x v="0"/>
    <s v="PROBABLE"/>
    <s v="02/04/2018: SE TIENE POR CONTESTADA LA DEMANDA.                                                                                                                                   11/07/2019 AUTO RESUELVE NULIDAD_x000a_DEL INCIDENTE NULIDAD PROPUESTO APODERADA PARTA LLAMADA GARANTÍA LIBERTY SEGUROS S.A., SE CORRE TRASLADO A LAS PARTES TÉRMINO DE TRES DÍAS                                                                                                                                                                                                                                                                                                                                                                                                                                                                                                                                                                                                                                                                                                                                                                                                                                                                                                                                                                                                                                                                                                                                                                                                                                                                                                                                                                                                                                                                                                                                                                                                                                                                                                                                                                                                                                                                                                                                                                                                                                                                                                                                                                                                                                                                                                                                                                                                                                                                                                                                                                                                                                                                                                                                                                                                                                                                                                                                                                                                                                                                                                                                                                                                                                                                                                                                                                                                                                                                                                                                                                                                                                                                                                                                                                                                                                                                                                                                                                                                                                                                                                                                                                                                                                                                                                                                                                                                                                                                                                                                                                                                                                                                                                                                                                                                                                                                                                                                                                                                                                                                                                                                                                                                                                                                                                                                                                                                                                                                                                                                                                                                                                                                                                                                                                                                                                                                                                                                                                                                                                                                                                                                                                                                                                                                                                                                                                                                                                                                                                                                                                 "/>
    <s v="CONTESTACION DE LA DEMANDA"/>
    <d v="2021-02-15T00:00:00"/>
    <m/>
  </r>
  <r>
    <n v="231"/>
    <n v="352"/>
    <n v="1133734"/>
    <s v="76001333300820170002900"/>
    <d v="2018-01-26T00:00:00"/>
    <d v="2017-03-16T00:00:00"/>
    <n v="352"/>
    <s v="CALI"/>
    <s v="JUZGADO OCTAVO ADMINISTRATIVO ORAL DEL CIRCUITO"/>
    <x v="3"/>
    <s v="REPARACION DIRECTA"/>
    <s v="MANUEL ANTONIO CAICEDO PAZ, ANA MARY IRIARTE COLLAZOS, ANA MILENA CAICEDO OLARTE Y ALEJANDRA CAICEDO IRIARTE"/>
    <s v="148989482, 31869514, 66810328 Y 53043520"/>
    <s v="FNA -LA NACIÓN -MINISTERIO DE VIVIENDA"/>
    <s v="SE DECLARE PATRIMONIALMENTE RESPONSABLES  A LAS DEMANDADAS  POR LOS PERJUICIOS MATERALES Y  MORALES CAUSADOS A LOS DEMANDANTES POR NO RESPETAR  EL DEBIDO PROCESO, EN CONSECUENCIA CONDENAR A PAGAR LOS DAÑOS OCASIONADOS"/>
    <s v="COMJURIDICA"/>
    <n v="497210200"/>
    <n v="0"/>
    <x v="0"/>
    <s v="POSIBLE"/>
    <s v="SE CONTESTÓ DEMANDA                                                                                                                                   03/07/2019 AUTO PONE EN CONOCIMIENTO_x000a_A LA PATRE DEMANDANTE DEL OF N° 745 GRCOPPF-DRSOCCDTE-2019 DE 31 DE MAYO DE 20198 DEL MEDICINA LEGAL                                                                                                                                                                                                                                                                                                                                                                                                                                                                                                                                                                                                                                                                                                                                                                                                                                                                                                                                                                                                                                                                                                                                                                                                                                                                                                                                                                                                                                                                                                                                                                                                                                                                                                                                                                                                                                                                                                                                                                                                                                           04/03/2020 AUTO DE TRÁMITE_x000a_PRESCINDE PRACTICA DE PRUEBA                                                                                                                                                                                                                                                                                                                                                                                                                                                                                                                                                                                                                                                                                                                                                                                                                                                                                                                                                                                                                                                                                                                                                                                                                                                                                                                                                                                                                                                                                                                                                                                                                                                                                                                                                                                                                                                                                                                                                                                                                                                                                                                                                                                                                                                                                      12/11/2020 AUTO TRASLADO SOLICITUD MEDIDA CAUTELAR                                                                                                                                                                                                                                                                                                                                                                                                                                                                                                                                                                                                                                                                                                                                                                                                                                                                                                                                                                                                                        12/02/2021 AUTO NIEGA MEDIDAS CAUTELARES                                                                                                                                                                                                                                             24/03/2021 AUTO FIJA FECHA DE AUDIENCIA DE PRUEBAS ART 181 CPAC                                                                                                                                                                                                                                                                                                                                                           15/04/2021 SE LLEVA A CABO AUDIENCIA DE PRUEBAS Y SE CORRE TRASLADO PARA ALEGAR DE CONCLUSIÓN                                                                                                                                                                                                                                                                                                                                                                                                                                                                                                                                                                                                22/06/2021 SE PROFIERE SENTENCIA DE PRIMERA INSTANCIA FAVORABLE PARA LA ENTIDAD"/>
    <s v="PRUEBAS"/>
    <d v="2021-07-04T00:00:00"/>
    <m/>
  </r>
  <r>
    <n v="232"/>
    <n v="353"/>
    <s v="PENDIENTE DE INGRESAR"/>
    <s v="11001310503120170066900"/>
    <d v="2018-01-31T00:00:00"/>
    <d v="2017-11-16T00:00:00"/>
    <n v="353"/>
    <s v="BOGOTÁ"/>
    <s v="JUZGADO 31 LABORAL DEL CIRCUITO"/>
    <x v="4"/>
    <s v="EJECUTIVO"/>
    <s v="FONDO NACIONAL DEL AHORRO"/>
    <n v="77035329"/>
    <s v="JOSE CASIMIRO RACINE DÍAZ"/>
    <s v="EL JUZGADO 31 LABORAL DEL CIRCUITO DE BOGOTÁ, PROFIERE AUTO  RESUELVE: OBEDEZCASE Y CMPLASE LO RESUELTO POR EL SUPERIOR. POR SECRETARIA  PRACTIQUESE LA LIQUIDACION DE COSTAS FIJANDO AGENCIAS EN DERECHO DE PRIMERA INSTANCIA $3.906.210 Y SEGUNDA INSTANCIA $300.000 A FAVOR DEL FNA. SE CONTINUA CON EL PROCESO EJECUTIVO DE COSTAS "/>
    <s v="COMJURIDICA"/>
    <n v="4206210"/>
    <n v="0"/>
    <x v="1"/>
    <s v="POSIBLE"/>
    <s v="El 11 de febrero del 2021 la apoderado del FNA solicito al despacho librar mandamiento de pago a favor del FNA por las sumas a las que fue condenada la parte demandante por concepto de costas; esto teniendo en cuenta que, hasta la fecha aun cuando la sentencia ya se encuentra debidamente ejecutoriada, no se ha procedido con dicho pago.                                                                                                                                                                                                                                                                                                                                                                    11/02/2021 AUTO APRUEBA LIQUIDACIÓN DE COSTAS                                     11/02/2021 SE SOLICTA INICIO EJECUTIVO                                                                                                                                                                                                                                             08/03/2021 AUTO PONE EN CONOCIMIENTO AUTO APRUEBA LIQUIDACION DE COSTAS - ORDENA ARCHIVO- LIBRA OFICIOS Y ORDENA COMPENSAR                                                                                                                                                                                                                                                                                                                                                                                                                                                                                                                                                                                                                                                                                                                                                                                                                                                                                                                                                                                                                                                                 18/05/2021 CONSTANCIA SECRETARIAL_x000a_EXPEDIENTE SE COMPENSO LE CORRESPONDIO EL EJECUTIVO 11001310503120210023500_x000a_18/05/2021 AL DESPACHO                                                                                                                                                                                                                                                                                                                                                                                                                                                                                                                                                                                                                                          "/>
    <s v="FALLO DE SEGUNDA INSTANCIA"/>
    <d v="2021-06-03T00:00:00"/>
    <m/>
  </r>
  <r>
    <n v="233"/>
    <n v="355"/>
    <n v="2126889"/>
    <s v="70001310500320170026300"/>
    <d v="2018-01-31T00:00:00"/>
    <d v="2017-08-16T00:00:00"/>
    <n v="355"/>
    <s v="SINCELEJO"/>
    <s v="JUZGADO TERCERO LABORAL DEL CIRCUITO"/>
    <x v="4"/>
    <s v="ORDINARIO LABORAL"/>
    <s v="KAREN PAOLA GÓMEZ ROMERO"/>
    <n v="1102818991"/>
    <s v="FONDO NACIONAL DEL AHORRO - OPTIMIZAR"/>
    <s v="QUE SE DECLARE QUE ENTRE OPTIMIZAR Y LA DEMANDANTE EXISTIÓ CONTRATO  DE TRABAJO DE OBRA O LABOR, QUE TIENE DERECHOS A LAS PRESTACIONES SOCIALES DEJADAS DE CANCELAR."/>
    <s v="COMJURIDICA"/>
    <n v="30311756"/>
    <n v="30311756"/>
    <x v="0"/>
    <s v="PROBABLE"/>
    <s v="03/04/2018: SE REQUIERE A LA PARTE DEMANDANTE PARA QUE APORTE CERTIFICADO DE CAMARA DE COMERCIO.                                                                                                                                   02/08/2017 ADMISIÓN                                                                                                                        06/02/2018 CONTESTACIÓN FNA                                                                                             17/01/2019 DESIGNA CURADOR A OPTIMIZAR                                                                                                                                                                                                                                                                                                                                                                                                                                                                                                                                                                                                                                                                                                                                                                                                                                                                                                                                                                                                                                                                                                                                                                                                                                                                                                                                                                                                                                                                                                                                                                                                                                                                                                                                                                                                                                                                                                                                                                                                                                                                                                                                                                                                                                                                                                                                                                                                                                                                                                                                                                                                                                                                                                                                                                                                                                                                                                                                                                                                                                                                                                                                                                                                                                                                                                                                                                                                                                                                                                                                                                                                                                                                                                                                                                                                                                                                                                                                                                                                                                                                                                                                                                                                                                                                                                                                                                                                                                                                                                                                                                                                                                                                                                                                                                                                                                                                                                                                                                                                                                                                                                                                                                                                                                                                                                                                                                                                                                                                                                                                                                                                                                                                                                                                                                                                                                                                                                                                                                                                                                                                                                                                                                                                                                                                                                                                                                                                                                                                                                                                                                 "/>
    <s v="CONTESTACION DE LA DEMANDA"/>
    <d v="2021-04-20T00:00:00"/>
    <m/>
  </r>
  <r>
    <n v="234"/>
    <n v="356"/>
    <n v="1040646"/>
    <s v="11001310503920170016900"/>
    <d v="2018-02-09T00:00:00"/>
    <d v="2017-03-27T00:00:00"/>
    <n v="356"/>
    <s v="BOGOTÁ"/>
    <s v="JUZGADO TREINTA Y NUEVE LABORAL DEL CIRCUITO"/>
    <x v="4"/>
    <s v="ORDINARIO LABORAL"/>
    <s v="FONDO NACIONAL DEL AHOO"/>
    <n v="77035329"/>
    <s v="JOSÉ CASIMIRO RACINE DIAZ"/>
    <s v="QUE SE DECLARE QUE AL DEMANDADO SE INDEMNIZO POR TERMINACIÓN UNILATERAL DEL CONTRATO DE TRABAJO, QUE SE HA ENRQUECIDO SIN JUSTA CAUSA  POR NEGARSE A REINTEGRAR LOS DINEROS DE LA INDEMNIZACIÓN, QUE SE ORDENE RETENER Y DEDUCIR LOS VALORES ADEUDADOS POR CONDENA AL FONDO NACIONAL DEL AHORRO. "/>
    <s v="COMJURIDICA"/>
    <n v="129715079"/>
    <n v="0"/>
    <x v="1"/>
    <s v="POSIBLE"/>
    <s v="EL 08 DE AGOSTO INGRESA EL PROCESO A DESPACHO PARA DESIDIR RELEO DE CURADOR.                                                                                                                                    29/07/2019 AUTO TIENE POR CONTESTADA LA DEMANDA SE FIJA FECHA PARA AUDIENCIA DEL ART. 77 Y 80 DEL CPTSS, PARA EL DÍA 07 DE NOVIEMBRE DE 2019, A LAS 09:00 A.M.                                                                                                                                                                                                                                                                                                                                                                                                                                                                                                                                                                                                                                                                                                                                                                                                                                                                                                                                                                                                                                                                                                                                                                                                                                                                                                                                                                                                                                                                                                                                                                                                                                                                                                                                                                                                                                                                                                                                                                                                                                                                                                                                                                                                                                                                                                                                                                                                                                                                                                                                                                                                                                                                                                                                                                                                                                                                                                                                                                                                                                                                                                                                                                                                                                                                                                                                                                                                                                                                                                                                                                                                                                                                                                                                                                                                                                                                                                                                                                                                                                                                                                                                                                                                                                                                                                                                                                                                                                                                                                                                                                                                                                                                                                                                                                                                                                                                                                                                                                                                                                                                                                                                                                                                                                                                                                                                                                                                                                                                                                                                                                                                      15/03/2021 AL DESPACHO                                                                                                                                                                                                                                                                                                                                                                                                                                                                                                                                                                                                                                                                                                                                                                                                                                                                                                                                                           25/06/2021 AUTO FIJA FECHA AUDIENCIA Y/O DILIGENCIA AUTO CONVOCA A LAS PARTES A AUCIENCIA EL 13 DE JULIO DE 2021 A LAS 8:30 AM PARA DAR CONTINUIDAD A AUD. DEL ART 80 CPTSS."/>
    <s v="PRUEBAS"/>
    <d v="2021-07-04T00:00:00"/>
    <m/>
  </r>
  <r>
    <n v="235"/>
    <n v="357"/>
    <s v="NO SE INLCUYEN EN EKOGUI"/>
    <s v="11001110200020170599400"/>
    <d v="2018-02-09T00:00:00"/>
    <d v="2017-11-30T00:00:00"/>
    <n v="357"/>
    <s v="BOGOTÁ"/>
    <s v="SALA JURISDICCIONAL DISCIPLINARIA DEL CONSEJO SECCIONAL DE LA JUDICATURA DE ANTIOQUIA"/>
    <x v="3"/>
    <s v="DISCIPLINARIO"/>
    <s v="FONDO NACIONAL DEL AHORRO"/>
    <s v="8306753"/>
    <s v="FNA-RODRIGO ARRUBLA CANO"/>
    <s v="INVESTIGACIÓN ACERCA DE LA NO CONSIGNACIÓN DE TÍTULOS JUDICIALES PRODUCTO DE REMATE DEL CREDITO HIPOTECARIO SEGÚN QUEJA PRESENTDA POR HERNAN YEPES GRISALES."/>
    <s v="COMJURIDICA"/>
    <n v="17271955"/>
    <n v="0"/>
    <x v="1"/>
    <s v="POSIBLE"/>
    <s v="SE REMITE PODER PARA SU NOTIFICACÓN Y ATENCIÓN DEL PROCESO.                                                                                                                                                                                                                                                                                                                                                                                                                                                                                                                                                                                                                                                                                                                                                                                                                                                                                                                                                                                                                                                                                                                                                                                                                                                                                                                                                                                                                                                                                                                                                                                                                                                                                                                                                                                                                                                                                                                                                                                                                                                                                                                                                                                                                                                                                                                                                                                                                                                                                                                                                                                                                                                                                                                                                                                                                                                                                                                                                                                                                                                                                                                                                                                                                                                                                                                                                                                                                                                                                                                                                                                                                                                                                                                                                                                                                                                                                                                                                                                                                                                                                                                                                                                                                                                                                                                                                                                                                                                                                                                                                                                                                                                                                                                                                                                                                                                                                                                                                                                                                                                                                                                                                                                                                                                                                                                                                                                                                                                                                                                                                                                                                                                                                                                                                                                                                                                                                                                                                                                                                                                                                                                                                                                                                                                                                                                                                                                                                                                                                                                                                                 AL DESPACHO"/>
    <s v="NOTIFICACION DEMANDA"/>
    <d v="2021-07-04T00:00:00"/>
    <m/>
  </r>
  <r>
    <n v="236"/>
    <n v="363"/>
    <n v="1164104"/>
    <s v="11001310500620170076900"/>
    <d v="2018-02-23T00:00:00"/>
    <d v="2018-02-07T00:00:00"/>
    <n v="363"/>
    <s v="BOGOTÁ"/>
    <s v="JUZGADO SEXTO LABORAL DEL CIRCUITO"/>
    <x v="4"/>
    <s v="ORDINARIO LABORAL"/>
    <s v="ILMA BETULIA CONEJO DE MONDRAGÓN"/>
    <n v="41674303"/>
    <s v="FONDO NACIONAL DEL AHORRO"/>
    <s v="Que se declare la existencia de un contrato de trabajo (Articulos  23 y 24 CST)  entre el actor y el FONDO NACIONAL DEL AHORRO,. Pago de salarios  prestaciones de ley  y  de los  benéficos extralegales"/>
    <s v="COMJURIDICA"/>
    <n v="53124456"/>
    <n v="53124456"/>
    <x v="0"/>
    <s v="PROBABLE"/>
    <s v="06/07/2018 INGRESA AL DESPACHO.                                                                                                                    13/07/2018 SE ICORPORA TRAMITE DE LA NOTIFICACIÓN PERSONAL Y ORDENA ELABORAR AVISO.                                                                                                                                   19/07/2019 AL DESPACHO                                                                                                      13/11/2019 AUTO FIJA FECHA AUDIENCIA Y/O DILIGENCIA TIENE POR CONTESTADA LA DEMANDA/RECONOCE PERSONERIA/PARA LLEVAR A CABO AUDIENCIA DE CONCILIACION SE FIJA FECHA PARA EL DIA JUEVES 18 DE JUNIO DE 2020 A LA HORA DE LAS 4:30 DE LA TARDE. DE SER POSIBLE Y EN VIRTUD DEL ARTICULO 48 DEL CPTSS SE LLEVRA A CABO AUDIENCIA DE TRAMITE Y JUZGAMIENTO                                                                                                                            20/11/2019 AL DESPACHO                                                                                                      28/11/2019 AUTO REQUIERE PREVIO A RECONOCER PERSONERIA AL ABOGADO LUIS CARLOS PADILLA SUAREZ SE REQUIERE AL ANTES CITADO PARA QUE EN EL TERMINO DE CINCO DIAS EFECTUE LA PRESENTACION PERSONAL A LA SUSTITUCION DEL PODER.                                                                                                                                                                                                                                                                                                                                                                                                                                                                                                                                                                                               15/01/2020 AUTO DE TRÁMITE_x000a_RECONOCE PERSONERIA APODERADOS DEL FONDO NACIONAL DEL AHORRO                                                                                                                                                                                                                                                                                                                                                                                                                                                                                                                                                                                                                                                                                                                                  06/02/2020 AUTO DE TRÁMITE                                                                                                                                                                                                                                                                                                                                                                                                                                                                                                                                                                                                                                                                                                                                                                                                                                                                                                                                                                                                                                                                                                                                                                                                                                                                                                                                                                                                                                                                                                                                                                                                                                                                                                                                                                                                                                                                                                                                                                                                                                                                                                                                                                                                                                                                                                                                                                                                                                                                                                                                                                                                                                                                                                                                                                                                                                                                                                                                                                                                                                                                                                                                                                                                                                                                                                                                                                                                                                                                                                                                                                                                                                                                                                                                                                                                                                                                                                                                                                                                                                                                                                                                                                                                                                                                                                                                                                                                                                                                                                                                                                                                                                                                                                                                                                                                                                                                                                                                                                                                                                                                                                                                                                                                                                                                                                               "/>
    <s v="PRIMERA INSTANCIA"/>
    <d v="2021-02-04T00:00:00"/>
    <m/>
  </r>
  <r>
    <n v="237"/>
    <n v="364"/>
    <s v="NO SE INLCUYEN EN EKOGUI"/>
    <n v="10304"/>
    <d v="2018-02-23T00:00:00"/>
    <d v="2018-02-23T00:00:00"/>
    <n v="364"/>
    <s v="BOGOTÁ"/>
    <s v="FISCALIA CINCUENTA ESPECIALIZADA DE EXTINCIÓN DE DOMINIO"/>
    <x v="2"/>
    <s v="EXTINCION DOMINIO"/>
    <s v="FISCALIA 21 ESPECIALIZADA DE EXTINCIÓN DE DOMINIO "/>
    <n v="18110297"/>
    <s v="FNA, OMAR GUSTAVO MANQUILLO VARGAS Y OTROS"/>
    <s v="QUE SE DECLARE LA EXTINCIÓN DE DOMINIO DEL INMUEBLE DE PROPIEAD SE OMAR GUSTAVO MANQUILLO VARGAS HIPOTECADO AL FNA."/>
    <s v="COMJURIDICA"/>
    <n v="0"/>
    <n v="0"/>
    <x v="0"/>
    <s v="POSIBLE"/>
    <s v="EL CASO CONTINÚA AL DESPACHO.                                                                                                                                    04/10/2019 SE RADICO PODER                                                                                                                                                                                                                                                                                                                                                                                                                                                                                                                                                                                                                                                                                                                                                                                                                                                                                                                                                                                                                                                                                                                                                                                                                                                                                                                                                                                                                                                                                                                                                                                                                                                                                                                                                                                                                                                                                                                                                                                                                                                                                                                                                                                                                                                                                                                                                                                                                                                                                                                                                                                                                                                                                                                                                                                                                                                                                        04/09/2017 LA FISCALÍA DE SEGUNDA INSTANCIA DECRETÓ LA NULIDAD DE LO ACTUADO A PARTIR DE LA RESOLUCIÓN DE INICIO. ACTUALMENTE LAS DILIGENCIAS SE ENCUENTRAN PARA ORDENAR EL EMPLAZAMIENTO CONFORME LO NORMANDO EN EL ART 13 DE LA LEY 783 DE 2002.                                                                                                                                                                                                                                                                                                                                                                                                                                                                                                                                                                                                                                                                                                                                                                                                                                                                                                                                                                                                                                                                                                                                                                                                                                                                                                                                                                                                                                                                                                                                                                                                                                                                                                                                                                                                                                                                                                                                                                                                                                                                                                                                                                                                                                                                                                                                                                                                                                                                                                                                                                                                                                                                                                                                                                                                                                                                                                                                                                                                                                                                                                                                                                                                                                                                                                                                                                                                                                                                                                                                                                                                                                                                         "/>
    <s v="NOTIFICACION DEMANDA"/>
    <d v="2021-04-30T00:00:00"/>
    <m/>
  </r>
  <r>
    <n v="238"/>
    <n v="365"/>
    <s v="NO SE INLCUYEN EN EKOGUI"/>
    <s v="400-000336/2018"/>
    <d v="2018-02-23T00:00:00"/>
    <d v="2018-02-23T00:00:00"/>
    <n v="365"/>
    <s v="BOGOTÁ"/>
    <s v="SUPERINTENDENCIA DE SOCIEDADES"/>
    <x v="0"/>
    <s v="REORGANIZACION EMPRESARIAL"/>
    <s v="CONSTRUCTORA PERFIL URBANO S.A."/>
    <s v="800202574-5"/>
    <s v="FONDO NACIONAL DEL AHORRO Y OTROS"/>
    <s v="QUE SE RECONOZCA AL FNA COMO ACREEDOR DE LA OBLIGACIÓN, DENTRO DEL PROCESO DE REORGANIZACIÓN DE LA SOCIEDAD, SEGÚN ESTADO DE CUENTA."/>
    <s v="JUAN PABLO GIRALDO PUERTA"/>
    <n v="1044619647.92"/>
    <n v="0"/>
    <x v="1"/>
    <s v="POSIBLE"/>
    <s v="SE LLEVÓ A CABO AUDIENCIA PROGRAMADA, LA JUES NO ACCEDE A LA NULIDAD SOLICITADA OR PERFIL URBANO, NO HAY LEGITIMACIÓN EN LA CAUSA, SE PRONUNCIARA POR ESCRITO, NO SE CONCILIA, PENDIENTE INTERROGATORIOS DE PARTE.                                                                                                                                                                                                                                                                                                                                                                                                                                                                                                                                                                                                                                                                                                                                                                                                                                                                                                                                                                                                                                                                                                                                                                                                                                                                                                                                                                                                                                                                                                                                                                                                                                                                                                                                                                                                                                                                                                                                                                                                                                                                                                                                                                                                                                                                                                                                                                                                                                                                                                                                                                                                                                                                                                                                                                                                                                                                                                                                                                                                                                                                                                                                                                                                                                                                                                                                                                                                                                                                                                                                                                                                                                                                                                                                                                                                                                                                                                                                                                                                                                                                                                                                                                                                                                                    "/>
    <s v="DEMANDA"/>
    <d v="2021-04-28T00:00:00"/>
    <m/>
  </r>
  <r>
    <n v="239"/>
    <n v="366"/>
    <n v="1383175"/>
    <s v="13001310300520170047200"/>
    <d v="2018-02-23T00:00:00"/>
    <d v="2018-01-12T00:00:00"/>
    <n v="366"/>
    <s v="CARTAGENA"/>
    <s v="JUZGADO QUINTO CIVIL DEL CIRCUTO"/>
    <x v="0"/>
    <s v="PRESCRIPCION EXTINTIVA"/>
    <s v="HERMES HERNÁNDEZ PEREZ"/>
    <n v="6753488"/>
    <s v="FONDO NACIONAL DEL AHORRO"/>
    <s v="QUE SE DECLARE LA EXTINCIÓN DE LA OBLIGACIÓN HIPOTECARIA, SE DECLARE LA PRESCRIPCIÓN DE LA ACCIÓN CORRESPONDIENTE Y SE ORDENE AL FNA EXPEDIR EL RESPECTIVO PAZ Y SALVO."/>
    <s v="COMJURIDICA"/>
    <n v="130000000"/>
    <n v="0"/>
    <x v="0"/>
    <s v="POSIBLE"/>
    <s v="SE PRESENTÓ CONTESTACIÓN                                                                                                                                   06/06/2018 TRASLADO E. MÉRITO- TÉNGASE POR CONTESTADA POR EL FNA.                                   10/05/2019 AUTO RESUELVE EXCEPCIONES PREVIAS SIN TERMINAR PROCESO NOTIFICADO POR ESTADO Nº050 DE 09/05/19, 23/04/2019: DECLARA NO PROSPERADA LA EXCEPCION PREVIA DE FALTA DE REQUISITOS FORMALES.&quot;                                01/11/2019 AUTO ACEPTA RENUNCIA Y RECONOCE PERSONERÍA                                                   06/06/2018: TRASLADO E. MÉRITO- TÉNGASE POR CONTESTADA POR EL FNA. 10/05/2019 AUTO RESUELVE EXCEPCIONES PREVIAS SIN TERMINAR PROCESO NOTIFICADO POR ESTADO Nº050 DE 09/05/19, 23/04/2019: DECLARA NO PROSPERADA LA EXCEPCION PREVIA DE FALTA DE REQUISITOS FORMALES.(21/10/2019): RECONOCE PERSONERÍA                                                                                                                                                                                                                                                                                                                                                                                                                                                                                                                                                                                                                                                                                                                                                                                                                                                                                                                                                                                                                                                                                                                                                                                                                                                                                                                                                                                                                                                                                                                                                                                                                                                                                                                                                                                                                                                                                                                                                                                                                                                                                                                                                                                                                                                                                                                                                                                                                                                                                                                                                                                                                                                                                                                                                                                                                                                                                                                                                                                                                                                                                                                                                                                                                                                                                                                                                                                                                                                                                                                                                                                                                                                                                                                                                                                                                                                                                                                                                                                                                                                                                                                                                                                                                                                                                                                                                                                                                                                                                                                                                                                                                                                                                                                                                                                                                                                                                                                                                                                                                                                                                                                                                                                                                                                                                                                                                                                                                                                                                                                                                                                                                                                                                                                                                                                                                                                                                                                                                                                                                                                                                                                                                                                                                                                                                                                                                                                                                                                                                                                                                                 "/>
    <s v="CONTESTACION DE LA DEMANDA"/>
    <d v="2021-06-03T00:00:00"/>
    <m/>
  </r>
  <r>
    <n v="240"/>
    <n v="367"/>
    <n v="1160426"/>
    <s v="63001310500420170036500"/>
    <d v="2018-02-23T00:00:00"/>
    <d v="2017-12-14T00:00:00"/>
    <n v="367"/>
    <s v="ARMENIA "/>
    <s v="JUZGADO CUARTO LABORAL CIRCUITO"/>
    <x v="4"/>
    <s v="ORDINARIO LABORAL"/>
    <s v="MARTHA CECILIA MONTOYA LOAIZA"/>
    <n v="51898308"/>
    <s v="FONDO NACIONAL DEL AHORRO, TEMPORALES UNO A Y OPTIMIZAR"/>
    <s v="Que se declare la existencia de un contrato de trabajo (Articulos  23 y 24 CST)  entre el actor y el FONDO NACIONAL DEL AHORRO,. Pago de salarios  prestaciones de ley  y  de los  benéficos extralegales"/>
    <s v="COMJURIDICA"/>
    <n v="14754340"/>
    <n v="26250000"/>
    <x v="0"/>
    <s v="PROBABLE"/>
    <s v="EL 09 DE MARZO DE 2018 SE TIENE POR NOTIFICADO POR CONDUCTA CONCLUYENTE AL FONDO NACIONAL DEL AHORRO.                                                                                                                                   18/10/2019 AUTO RESUELVE SUSTITUCIÓN PODER                                                                                                                                                                                                                                                                                                                                                                                                                                                                                                                                                                                                                                                                                                                                                                                                                                                                                                                                                                                                                                                                                                                                                                                                                                                                                                                                                                                                                                                                                                                                                                                                                                                                                                                                                                                                                                                                                                                                                                                                                                                                                                                                                                                                                                                                                                             11/03/2020 AL DESPACHO                                                                                                                                                                                                                                                                                                                                                                                                                                                                                                                                                                           16/07/2020 AUTO RESUELVE RENUNCIA PODER APODERADO DE TEMPORALES UNO BOGOTÁ S.A.S.. SE ORDENA RELEVAR DEL CARGO DE CURADOR AD-LITEM AL ABOGADO DESIGNADO. SE ORDENA OFICIAR                                                                                                                                                                                                                                                                                                                                                                                                                                                                                                                                                                                                                                                                                                                                                                                                                                                                                                                                                                                                                                                                                                                                                                                                                                                                                                                                                                                                                                                                                                                                                                                                                                                                                                                                                                                                                                                                                                                                                                                                                                                                                                                                                                                                                                                                                                                                                                                                                                                                 08/02/2021 PARA LA AUDIENCIA DE QUE TRATA EL ART. 77 DEL CPTSS SE FIJO EL DÍA 23 DE FEBRERO DE 2021. HORA: 3:00 P.M                                                                                                                                                                                                                                                                                                                                                                                                                                                                                                                                                                                                                                                                                                                                                                                                                                                                                                                                                                                                                                                                                                                                                                                                        26/03/2021 AUTO ADMITE RECURSO APELACIÓN 08/04/2021 AL DESPACHO"/>
    <s v="SEGUNDA INSTANCIA"/>
    <d v="2021-07-04T00:00:00"/>
    <m/>
  </r>
  <r>
    <n v="241"/>
    <n v="368"/>
    <n v="1122132"/>
    <s v="63001310500220170035800"/>
    <d v="2018-08-23T00:00:00"/>
    <d v="2017-11-28T00:00:00"/>
    <n v="368"/>
    <s v="ARMENIA "/>
    <s v="JUZGADO SEGUNDO LABORAL CIRCUITO"/>
    <x v="4"/>
    <s v="ORDINARIO LABORAL"/>
    <n v="2019"/>
    <n v="18496040"/>
    <s v="FONDO NACIONAL DEL AHORRO Y OTROS"/>
    <s v="Que se declare la existencia de un contrato de trabajo (Articulos  23 y 24 CST)  entre el actor y el FONDO NACIONAL DEL AHORRO,. Pago de salarios  prestaciones de ley  y  de los  benéficos extralegales"/>
    <s v="COMJURIDICA"/>
    <n v="15624840"/>
    <n v="15624840"/>
    <x v="0"/>
    <s v="PROBABLE"/>
    <s v="EL 15 DE MARZO DE 2018 SE TIENE POR NOTIFICADO POR CONDUCTA CONCLUYENTE AL FONDO NACIONAL DEL AHORRO.                                                                                                                                   18/10/2019 AUTO RECONOCE PERSONERÍA APODERADA PRINCIPAL Y SUSTITUTA                                                                                                                                                    01/11/2019 AUTO RESUELVE SOLICITUD EFECTUADA POR EL APODERADO PARTE ACTORA                                                                                                                  22/11/2019 AUDIENCIA DE TRAMITE Y CONCILIACIÓN AUD. TRÁMITE Y JUZGAMIENTO, FEBRERO 12 DE 2020 A LAS 08:00 A.M.                                                                                                                                                                                                                                                                                                                                                                                                                                                                                                                15/01/2020 AUTO DE TRÁMITE_x000a_DECRETA PRUEBA DE OFICIO Y ORDENA AL FONDO NACIONAL DEL AHORRO CERTIFICAR.                                                                                                                                                                                                                                                                                                                                                                                                                                                                                                                                                                                                                                                                                                                                  07/02/2020 AUTO RESUELVE RENUNCIA PODER ADVIRTIENDO QUE SOLO SURTE EFECTOS (5) DIAS DESPUES DE PRESENTADO EL MEMEORIAL DE RENUNCIA EN EL JUZGADO                                                                                                                                                                                                                                                                                                                                                                                                                                                                                                                                                                        12/02/2020 AUDIENCIA DE JUZGAMIENTO CONCEDE PARCIALMENTE, CONDENA AL FONDO NACIONAL DEL AHORRO SOLIDARIAMENTE CON LAS DEMAS CODEMANDADAS, CON RECURSO                                                                                                                                                                                                                                                                                                                                                                                                                                                                                                                                                                                                                                                                            02/07/2020 AUTO ADMITE RECURSO APELACIÓN E ASUME EL CONOCIMIENTO DE ESTE PROCESO ORDINARIO LABORAL PROMOVIDO POR JAVIER CORREA MARTÍNEZ CONTRA EL FONDO NACIONAL DEL AHORRO, TEMPORALES UNO A BOGOTÁ S.A.S. Y OPTIMIZAR SERVICIOS TEMPORALES S.A. EN LIQUIDACIÓN, EL CUAL SUBIÓ EN APELACIÓN DE LA SENTENCIA DE PRIMERA INSTANCIA.                                                                                                                                                                                         08/07/2020 AL DESPACHO                                                                                                                                                                                                                                                                                                                                                                                                                                                                                                                                                                                                                                                                                                                                                                                                                                                                                                                                                                                                                                                                                                                                                                                                                                                                                                                                                                                                                                                                                                                                                                                                                                                                                                                                                                                                                                                                                                                                                                                                                                                                                                                                                                                                                                                                                                                                                                                                                                                                                                                                                                                                                                                                                                                                                                                                                                                                                                                                                                                                                                                                                                                                                                                                                                                                                                                                                                                                                                                                                                                                                                                                                                                                                                                                                                                                                                                                  "/>
    <s v="SEGUNDA INSTANCIA"/>
    <d v="2021-04-12T00:00:00"/>
    <m/>
  </r>
  <r>
    <n v="242"/>
    <n v="369"/>
    <n v="1160755"/>
    <s v="63001310500120170035100"/>
    <d v="2018-02-23T00:00:00"/>
    <d v="2017-11-30T00:00:00"/>
    <n v="369"/>
    <s v="ARMENIA "/>
    <s v="JUZGADO PRIMERO LABORAL CIRCUITO"/>
    <x v="4"/>
    <s v="ORDINARIO LABORAL"/>
    <s v="JUAN GUILLERMO RUIZ RAMÍREZ"/>
    <n v="1094906386"/>
    <s v="FONDO NACIONAL DEL AHORRO, OPTIMIZAR Y TEMPORALES UNO A BOGOTA SAS"/>
    <s v="Que se declare la existencia de un contrato de trabajo (Articulos  23 y 24 CST)  entre el actor y el FONDO NACIONAL DEL AHORRO,. Pago de salarios  prestaciones de ley  y  de los  benéficos extralegales"/>
    <s v="COMJURIDICA"/>
    <n v="93003709"/>
    <n v="93003709"/>
    <x v="0"/>
    <s v="PROBABLE"/>
    <s v="EL 08 DE AGOSTO DE 2018 SE REQUIERE APODERADA OPTIMIZAR.                                                                                                                                    22/10/2019 AUTO RECONOCE PERSONERÍA                                                                                                                                                                                                                                                                                                                                                                                                                                                                                                                                                                                                                                                                                                                                                                                                                                                                                                                                                                                                                                                                                                                                                                                                                                                                                                                                                                                                                                                                                                                                                                                                                                                                                                                                                                                                                                                                                                                                                                                                                                                                                                                                                                                                                                                                                                                                                                                                                                                                                                                                                                                                                                                                                                                                                                                                                                                                                                                                                                                                                                                                                                                                                                                                                                                                          28/02/2020 AUTO RESUELVE RENUNCIA PODER                                                                                                                                                                                                                                                                                                                                                                                                                                                                                                                                                                                                                                                                                                                                                                                                                                                                                                                                                                                                                                                                                                                                                                                                                                                                                                                                                                                                                                                                                                                                                                                                                                                                                                                                                                                                                                                                                                                                                                                                                                                                                                                                                                                                                                                                                                                                                                                                                                                                                                                                                                                                                                                                                                                                                                                                                                                                                                                                                                                                                                                                                                                                                                                                                                                                                       "/>
    <s v="NOTIFICACION DEMANDA"/>
    <d v="2021-05-01T00:00:00"/>
    <m/>
  </r>
  <r>
    <n v="243"/>
    <n v="370"/>
    <n v="1167586"/>
    <s v="63001310500120170035000"/>
    <d v="2018-02-23T00:00:00"/>
    <d v="2017-11-29T00:00:00"/>
    <n v="370"/>
    <s v="ARMENIA "/>
    <s v="JUZGADO PRIMERO LABORAL CIRCUITO"/>
    <x v="4"/>
    <s v="ORDINARIO LABORAL"/>
    <s v="HELEN DANIELA ARRUBLA VALENCIA"/>
    <n v="41958253"/>
    <s v="FONDO NACIONAL DEL AHORRO, OPTIMIZAR Y TEMPORALES UNO A BOGOTA SAS"/>
    <s v="Que se declare la existencia de un contrato de trabajo (Articulos  23 y 24 CST)  entre el actor y el FONDO NACIONAL DEL AHORRO,. Pago de salarios  prestaciones de ley  y  de los  benéficos extralegales"/>
    <s v="COMJURIDICA"/>
    <n v="100397907"/>
    <n v="100397907"/>
    <x v="0"/>
    <s v="PROBABLE"/>
    <s v="EL 10 DE JULIO DE 2018 SE TIENE POR NOTIFICADO POR CONDUCTA CONCLUYENTE AL FONDO NACIONAL DEL AHORRO. EL 25 DE JULIO DE 2018 SE REQUIERE A APODERADO                                                                                                                                                                                                                                                                                                                                                                                                                                                                                                                                                                                                                                                                                                                                                                                                                                                                                                                                                                                                                                                                                                                                                                                                                                                                                                                                                                                                                                                                                                                                                                                                                                                                                                                                                                                                                                                                                                                                                                                                                                                                                                                                                                                                                                                                                                                                                                                                                                                                                                                                                                                                                                                                                                                                                                                                                                                                                                                                                                                                                                                                                                                                                                                                                                                                          11/10/2019 AL DESPACHO                                                                                                                                                                                                                                                                                                                                                                                                                                                                                                                                                                                                                                                                                                                                                                                                                                                                                                                                                                                                                                                                                                                                                                                                                                                                                                                                                                                                                                                                                                                                                                                                                                                                                                                                                                                                                                                                                                                                                                                                                                                                                                                                                                                                                                                                                                                                                                                                                                                                                                                                                                                                                                                                                                                                                                                                                                                                                                                                                                                                                                                                                                                                                                                                                                                                                       "/>
    <s v="AUDIENCIA DE CONCILIACION"/>
    <d v="2021-04-28T00:00:00"/>
    <m/>
  </r>
  <r>
    <n v="244"/>
    <n v="372"/>
    <n v="1180848"/>
    <s v="50001333300620170031300"/>
    <d v="2018-03-13T00:00:00"/>
    <d v="2018-01-22T00:00:00"/>
    <n v="372"/>
    <s v="VILLAVICENCIO"/>
    <s v="TRIBUNAL CONTENCIOSO ADMINISTRATIVO DEL META"/>
    <x v="0"/>
    <s v="NULIDAD Y RESTABLECIMIENTO DEL DERECHO"/>
    <s v="LUZ MARINA GONZALEZ ROJAS"/>
    <n v="21174413"/>
    <s v="FONDO NACIONAL DEL AHORRO"/>
    <s v="QUE SE DECLARE LA NULIDAD DE LA COMUNICACIÓN EXPEDIDA POR EL FNA, MEDIANTE LA NIEGA LA DEVOLUCIÓN DE LAS CESANTÍAS, SE CONDENE A LA DEVOLUCIÓN DE LAS CESANTÍAS, PAGO DE INTERESES Y EL PAGO DE UN DIA DE SALARIO POR CADA DIA DE RETARDO Y SE CONDENE A PAGOS COSTAS DEL PROCESO."/>
    <s v="COMJURIDICA"/>
    <n v="23301265"/>
    <n v="0"/>
    <x v="0"/>
    <s v="POSIBLE"/>
    <s v="EN AUDIENCIA SE PROFIERE FALLO DE PRIMERA INSTANCIA, NIEGA PRETENSIONES DE LA DEMANDA.  CONDENA EN COSTAS AL DEMANDANTE, SENTENCIA APELADA, CONCEDE RECURSO DE APELACIÓN EN EFECTO SUSPENSIVO,                                                                                                                                                                    17/10/2019 ENVÍO DE EXPEDIENTE                                                                                                                                                                                                                                                                                                                                                                                                                                                                                                                                                                                                                                                                                                                                                                                                                                                                                                                                                                                                                                                                                                                                                                                                                                                                                                                                                                                                                                                                                                                                                                                                                                                                                                                                                                                                                                                                                                                                                                                                                                                                                                                                                                                                                                                                                                                                                                                                                                                                                                                                                                                                                                                                                                                                                                                                                                                                                                                                                                                                                                                                                 22/01/2020 AL DESPACHO PARA SENTENCIA                                                                                                                                                                                                                                                                                                                                                                                                                                                                                                                                                                                                                                                                                                                                                                                                                                                                                                                                                                                                                                                                                                                                                                                                                                                                                                                                                                                                                                                                                                                                                                                                                                                                                                                                                                                                                                                                                                                                                                                                                                                                                                                                                                                                                                                                                                                                                                                                                                                                                                                                                                                                                                                                                                                                                                                                                                                                                                                                                                                                                                                                                                                                                                                                                                                                                                                                                                                                                                                                                "/>
    <s v="SEGUNDA INSTANCIA"/>
    <d v="2021-04-26T00:00:00"/>
    <m/>
  </r>
  <r>
    <n v="245"/>
    <n v="376"/>
    <n v="1386615"/>
    <s v="20001400300120170065300"/>
    <d v="2018-03-22T00:00:00"/>
    <d v="2018-01-17T00:00:00"/>
    <n v="376"/>
    <s v="VALLEDUPAR"/>
    <s v="JUZGADO PRIMERO CIVIL MUNICIPAL DE ORALIDAD"/>
    <x v="0"/>
    <s v="VERBAL PERTENENCIA"/>
    <s v="CANDELARIA PALENCIA PALENCIA"/>
    <n v="36727271"/>
    <s v="FNA Y AMARILIS BUSTAMANTE DE MORENO"/>
    <s v="SE DECLARE LA PERTENENCIA DEL INMUEBLE OBJETO DEL PROCESO, SE ORDENE LA INSCRIPCIÓN  EN LA OFICINA DE REGISTRO DE INSTRUMENTOS PÚBLICOS Y SE CONDENE EN COSTAS "/>
    <s v="COMJURIDICA"/>
    <n v="34808000"/>
    <n v="0"/>
    <x v="0"/>
    <s v="POSIBLE"/>
    <s v="SE CONTESTÓ DEMANDA                                                                                                                                   16/11/2017 PRESENTACIÓN                                                                                                                         17/01/2018 ADMISIÓN                                                                                                                           26/03/2018 FONDO ES NOTIFICADO                                                                                                        22/05/2018 FNA CONTESTA DEMANDA                                                                                        05/09/2019 FIJAN FECHA INSPECCIÓN JUDICIAL                                                                            08/10/2019 PERITO RENUNCIA                                                                                                                                                                                                                                                                                                                                                                                                                                                             (16/11/2017): PRESENTACIÓN- (17/01/2018): ADMISIÓN_ (26/03/2018) FONDO ES NOTIFICADO.- (22/05/2018): FNA CONTESTA DEMANDA- (05/09/2019): FIJAN FECHA INSPECCIÓN JUDICIAL- (08/10/2019): PERITO RENUNCIA -PENDIENTE FECA INSP. JUDICIAL                                                                                                                                                                                                                                                                                                                                                                                                                                                                                                                                                                                                                                                                                                                                                                                                                                                                                                                   29/01/2020 SE FIJA EL DIA 24 DE FEBRERO DE 2020 A LAS 09:00 AM, PARA LLEVAR A CABO INSPECCIÓN JUDICIAL                                                                                                                                                                                                                                                                                                                                                                                                                                                                                                                                                                                                                                                                                                                                                                                                                                                                                                                                                                                                                                                                                                                                                                                                                                                                                                                                                                                                                                                                                                                                                                                                                                      13/07/2020 AUTO FIJA FECHA AUDIENCIA Y/O DILIGENCIA SE FIJA FECHA DE AUDIENCIA DE QUE TRATA EL ARTICULO 372 DEL CGP                                                                                                                                                                                                                                                                                                                                                                                                                                                                                                                                                                                                                                                                                                               27/08/2020 SE LLEVA A CABO AUDIENCIA INICIAL Y SE FIJA FECHA PARA LLEVAR A CABO AUDIENCIA DE INSTRUCCIÓN Y JUZGAMIENTO PARA EL DIA 02 DE SEPTIEMBRE A LAS 03:00 PM                                                                                          02/08/2020 SE PROFIERE SENTENCIA DE PRIMERA INSTENCIA                                                                                                                                                                                                                                                                                                                                                                                                       02/08/2020 SE PROFIERE SENTENCIA DE PRIMERA INSTENCIA-SE CONCEDE RECURSO DE APELACIÓN                                                                      09/10/2020 AL DESPACHO                                                                                                                                                                                                                                                                                                                                                                                                                                                                                                                                                                                                                                                                                                                                                                                                                                                                                                                                                                       03/12/2020 AUTO DE TRAMITE SE REQUIERE AL A-QUO PARA QUE ALLEGUE LAS GRABACIONES DE LAS AUDIENCIAS                                                                                                                                                                                                                                                                                                                                                                                                                                                                                                                                                                                                                                                                                                                                                                                                                                                                                                                                                                            26/03/2021 AL DESPACHO                                                                                                                                                                                                                                                                                                                                                                                                                                                                                                                                                                                                                                                                                                                                                                                                                                                                                                                                                      25/05/2021 AL DESPACHO                                                                                                                                                                                                                                                                                                                                                                                          22/06/2021 AUTO ADMITE RECURSO DE APELACIÓN"/>
    <s v="SEGUNDA INSTANCIA"/>
    <d v="2021-07-04T00:00:00"/>
    <m/>
  </r>
  <r>
    <n v="246"/>
    <n v="377"/>
    <n v="1210326"/>
    <s v="76001310501120170031000"/>
    <d v="2018-03-22T00:00:00"/>
    <d v="2017-10-09T00:00:00"/>
    <n v="377"/>
    <s v="CALI"/>
    <s v="JUZGADO ONCE LABORAL DEL CIRCUITO"/>
    <x v="4"/>
    <s v="ORDINARIO LABORAL"/>
    <s v="YOLANDA MARTINEZ"/>
    <s v="28.852.447"/>
    <s v="FONDO NACIONAL DEL AHORRO, OPTIMIZAR Y TEMPORALES UNO A BOGOTA SAS"/>
    <s v="Que se declare la existencia de un contrato de trabajo (Articulos  23 y 24 CST)  entre el actor y el FONDO NACIONAL DEL AHORRO,. Pago de salarios  prestaciones de ley  y  de los  benéficos extralegales"/>
    <s v="COMJURIDICA"/>
    <n v="15624840"/>
    <n v="15624840"/>
    <x v="0"/>
    <s v="PROBABLE"/>
    <s v="EL 10 DE AGOSTO DE 2018 SE NOTIFICA PERSONALMENTE A CURADOR AD LITEM.                                                                                                                                   22/08/2019 AUTO TIENE POR CONTESTADA DEMANDA POR PARTE DE TEMPORALES UNO A BOGOTA S.AS.                                                                                                                              FIJA EL 27 DE MAYO DE 2020 A LAS 02:00 P.M., PARA REALIZAR AUDIENCIA                                                                                                                                                                                                                                                                                                                                                                                                                                                                                                                                                                                                                                                                                                                                                                                                                                                                                                                                                                                                                                                                                                                                                                                                                                                                                                                                                                                                                                                                                                                                                                                                                                                                                                                                                                                                                                                                                                                                                                                                                                                                                                                                                                                                                                                                                                                                                                                                                                                                                                                                                                                                                                                                                                                                                                                                                                                                                                                                                                                                                                                                                                                                                                                                                                                                                                                                                                                                                                                                                                                                                                                                                                                                                                                                                                                                                                                                                                                                                                                                                                                                                                                                                                                                                                                                                                                                                                                                                                                                                                                                                                                                                                                                                                                                                                                                                                                                                                                                                                                                                                                                                                                                                                                                                                                                                                                                                                                                                                                                                                                                                                                                      23/03/2021 AUTO ORDENA ENVIAR PROCESO AL JUZGADO DIECINUEVE LABORAL DEL CIRCUITO EN CUMPLIMIENTO A LO DISPUESTO EN EL ACUERDO CSJVAA21-20 DEL 10 DE MARZO DE 2021 Y ORDENA CANCELAR SU RESPECTIVA RADICACIÓN.                                                                                                                                                                                                                                                                                                                                                                                                                                                                                                                                                                                                                                                                                                                                                                                                                                                                                                                                                           "/>
    <s v="NOTIFICACION DEMANDA"/>
    <d v="2021-04-20T00:00:00"/>
    <m/>
  </r>
  <r>
    <n v="247"/>
    <n v="378"/>
    <n v="1205504"/>
    <s v="76001310501120170030200"/>
    <d v="2018-03-23T00:00:00"/>
    <s v="10/10/2017"/>
    <n v="378"/>
    <s v="CALI"/>
    <s v="JUZGADO ONCE LABORAL DEL CIRCUITO"/>
    <x v="4"/>
    <s v="ORDINARIO LABORAL"/>
    <s v="YUDY ALEJANDRA CRUZ GIRALDO"/>
    <n v="1118284732"/>
    <s v="FONDO NACIONAL DEL AHORRO, OPTIMIZAR,  TEMPORALES UNO A BOGOTA SAS, SERVICIOS Y ASESORIAS Y ACTIVOS"/>
    <s v="Que se declare la existencia de un contrato de trabajo (Articulos  23 y 24 CST)  entre el actor y el FONDO NACIONAL DEL AHORRO,. Pago de salarios  prestaciones de ley  y  de los  benéficos extralegales"/>
    <s v="COMJURIDICA"/>
    <n v="15624840"/>
    <n v="15624840"/>
    <x v="0"/>
    <s v="PROBABLE"/>
    <s v="EL 10 DE AGOSTO DE 2018 SE NOTIFICA PERSONALMENTE A LA CURADORA.                                                                                                                                   22/08/2019 AUTO TIENE POR CONTESTADA DEMANDA POR PARTE DE TEMPORALES UNO A BOGOTA S.A.S.                                                                                                                                   FIJA EL 27 DE MAYO DE 2020 A LAS 08:30 A.M., PARA REALIZAR AUDIENCIA 15/10/2019 AUTO DE TRÁMITE_x000a_ACEPTAR LA RENUNCIA                                                                                                                          22/10/2019 SALIDA DEL PROCESO AUDIENCIA                                                                                                                                                                                                                                                                                                                                                                                                                                                                                                                                                                                                                                                                                                                                                                                                                                                                                                                                                                                                                                                                                                                                                                                                                                                                                                                                                                                                                                                                                                                                                                                                                                                                                                                                                                                                                                                                                                                                                                                                                                                                                                                                                                                                                                                                                                                                                                                                                                                                                                                                                                                                                                                                                                                                                                                                                                                                                                                                                                                                                                                                                                                                                                                                                                                                                                                                                                                                                                                                                                                                                                                                                                                                                                                                                                                                                                                                                                                                                                                                                                                                                                                                                                                                                                                                                                                                                                                                                                                                                                                                                                                                                                                                                                                                                                                                                                                                                                                                                                                                                                                                                                                                                                                                                                                                                                                                                                                                                                                                                                                                                                                                      23/03/2021 AUTO ORDENA ENVIAR PROCESO AL JUZGADO VEINTE LABORAL DEL CIRCUITO EN CUMPLIMIENTO A LO DISPUESTO EN EL ACUERDO CSJVAA21-20 DEL 10 DE MARZO DE 2021 Y ORDENA CANCELAR SU RESPECTIVA RADICACIÓN                                                                                                                                                                                                                                                                                                                                                                                                                                                                                                                                                                                                                                                                                                                                                                                                                                                                                                                                                           "/>
    <s v="CONTESTACION DE LA DEMANDA"/>
    <d v="2021-04-15T00:00:00"/>
    <m/>
  </r>
  <r>
    <n v="248"/>
    <n v="379"/>
    <n v="1281132"/>
    <s v="20001310500320180005400"/>
    <d v="2018-03-23T00:00:00"/>
    <d v="2018-03-06T00:00:00"/>
    <n v="379"/>
    <s v="VALLEDUPAR"/>
    <s v="JUZGADO TERCERO LABORAL DEL CIRCUITO"/>
    <x v="4"/>
    <s v="ORDINARIO LABORAL"/>
    <s v="GERMAN SABALLET GONZALEZ"/>
    <n v="77175987"/>
    <s v="FONDO NACIONAL DEL AHORRO- OPTIMIZARSERVICIOS Y ASESORÍAS Y ACTIVOS S.A."/>
    <s v="Que se declare la existencia de un contrato de trabajo (Articulos  23 y 24 CST)  entre el actor y el FONDO NACIONAL DEL AHORRO,. Pago de salarios  prestaciones de ley  y  de los  benéficos extralegales"/>
    <s v="COMJURIDICA"/>
    <n v="15624840"/>
    <n v="15624840"/>
    <x v="0"/>
    <s v="PROBABLE"/>
    <s v="30/07/2018: SE PRESENTÓ SUBSANACIÓN DE LA CONTESTACIÓN DE LA DEMANDA. SE FIJA FECHA PARA LLEVAR A CABO AUDIENCIA DE QUE TRATA EL ARTÍCULO 77 C.P.T.                                                                                                                                   06/04/2018 ADMISIÓN                                                                                                                          12/04/2018 CONTESTACIÓN FONDO                                                                                             15/08/2018 FIJAN FECHA AUDIENCIA                                                                                                                                                         29/11/2018 AUDIENCIA DEL ART 77 CPLSS- ORDENA VINCULAR A 3 EST.                                        07/11/2019 AUTO QUE RESUELVE SOBRE LA CONTESTACION AUTO ADMITE CONTESTACIÓN LLAMADAS GARANTÍA ACTIVOS SAS Y S&amp;amp;S SERVICIOS Y ASESORIAS SAS, Y FIJA DÍA 5 FEBRERO/20, LAS 9:00 A.M, LLEVAR CABO AUDIENCIA CONCILIACIÓN.                                                                                                                                                                                                                                                                                                                                                                                                                                                                                                                                                                                                                                                                                                                                                                                                                                                                                                                                                                                                                                                                                                                                                                                                                                                   05/02/2020 SE LLEVA A CABO AUDIENCIA INICIAL Y SE CITA A LAS PARTES PARA EVACUAR AUDIENCIA DE INSTRUCCIÓN Y JUZGAMIENTO EL DIA 21 DE ABRIL DE 2020 A LAS 02:30 PM - SE REQUIERE LA ASISTENCIA DE UN REPRESENTANTE DE LA ENTIDAD                                                                                                                                                                                                                                                                                                                                                                                                                                                                                                                                                                                                                                                                                                                                                                                                                                                                                                                                                                                                                                                                                                                                                                                                                                                                                                                                                                                                                                                                                                                                                                                                                                                                                                                                                                                                                                                                                                                                                                                                                                                                                                                                                                                                                                                                                                                                                                                                                                                                                                                                                                                                                                                                                                                                                                                                                                                                                                                                                                                                                                                                                                                                                                                                                                                                                                                                                                                                                                                                                                                                                                                                                                                                                                                                                                                                                                                                                                                                                                                                                                                                                                                                                                                                                                                                                                                                                                                                                                                                                                                                                                                                                                                                                                                                                                                                                                                                                                                                                                                                                                                                                                                                                                                                                                                                                                               "/>
    <s v="PRIMERA INSTANCIA"/>
    <d v="2021-04-13T00:00:00"/>
    <m/>
  </r>
  <r>
    <n v="249"/>
    <n v="380"/>
    <n v="1190464"/>
    <s v="52001310500320180005700"/>
    <d v="2018-03-23T00:00:00"/>
    <d v="2018-03-09T00:00:00"/>
    <n v="380"/>
    <s v="PASTO"/>
    <s v="JUZGADO TERCERO LABORAL DEL CIRCUITO"/>
    <x v="4"/>
    <s v="ORDINARIO LABORAL"/>
    <s v="JUAN MANUEL ERASO GUERRERO"/>
    <n v="1085248320"/>
    <s v="FONDO NACIONAL DEL AHORRO, TEMPORALES UNO A Y OPTIMIZAR"/>
    <s v="Que se declare la existencia de un contrato de trabajo (Articulos  23 y 24 CST)  entre el actor y el FONDO NACIONAL DEL AHORRO,. Pago de salarios  prestaciones de ley  y  de los  benéficos extralegales"/>
    <s v="COMJURIDICA"/>
    <n v="50000000"/>
    <n v="50000000"/>
    <x v="0"/>
    <s v="PROBABLE"/>
    <s v="EL 27 DE ABRIL DE 2018 SE ADMITE LA CONTESTACIÓN DE LA DEMANDA Y LLAMAMIENTO EN GARANTÍA. SE REALIZA NOTIFICACIÓN DE LAS LLAMADAS EN GARANTÍA.                                                                                                                                   28/08/2019 AUTO ORDENA OFICIAR                                                                                                                                                                                                                                                                                                                                                                                                                                                                                                                                                                                                                                                                                                                                                                                                                                                                                                                                                                                                                                                                                                                                                                                                                                                                                                                                                                                                                                                                                                                                                                                                                                                                                                                                                                                                                                                                                                                                                                                                                                                                                                                                                                                                                                                                                                                                                                                                                                                                                                                                                                                                                                                                                                                                                                                                                                                                                                                                                                                                                                                                                                                                                                                                                                                                                                                                                                                                                                                                                                                                                                                                                                                                                                                                                                                                                                                                                                                                                                                                              24/09/2020 FIJA FECHA DE TRÁMITE Y JUZGAMIENTO FIJA 08 DE JUNIO DE 2021 8 A.M.                                                                                                                                                                                                                                                                                                                                                                                                                                                                                                                                                                                                                                                                                                                                                                                                                                                                                                                                                                                                                                                                                                                                                                                                                                                                                                                                                                                                                                                                                                                                                                                                                                                                                                                                                                                                                                                                                                                                                                                                                                                                                                                                                                                                                                                                                                                                                                                                                                                                                                                                                   08/06/2021 SE PROFIERE SENTENCIA DE PRIMERA INSTANCIA CONDENATORIA"/>
    <s v="CONTESTACION DE LA DEMANDA"/>
    <d v="2021-07-04T00:00:00"/>
    <m/>
  </r>
  <r>
    <n v="250"/>
    <n v="381"/>
    <n v="1196780"/>
    <s v="11001310501820160048600"/>
    <d v="2018-03-23T00:00:00"/>
    <d v="2016-11-09T00:00:00"/>
    <n v="381"/>
    <s v="BOGOTÁ"/>
    <s v="TRIBUNAL SUPERIOR DEL DISTRITO JUDICIAL"/>
    <x v="4"/>
    <s v="ORDINARIO LABORAL"/>
    <s v="ROBINSON ALEXEI MALAGON MENDOZA, ANDREA GISELA HERNANDEZ PEREZ Y JENNY YOLIMA LOPEZ CADENA"/>
    <s v="79671992, 52520038 Y 52150846"/>
    <s v="FONDO NACIONAL DEL AHORRO Y OPTIMIZAR"/>
    <s v="QUE SE DECLARE QUE ENTRE OPTIMIZAR Y LOS DEMANDANTES EXISTIÓ CONTRATO  DE TRABAJO DE OBRA O LABOR Y QUE TIENE DERECHOS A LAS PRESTACIONES SOCIALES DEJADAS DE CANCELAR."/>
    <s v="COMJURIDICA"/>
    <n v="15624840"/>
    <n v="86939862"/>
    <x v="0"/>
    <s v="PROBABLE"/>
    <s v="EL 18 DE MAYO DEL 2018 SE ENCUENTRA EL EXPEDIENTE AL DESPACHO.                                                                                                                                   09/09/2019 AUTO FIJA FECHA AUDIENCIA Y/O DILIGENCIA CONCEDIO TERMINO DE QUINCE DÌAS PARA QUE LA ENTIDAD FONDO NACIONAL DE AHORRO PARA QUE RINDA EL INFORME Y CONCEDIO TRES DÍAS A LA PARTE ACTORA PARA QUE RETIRE EL OFICIO Y FIJO FECHA PARA EL DIA 27 DE NOVIEMBRE DE 2019, A LA HORA DE LAS 11:30 DE LA MAÑANA                                                                                                                                    10/12/2019 AUTO FIJA FECHA AUDIENCIA Y/O DILIGENCIA_x000a_REPROGAMA AUDIENCIA PARA EL DIA 02 DE MARZO DE 2020 A LA HORA JUDICIAL DE LAS 11:30 AM- ACEPTA RENUNCIA- REQUIERE AL FNA - INCORPORA DOCUMENTAL                                                                                                                                                                                                                                                                                                                                                                                                                                                                                                                                                                                                                                                                                                                                                                                                                                                                                                                                                                                                                                                                                                                                                                                                                                                                                                                                                                                                                                                                                                                                                                                                                                                                                                                                                                                                                                                                                                       02/03/2020 SENTENCIA PROFERIDA EN AUDIENCIA SENTENCIA CONDENATORIA, APODERADOS DE LA PARTE DEMANDANTE Y DEMANDADA FNA, INTERPONEN RECURSO DE APELACION, SE ORDENA REMITIR AL SUPERIOR.                                                                                                                                                                         01/06/2020 ADMITE APELACION Y CONSULTA                                                                                                                                                                                                                                                                              13/06/2020 AL DESPACHO POR REPARTO                                                                                                                                                                                                                                                                                                                                                                                                                                                                                                                                                                                                                                                                                                                                                                                                                                                                                                                                                                                                                                                                                                                                                                                                                                                                                                                                                                                                                                                                                                                                                                                                                                                                                                                                                                                                                                                                                                                                                                                                                                                                                                                                                                                                                                                                                                                                                                                                                                                                                                                                                                                                                                                                                                                                                                                                                                                                                                                                                                                                                                            05/02/2021 MODIFICA SENTENCIA M.P. LUIS AGUSTIN VEGA CARVAJAL. REVOCA TOTALMENTE NUMERALES 3,4,5, PARCIALMENTE, 2 Y 7. MODIFICA NUMERAL 2.                                                                                                                                                                                                                                                                                                                                                                                                                                                                                                                                                                                                                                                                                                                                                                                                                                                                                                                                                                                                                                                                                                                                                                                                        08/06/2021 AUTO QUE ORDENA TRASLADO CORRE TRASLADO A LAS PARTES, SEÑALA EL 30 DE JUNIO DE 2021 A LAS 3:00 PM PARA PROFERIR DECISION POR ESCRITO 15/06/2021 FNA PRESENTA ALEGATOS DE CONCLUSIÓN 24/06/2021 AL DESPACHO"/>
    <s v="SEGUNDA INSTANCIA"/>
    <d v="2021-07-04T00:00:00"/>
    <m/>
  </r>
  <r>
    <n v="251"/>
    <n v="384"/>
    <n v="1085071"/>
    <s v="11001310503420170010200"/>
    <d v="2018-04-11T00:00:00"/>
    <d v="2017-10-04T00:00:00"/>
    <n v="384"/>
    <s v="BOGOTÁ"/>
    <s v="JUZGADO TREINTA Y CUATRO LABORAL DEL CIRCUITO"/>
    <x v="4"/>
    <s v="ORDINARIO LABORAL"/>
    <s v="DONFATH  ANTONIO RODRIGUEZ OJEDA, JHONIER AGUIRRE RAMIREZ Y LUZ YAMILE ARBOLEDA SEPULVEDA"/>
    <s v="84029171, 1088261872 Y 43835091"/>
    <s v="FONDO NACIONAL DEL AHORRO Y OPTIMIZAR"/>
    <s v="QUE SE DECLARE QUE ENTRE OPTIMIZAR Y LOS DEMANDANTES EXISTIÓ CONTRATO  DE TRABAJO DE OBRA O LABOR Y QUE TIENE DERECHOS A LAS PRESTACIONES SOCIALES DEJADAS DE CANCELAR."/>
    <s v="COMJURIDICA"/>
    <n v="15624840"/>
    <n v="15624840"/>
    <x v="0"/>
    <s v="PROBABLE"/>
    <s v="28/08/2018 AUTO ADMITE LLAMAMIENTO Y ORDENA NOTIFICAR.                                                                                                                                   09/09/2019 ACTA AUDIENCIA SE DECLARÓ PROBADA EXCEPCIÓN RPEVIA, SE ORDENÓ INTEGRAR LITIS CONSORTE NECESARIO POR PASIVA, ORDENÓ NOTIFICAR                                                                                                                                                                                                                                                                                                                                                                                                                                                                                                                                                                                                                                                                                                                                                                                                                                                                                                                                                                                                                                                                                                                                                                                                                                                                                                                                                                                                                                                                                                                                                                                                                                                                                                                                                                                                                                                                                                                                                                                                                                                                                                                                                                                                                                                                                                                                                                                                                                                                                                                                                                                                                                                                                                                                                                                                                                                                                                                                                                                                                                                                                                                                                                                                                                                                                                                                                                                                                                                                                                                                                                                                                                                                                                                                                                                                                                                                                                                                                                                                                                                                                                                                                                                                                                                                                                                                                                                                                                                                                                                                                                                                                                                                                                                                                                                                                                                                                                                                                                                                                                                                                                                                                                                                                                                                                                                                                         10/02/2021 AL DESPACHO 15/02/2021 AUTO TIENE POR CONTESTADA LA DEMANDA_x000a_FIJA FECHA PARA CELEBRAR AUDIENCIA VIRTUAL PARA EL DÍA 08-ABR-2021 A PARTIR DE LAS 9 AM                                                                                                                                                                                                                                                                                                                                                                                                                                                                                                                                                                                                         13/04/2021 AL DESPACHO 20/04/2021 AUTO FIJA FECHA AUDIENCIA Y/O DILIGENCIA PARA CELEBRAR AUDIENCIA VIRTUAL EL DÍA 19-MAYO-2021 A PARTIR DE LAS 9 DE LA MAÑANA, TIENE POR TERMINADO MANDATO, RECONOCE PERSONERÍA                                                                                                                                                                                                                                                                                                                                                                                                                                                                                                                                                                                                19/05/2021 SE LLEVA A CABO AUDIENCIA INICIAL"/>
    <s v="AUDIENCIA DE CONCILIACION"/>
    <d v="2021-07-04T00:00:00"/>
    <m/>
  </r>
  <r>
    <n v="252"/>
    <n v="386"/>
    <n v="1054714"/>
    <s v="11001310502520160058000"/>
    <d v="2018-04-11T00:00:00"/>
    <d v="2017-03-17T00:00:00"/>
    <n v="386"/>
    <s v="BOGOTÁ"/>
    <s v="JUZGADO VEINTICINCO LABORAL DEL CIRCUITO"/>
    <x v="4"/>
    <s v="ORDINARIO LABORAL"/>
    <s v="VICTOR AURELIO AVELLANEDA PEÑA, CARLOS FERNANDO MOLANO FIAZ Y MONICA TATIANA ARIZA ARDILA"/>
    <s v="3055293, 80812689 Y 1026568078"/>
    <s v="FONDO NACIONAL DEL AHORRO Y OPTIMIZAR"/>
    <s v="QUE SE DECLARE QUE ENTRE OPTIMIZAR Y LOS DEMANDANTES EXISTIÓ CONTRATO  DE TRABAJO DE OBRA O LABOR Y QUE TIENE DERECHOS A LAS PRESTACIONES SOCIALES DEJADAS DE CANCELAR."/>
    <s v="COMJURIDICA"/>
    <n v="66936070.829999998"/>
    <n v="66936070.829999998"/>
    <x v="0"/>
    <s v="PROBABLE"/>
    <s v="EL 20 DE JUNIO DEL 2018 NO SE DA TRAMITE A REFORMA DE DEMANDA.SE RECONOCE PERSONERIA. SE TIENE POR CONTESTADA DEMANDA. SE ADMITE DEMANDA DE LLAMAMIENTO DE GARANTIA.                                                                                                                                   18/10/2019 AUTO DE TRÁMITE SE RECONOCE PERSONERIA                                                                                                                                                                                                                                                                                                                                                                                                                                                                                                                                                                                                                                                                                                                                                                                                                                                                                                                                                                                                                                                                                                                                                                                                                                                                                                                                                                                                                                                                                                                                                                                                                                                                                                                                                                                                                          19/02/2020 ACTA AUDIENCIA SE REALIZO AUDIENCIA Y SE ORDENO INTEGRAR EL LITIS. NO SE FIJA FECHA                                                                                                                                                                                                                                                                                                                                                                                                                                                                                                                                                                                                                                                                                                                                                                                                                                                                                                                                                                                                                                                                                                                                                                                                                                                                                                                                                                                                                                                                                                                                                                                                                                                                                                                                                                                                                                                                                                                                                                                                                                                                                                                                                                                                                                                                                                                                                                                                                                                                                                                                                                                                                                                                                                                                                                                                                                                                                                                                                                                                                                                                                                                                                                                                                                                                                                                                                                                                                                                                                                                               03/02/2021 AUTO DE TRÁMITE SE ACEPTA RENUNCIA DE PODER. SE RECONOCE PERSONERIA A NUEVOS APODERADOS DE LOS DEMANDANTE                                                                                                                                                                                                                                             23/03/2021 AUTO DE TRÁMITE NO SE ACCEDE PETICION, SE REQUIERE APODERADO PARTE DEMANDANTE                                                                                                                                                                                                                                                                                                                                                                                                                                                                                                                                                                                                                                                                                                                                                                                                                                                                                                                                                           "/>
    <s v="DEMANDA"/>
    <d v="2021-04-28T00:00:00"/>
    <m/>
  </r>
  <r>
    <n v="253"/>
    <n v="387"/>
    <n v="1054240"/>
    <s v="11001310502520160040700"/>
    <d v="2018-04-11T00:00:00"/>
    <d v="2017-01-18T00:00:00"/>
    <n v="387"/>
    <s v="BOGOTÁ"/>
    <s v="JUZGADO VEINTICINCO LABORAL DEL CIRCUITO"/>
    <x v="4"/>
    <s v="ORDINARIO LABORAL"/>
    <s v="GLORIA PATRICIA CAICEDO BAQUERO (DESISTE), SANDRA TATIANA SANDOVAL GALLO Y OSCAR ELIECER CARCAMO GOMEZ"/>
    <s v="52377602, 1057574005 Y8371848"/>
    <s v="FONDO NACIONAL DEL AHORRO Y OPTIMIZAR"/>
    <s v="QUE SE DECLARE QUE ENTRE OPTIMIZAR Y LOS DEMANDANTES EXISTIÓ CONTRATO  DE TRABAJO DE OBRA O LABOR Y QUE TIENE DERECHOS A LAS PRESTACIONES SOCIALES DEJADAS DE CANCELAR."/>
    <s v="COMJURIDICA"/>
    <n v="15624840"/>
    <n v="33359691.885000002"/>
    <x v="0"/>
    <s v="PROBABLE"/>
    <s v="EL 06-AGO-18 RECEPCIÓN MEMORIAL APODERADO LIBERTY SEGUROS S.A. ALLEGA CONTESTACION DEMANDA.                                                                                                                                   08/10/2019 AUTO DE TRÁMITE SE ACEPTA RENUNCIA AL PODER. LIBRAR TELEGRAMA                                                                                                                              07/11/2019 AUTO DE TRÁMITE SE RECONOCE PERSONERIA                                                                                                                                                                                                                                                                                                                                                                                                                                                                                                                                                                                                                                                                                                                                                                                                                                                                                                                                                                                                                                                                                                                                                                                                                                                                                                                                                                                                                                                                                                                                                                                                                                                                                                                                                                                                                                                                                                                                                                                                                                                                                                                                                                                                                                                                                                                                                                                                                                                                                                                                                                                                                                                                                                                                                                                                                                                                                                                                                                                                                                                                                                                                                                                                                                                                                                                                                                                                                                                                                                                                                                                                                                                                                                                                                                                                                                                                                                                                                                                                                                                                                                                                                                                                                                                                                                                                                                                                                                                                                                                                                                                                                                                                                                                                                                                                                                                                                                                                                                                                                                                                                                                                                                                                                                                                                                                                                                                                                                                                                                                                                                                                                                                                                                                                                                                                                                                                                                                                                                                                                                                                                                                                                                                                                                                                                                                                                                                                                                                                                                                                                                 "/>
    <s v="CONTESTACION DE LA DEMANDA"/>
    <d v="2021-06-03T00:00:00"/>
    <m/>
  </r>
  <r>
    <n v="254"/>
    <n v="388"/>
    <n v="1112167"/>
    <s v="11001310502420170043900"/>
    <d v="2018-04-11T00:00:00"/>
    <d v="2017-10-09T00:00:00"/>
    <n v="388"/>
    <s v="BOGOTÁ"/>
    <s v="JUZGADO VEINTICUATRO LABORAL DEL CIRCUITO"/>
    <x v="4"/>
    <s v="ORDINARIO LABORAL"/>
    <s v="JORGE LUIS VARGAS RAMIREZ"/>
    <n v="80425025"/>
    <s v="FONDO NACIONAL DEL AHORRO Y OTROS"/>
    <s v="Que se declare la existencia de un contrato de trabajo (Articulos  23 y 24 CST)  entre el actor y el FONDO NACIONAL DEL AHORRO,. Pago de salarios  prestaciones de ley  y  de los  benéficos extralegales"/>
    <s v="COMJURIDICA"/>
    <n v="15624840"/>
    <n v="15624840"/>
    <x v="0"/>
    <s v="PROBABLE"/>
    <s v="EL 8 DE AGOSTO DEL 2018 AUTO TIENE POR CONTESTADA LA DEMANDA                                                                                                                                   09/07/2019 AL DESPACHO                                                                                             05/11/2019 AUTO TIENE POR CONTESTADA LA DEMANDA_x000a_REQUERIR A LA PARTE DEMANDANTE PARA QUE ALLEGUE CONSTANCIA DEL TRÁMITE DE NOTIFICACIÓN DE LA DEMANDADA                                                                                                                                                                                                                                                                                                                                                                                                                                                                                                                                                                                                                                                                                                                                                                                         21/01/2020 AL DESPACHO                                                                                                                                                                                                                                                                                                                                                                                                                                                                                                                                                                                                                                                                                                                                                                                                                                                                                                                                                                                                                                                                                                                                                                                                                                                                                                                                                                                                                                                                                                                                                                                                                                                                                                                                                                                                                                                                                                                                                                                                                                                                                                                                                                                                                                                                                                                                                                                                                                                                                                                                                                                                                                                                                                                                                                                                                                                                                                                                                                                                                                                                                                                                                                                                                     14/10/2020 AUTO DE TRÁMITE LIBRAR EXHORTO AL MINISTERIO DE RELACIONES EXTERIORES, RECONOCE PERSONERIA                                                                                                                                                                                                                                                                                                                                                                                                                                                                                                                                                                                                                                                                                                                                                                                                                                                                                                                                                                                                                                                                                                                                                                                                                                                                                                                                                                                                                                                                                                                                                                                                                                                                                                                                                                                                                                                                                                                                                                                                                                                                                                                                                                                                                                                                                                                                                                                                                                                                                                                                                   "/>
    <s v="PRIMERA INSTANCIA"/>
    <d v="2021-05-01T00:00:00"/>
    <m/>
  </r>
  <r>
    <n v="255"/>
    <n v="389"/>
    <n v="1119635"/>
    <s v="11001310502420170013900"/>
    <d v="2018-04-11T00:00:00"/>
    <d v="2017-09-05T00:00:00"/>
    <n v="389"/>
    <s v="BOGOTÁ"/>
    <s v="JUZGADO VEINTICUATRO LABORAL DEL CIRCUITO"/>
    <x v="4"/>
    <s v="ORDINARIO LABORAL"/>
    <s v="JUAN PABLO  MENESES ORDOÑEZ"/>
    <n v="80113629"/>
    <s v="FONDO NACIONAL DEL AHORRO Y OTROS"/>
    <s v="Que se declare la existencia de un contrato de trabajo (Articulos  23 y 24 CST)  entre el actor y el FONDO NACIONAL DEL AHORRO,. Pago de salarios  prestaciones de ley  y  de los  benéficos extralegales"/>
    <s v="COMJURIDICA"/>
    <n v="15624840"/>
    <n v="15624840"/>
    <x v="0"/>
    <s v="PROBABLE"/>
    <s v="EL 27 DE ABRIL DE 2018, SE RADICÓ EN TÉRMINOS LA CONTESTACIÓN DE LA DEMANDA.EL 15 DE AGOSTO DEL 2018 SE RECEPCIONA UN IMPULSO PROESAL                                                                                                                                    08/07/2019 AUTO NOMBRA AUXILIAR DE LA JUSTICIA DESIGNA CURADOR AD LITEM                                                                                                                                                                                                             03/12/2019 SE NOTIFICA CURADOR AD-LITEM DE LA DEMANDADA TEMPORAL HUMAN TEAM S.A.S                                                                                                                                                                                                                                                                                                                               16/12/2019 ALLEGAN CONTESTACION DE TEMPORAL HUMAN TEAM S.A.S.                                                                                                                                                                                                                                                                                                                                                                                                                                                                                                                                                                                                                                                                                                                                                                                                                                                                                                                                                                                                                                                                                                                                                                                                                                                                                                                                                                                                                                                                                                                                                                                                                                                                                                                                                                                                                                                                                                                                                                                                                                                                                                                                                                                                                                                                                                                                                                08/07/2020 AUTO INADMITE CONTESTACIÓN DE LA DEMANDA INADMITE CONTESTACION DE DEMANDA, CONCEDE 05 DIAS PARA SUBSANAR                                                                                                                                                                                                                                                                                                                                                                                                                                                                                                                                                                                                                                                                                                                                                                                                                                                                                                                                                                                                                                                                                                                                                                                                                                                                                                               07/10/2020 AL DESPACHO                                                                                                                                                                                                                                                                                                                                                                                                                                                                                                                                                                                                                                                                                                                                                                                                                                                                                                                                                                                                                                                                                                                                                                                                                                                                                                                                                                                                                                                                                                                                                                                                                                                                                                                                                                                                                                                                                                                                                   20/04/2021 AUTO FIJA FECHA AUDIENCIA Y/O DILIGENCIA_x000a_TENER POR CONTESTADA LA DEMANDA, FIJA AUDIENCIA PARA EL 19 DE AGOSTO DE 2021 A LAS 8:30 AM, REQUIERE A LAS PARTES                                                                                                                                                                                                                                                                                                                                                                                                                                                                                                                                                                                                "/>
    <s v="PRIMERA INSTANCIA"/>
    <d v="2021-04-12T00:00:00"/>
    <m/>
  </r>
  <r>
    <n v="256"/>
    <n v="390"/>
    <n v="2126779"/>
    <s v="70001310500120170034400"/>
    <d v="2018-04-11T00:00:00"/>
    <d v="2017-09-19T00:00:00"/>
    <n v="390"/>
    <s v="SINCELEJO"/>
    <s v="TRIBUNAL SUPERIOR DE DISTRITO JUDICIAL"/>
    <x v="4"/>
    <s v="ORDINARIO LABORAL"/>
    <s v="CLARA INES  VERGARA BENEDETTI"/>
    <n v="64564864"/>
    <s v="FONDO NACIONAL DEL AHORRO Y OTRO"/>
    <s v="QUE SE DECLARE QUE ENTRE OPTIMIZAR Y LOS DEMANDANTES EXISTIÓ CONTRATO  DE TRABAJO DE OBRA O LABOR Y QUE TIENE DERECHOS A LAS PRESTACIONES SOCIALES DEJADAS DE CANCELAR."/>
    <s v="COMJURIDICA"/>
    <n v="15624840"/>
    <n v="98385000"/>
    <x v="0"/>
    <s v="PROBABLE"/>
    <s v="AUDIENCIA DE TRÁMITE Y JUZGAMIENTO PARA EL 10 DE JULIO DEL 2019 A LAS 8:30 DE LA MAÑANA.                                                                                                                                   20/09/2017 ADMISIÓN                                                                                                                21/05/2018 CONTESTACIÓN DEL FONDO                                                                                                11/12/2018 ACEPTA CONTESTACIÓN DE DEMANDA FMA                                                                                                                            20/02/2019 AUDIENCIA DEL ART. 77 Y PROGRAMA AUDIENCIA DE TRAMITE Y JUZGAMIENTO ART 80 CPL PARA EL DIA 08 DE NOVIEMBRE A LAS 08:30 AM                                                                                                            SENTENCIA DE PRIMERA INSTANCIA DESFAVORABLE, SE  CANCELAN PRESTACIOONES SOCIALES POR $20.518.050.50, SE MODIFICA PROVISIÓN POR $  98.385.000                                                                                                                                                                                                                                                                                                                          20/09/2017: ADMISIÓN- 21/05/2018: CONTESTACIÓN DEL FONDO- 11/12/2018: ACEPTA CONTESTACIÓN DE DEMANDA FMA- 20/02/2019: AUDIENCIA DEL ART. 77 Y PROGRAMA AUDIENCIA DE TRAMITE Y JUZGAMIENTO ART 80 CPL PARA EL DIA 08 DE NOVIEMBRE A LAS 08:30 AM. NOV 8/2019: AUDIENCIA ART 80 CPLSS                                                                                                                                                                                                                                                                                                                                                                                                                                                                                                                                                                                                                                                                                                                                                                                                                                                                                                                                                                                                                                                                                                                                                                                                                                                                                                                                                                                                                                                                                                                                                                                                                                                                                                                                                                                                                                                                                                                                                                                                                                                                                                                                                                                                                                                                                                                                                                                                                                                                                                                                                                                                                                                                                                                                                                                                                                                                                                                                                                                                                                                                                                                                                                                                                                                                                                                                                                                                                                                                                                                                                                                                                                                                               29/09/2020 AL DESPACHO                                                                                                                                                                                                                                                                                                                                                                                                                                                                                                                                                                                                                                                                                                                                                                                                                                                                                                                                                                                                                                                                                                                                                                                                                                                                                                                                                                                                                                                                                                                                                                                                                                                                                                                                                                                                                                                                                                                                                                                                                                                                                                                                                                                                                                                                                                                                                                                                                                                                                                                                                   "/>
    <s v="SEGUNDA INSTANCIA"/>
    <d v="2021-04-29T00:00:00"/>
    <m/>
  </r>
  <r>
    <n v="257"/>
    <n v="392"/>
    <n v="1031324"/>
    <s v="11001310502920160030600"/>
    <d v="2017-06-26T00:00:00"/>
    <s v="08/08/2016"/>
    <n v="392"/>
    <s v="BOGOTÁ"/>
    <s v="TRIBUNAL SUPERIOR DEL DISTRITO JUDICIAL"/>
    <x v="4"/>
    <s v="ORDINARIO LABORAL"/>
    <s v="JAVIER ORLANDO ROMERO MARTÍNEZ, MARÍA INÉS LÓPEZ ZEQUEIRA Y FELIX JOSÉ VALERA IBAÑEZ"/>
    <s v="1032381315, 26871931 Y 77026690"/>
    <s v="FONDO NACIONAL DEL AHORRO - OPTIMIZAR"/>
    <s v="QUE SE DECLARE QUE ENTRE LOS DEMANDANTES Y OPTIMIZAR EXSTIÓ UNA RELACION LABORAL Y QUE NO CUMPLIO CON EL PAGO DE LAS PRESTACIONES SOCIALES A QUE TIENE DERECHO"/>
    <s v="COMJURIDICA"/>
    <n v="13789100"/>
    <n v="13789080"/>
    <x v="0"/>
    <s v="PROBABLE"/>
    <s v="EL 14 DE NOVIEMBRE SE NOTIFICA PERSONALMENTE AL APODERADO DE LIBERTY.                                                                                                                                                     EL 28 DE NOVIEMBRE SE RECEPCIONA CONTESTACIÓN DE LA DEMANDA Y LLAMAMIENTO EN GARANTÍA.                                                                                                                                    10/06/2019 AL DESPACHO                                                                                                                                                                                                                                                                                                                                                                                                                                                                                                                                                                                                                                                                                                                                                                                                                                                                                                                                                                                                                                                                                                                                                                                                                                                  04/02/2020 AUTO DE SEÑALAMIENTO_x000a_SEÑALA EL 11 DE FEBRERO DE 2019 A LAS 2:40 PM                                                                                                                                                                                                                                                                                  11/12/2019 SE REVOCA LOS NUMERALES 1, 2, 3, 4 Y 5/ SE DECLARA QUE EXISTIERON CONTRATOS DE TRABAJO EN VARIOS PERIODOS/ SE CONDENA A OPTIMIZAR SERVICIOS TEMPORALES SA/ SE ABSUELVE AL FNA Y CONFIANZA SA/ SE CONFIRMA EN LO DEMAS LA SENTENCIA/ SIN COSTAS EN SEGUNDA INSTANCIA Y LAS DE PRIMERA A CARGO DE OPTIMIZAR SERVICIOS TEMPORALES SA/ SE NOTIFICA EN ESTRADOS                                                                                                                                                                                                                                                                                                                                                                                                                                                                                                                                                                                                                                                                                                                                                                                                                                                                                                                                                             05/03/2020 PASA A CASACIONES                                                                                                                                                                                                                                                                                                                                                                                                                                                                                                                                                                                                                                                                                                                                    28/09/2020 AUTO RESUELVE CASACIÓN CONCEDE CASACION 05/10/2020 ENVIO CORTE SUPREMA DE JUSTICIA                                                                                                                                                                                                                                                                                                                                                                                                                                                                                                                                                                                                                                                                                                                                                                                                                                                                                                                                                                                                                                                                                                                                                                                                                                                                                                                                                                                                                                                                                                                                                                                        11/03/2021 AL DESPACHO                                                                                                                                                                                                                                                                                                                                                                                                                                                                                                                                                                                                                                                                                                                                                                                                                                                                                                                                                           17/06/2021 INICIA TRASLADO RECURRENTE(S) FELIX JOSE VALERA IBAÑEZ"/>
    <s v="SEGUNDA INSTANCIA"/>
    <d v="2021-07-04T00:00:00"/>
    <m/>
  </r>
  <r>
    <n v="258"/>
    <n v="393"/>
    <n v="1044257"/>
    <s v="11001310503920160088400"/>
    <d v="2017-07-19T00:00:00"/>
    <d v="2017-03-08T00:00:00"/>
    <n v="393"/>
    <s v="BOGOTÁ"/>
    <s v="TRIBUNAL SUPERIOR DE BOGOTÁ - SALA LABORAL"/>
    <x v="4"/>
    <s v="ORDINARIO LABORAL"/>
    <s v="MARÍA JIMENA GALEANO DE GIRALDO, JOSÉ FERNANDO FRANCO BUITRAGO Y ADRIANA VICTORIA ARIZA OVALLE"/>
    <s v="28545032, 1094883661 Y 63435708"/>
    <s v="FONDO NACIONAL DEL AHORRO- OPTIMIZAR"/>
    <s v="QUE SE DECLARE QUE ENTRE LOS DEMANDANTES Y OPTIMIZAR EXISTIÓ UNA RELACION LABORAL Y QUE NO CUMPLIO CON EL PAGO DE LAS PRESTACIONES SOCIALES A QUE TIENE DERECHO"/>
    <s v="COMJURIDICA"/>
    <n v="14754340"/>
    <n v="14754340"/>
    <x v="0"/>
    <s v="PROBABLE"/>
    <s v="EL 25-JUL-18 AL DESPACHO                                                                                                                                   04/10/2019 AL DESPACHO                                                                                                               12/11/2019 AUTO QUE RESUELVE PERSONERÍA ACEPTA RENUNCIA, RECONOCE PERSONERIA                                                                                                                      18/11/2019 AL DESPACHO                                                                                                                                                                                                                                                                                                                                                                                                                                                                                                                                                                                                                                                                                                                                                                                                                                                                                                                                                                                                                                                                                                                                                                                                                                                                                                                                                                                                                                                                                                                                                                                                                                                                                                                                                                                                                                                                                                                                                                                                                                                                                                                                                                                                                                                                                                                                                                                                                                                                                                                                                                                                                                                                                                                                                                                                                                                                                                                                                                                                                                                                                                                                                                                                                                                                                                                                                                                                                                                                                                                                                                                                       07/09/2020 AUTO QUE ORDENA TRASLADO CORRE TRASLADO A LAS PARTES                                                                                                                                                                                                                                                                                                                                                                                                       14/09/2020 SE RADICAN ALEGATOS DE CONCLUSIÓN                                                                                                                                                             22/09/2020 AL DESPACHO                                                                                                                                                                                                                                                                                                                                                                                                                                                                                                                                                                                                                                                                                                                                                                                                                                                                                                                                                                                                                                                                                                                                                                                                                                                                                                                                                                                                                                                                                                                                                                                                                                                                                                                                                                                                                                                                                                                                                                                                                                                                                                                                                                                                                                                                                                                                                                                                                                                                                                                                                   "/>
    <s v="SEGUNDA INSTANCIA"/>
    <d v="2021-04-29T00:00:00"/>
    <m/>
  </r>
  <r>
    <n v="259"/>
    <n v="394"/>
    <n v="1207064"/>
    <s v="11001310500320160057500"/>
    <d v="2018-04-11T00:00:00"/>
    <d v="2016-10-31T00:00:00"/>
    <n v="394"/>
    <s v="BOGOTÁ"/>
    <s v="JUZGADO TERCERO LABORAL DEL CIRCUITO"/>
    <x v="4"/>
    <s v="ORDINARIO LABORAL"/>
    <s v="MICHAEL ANDRES RUIZ SIERRA, FREDY ALEJANDRO QUIÑONEZ DAZ Y DIEGO HERNANDO GUATEQUE BELTRAN"/>
    <s v="1012343431, 80034882 Y 1019060154"/>
    <s v="FONDO NACIONAL DEL AHORRO Y OPTIMIZAR"/>
    <s v="QUE SE DECLARE QUE ENTRE OPTIMIZAR Y LOS DEMANDANTES EXISTIÓ CONTRATO  DE TRABAJO DE OBRA O LABOR Y QUE TIENE DERECHOS A LAS PRESTACIONES SOCIALES DEJADAS DE CANCELAR."/>
    <s v="COMJURIDICA"/>
    <n v="15624840"/>
    <n v="15624840"/>
    <x v="0"/>
    <s v="PROBABLE"/>
    <s v="18/05/2018 ENTRA EL DESPACHO.                                                                                                                                   25/01/2019 DILIGENCIA DE NOTIFICACIÓN PERSONAL (ACTA) NOTIFICADO EL 24 DE ENERO DE 2019 CONFIANZA S.A./MTS/TÉRMINOS DE CONTESTACIÓN                                                                                                                                                                                                                                                                                                                                                                                                                                                                                                                                                                                                                                                                                                                                                                                                                                                                                                                                                                                                                                                                                                                                                                                                                                                  03/02/2020 AL DESPACHO_x000a_INGRESA CON CONTESTACIÓN DEMANDA                                                                                                                                                                                                                                                                                                                                                                                                                                                                                                                                                                                                                                                                                                                                                                                                                                                                                                                                                                                                                                                                                                                                                                                                                                                                                                                                                                                                                                                                                                                                                                                                                                                                                                                                                                                                                                                                                                                                                                                                                                                                                                                                                                                                                                                                                                                                                                                                                                                                                                                                                                                                                                                                                                                                                                                                                                                                                                                                                                                                                                                                                                                                                                                                                                                                                                                                                                                                                                                                                                                                                                                                                                                                                                                                   15/12/2020 AUTO TIENE POR CONTESTADA LA DEMANDA_x000a_TIENE POR CONTESTADA A LA INTEGRADA Y A LA LLAMADA EN GARANTÍA, LLAMA E GARANTÍA, ORDENA ENVIAR COMUNICACIÓN A LA LIQUDIADORA                                                                                                                                                                                                                                                                                                                                                                                                                                                                                                                                                                                                                                                                                                                                                                                                                                                                                                                                                                                                                                                                                                                                                                                                                                                                                                                                                                                                                                                                                                                                                                            "/>
    <s v="CONTESTACION DE LA DEMANDA"/>
    <d v="2021-04-20T00:00:00"/>
    <m/>
  </r>
  <r>
    <n v="260"/>
    <n v="395"/>
    <n v="1362776"/>
    <s v="11001310502520160039200"/>
    <d v="2018-04-11T00:00:00"/>
    <d v="2017-02-14T00:00:00"/>
    <n v="395"/>
    <s v="BOGOTÁ"/>
    <s v="JUZGADO VEINTICINCO LABORAL DEL CIRCUITO"/>
    <x v="4"/>
    <s v="ORDINARIO LABORAL"/>
    <s v="EDWIN DOMINGUEZ CRISPIN, LINA FERNANDA INFANTE REYES Y JULIANA OLAYA LOPEZ"/>
    <s v="79906657, 1015451398 Y 43279895"/>
    <s v="FONDO NACIONAL DEL AHORRO Y OPTIMIZAR"/>
    <s v="QUE SE DECLARE QUE ENTRE OPTIMIZAR Y LOS DEMANDANTES EXISTIÓ CONTRATO  DE TRABAJO DE OBRA O LABOR Y QUE TIENE DERECHOS A LAS PRESTACIONES SOCIALES DEJADAS DE CANCELAR."/>
    <s v="COMJURIDICA"/>
    <n v="15624840"/>
    <n v="15624840"/>
    <x v="0"/>
    <s v="PROBABLE"/>
    <s v=" EL 13-AGO-18 AUTO TIENE POR CONTESTADA LA DEMANDA SE TIENE POR CONTESTADO EL LLAMAMIENTO EN GARANTIA. SE ADMITE LO SOLICITADO POR LIBERTY, SE ORDENA SU NOTIFICACION                                                                                                                                   08/10/2019 AUTO TIENE POR CONTESTADA LA DEMANDA FIJA FECHA AUDIENCIA 77 DEL CPLSS                                                                                                                                                                                                                                                                                                                                                                                                                                                                                                                                                                                                                                                                                                                                                                                                                                                                                                                                                                                                                                                                                                                                                                                                                                                                                                                                                                                                                                                                                                                                                                                                                                                                                                                                                                                                                                                                                                                                                                                                                                           02/03/2020 ACTA AUDIENCIA_x000a_SE REALIÓ AUDIENCIA Y SE FIJO FECHA PARA CONTINUAR                                                                                                                                                                                                                                                                                                                                                                                                                                                           03/07/2020 AUTO FIJA FECHA AUDIENCIA Y/O DILIGENCIA SE REPROGRAMA FECHA PARA LLEVAR A CABO AUDIENCIA                                                                                                                                                                                                                                                                                                                                                                                                                                                                                                                                                                                                                                                                                                                                                                                                                                                                                                                                                                                                                                                                                                                                                                                                                                                                                                                                                                                                                                                                                                        30/09/2020 AUTO FIJA FECHA AUDIENCIA Y/O DILIGENCIA PARA EL DIA 10 DE FEBRERO DE 2021 A LAS 9:00 AM Y SE RECONOCE PERSONERIA A LOS APODERADOS DE LA PARTE ACTORA POR LO MOTIVO.                                                                                                                                                                                                                                                                                                                                                                                                                                                                                                                                                                                                                                                                                                                                                                                                                                                                                                                                                                                                                                                                                                                                                                                                                                                                                                                                           10/02/2021 ACTA AUDIENCIA_x000a_SE REALIZO LA AUDIENCIA PROGRAMADA PARA EL DIA DE HOY DONDE SE PRACTICO EL INTERROGATORIO DE PARTE A LA R/L DE OPTIMIZAR SERVICIOS TEMPORALES S.A - SE FIJA FECHA PARA EL DIA 30/06/2021 A LAS 9:00 AM PARA CONTINUAR CON LOS INTERROGATORIOS A LOS DEMANDANTES                                                                                                                                                                                                                                                                                                                                                                                                                                                                                                                                                                                                                                                                                                                                                                                                                                                                                                                                                                                                                                                                                                                                                                                                        30/06/2021 SE REALIZO LA AUDIENCIA PROGRAMADA PARA EL DIA DE HOY DONDE SE PRACTICO LOS INTERROGATORIOS DE PARTE A LOS DEMANDANTES, SE FIJO FECHA PARA CONTINUAR EL DIA 4/10/2021 A LAS 9:00 AM PARA LA RECEPCION DE TESTIMONIOS."/>
    <s v="PRUEBAS"/>
    <d v="2021-07-04T00:00:00"/>
    <m/>
  </r>
  <r>
    <n v="261"/>
    <n v="396"/>
    <n v="2128896"/>
    <s v="11001310501920160038500"/>
    <d v="2018-04-06T00:00:00"/>
    <d v="2017-11-15T00:00:00"/>
    <n v="396"/>
    <s v="BOGOTÁ"/>
    <s v="JUZGADO DIECINUEVE LABORAL DEL CIRCUITO"/>
    <x v="4"/>
    <s v="ORDINARIO LABORAL"/>
    <s v="FREDY ALEXANDER NUÑEZ MARTIN, JHON ELVER OBANDO PEÑA Y XIOMARA PINEDO PEÑPUELA"/>
    <s v="1069078211, 10291869 Y 63352989"/>
    <s v="FONDO NACIONAL DEL AHORRO Y OPTIMIZAR"/>
    <s v="QUE SE DECLARE QUE ENTRE OPTIMIZAR Y LOS DEMANDANTES EXISTIÓ CONTRATO  DE TRABAJO DE OBRA O LABOR Y QUE TIENE DERECHOS A LAS PRESTACIONES SOCIALES DEJADAS DE CANCELAR."/>
    <s v="COMJURIDICA"/>
    <n v="15624840"/>
    <n v="15624840"/>
    <x v="0"/>
    <s v="PROBABLE"/>
    <s v=" EL 25 DE JULIO DE 2018 SE ORDENA NOTIFICAR A LA ANDJE.                                                                                                                                    18/10/2019 AL DESPACHO                                                                                                                                    12/11/2019 AUTO REQUIERE_x000a_A LA PARTE INTERESADA EN LA INTEGRACION EL LITIS PROCEDA CON EL 292 // ACEPTA RENUNCIA - RECONOCE PERSONERIAS                                                                                                                                                                                                                                                                                                                                                                                                                                                                                                                                                                                                                                                                                                                                                                                                                                                                                                                                                                                                                                                                                                              06/02/2020 SE NOTIFICO SEGUROS CONFIANZA                                                                                                                                                                                                                                                                                                                                                                                                                                                                                                                                                                                                                                                                                                                                                                                         05/03/2020 AL DESPACHO                                                                                                                                                                                                                                                                  13/03/2020 AUTO TIENE POR CONTESTADA LA DEMANDA_x000a_FIJA AUD 07/10/2020, HORA 9:30 A.M                                                                                                                                                                                                                                                                                                                                                                                                                                                                                                                                                                                                                                                                                                                                                                                                                                                                                                                                                                                                                                                                                                                                                                                                                                                                                                                                                                                                                                                                                                                                                                                                                                                                                                                                                                                                                                                                                                                                                                                                                                                                                                                                                                                                                                                                                                                                                                                                                                                                                                                                                                                                                                                                                                                                                                                                                                                                                                                                                                                                                                                                                                                                                                                                                                                                                                                                                                                                                                                                                                                                                                                                                                                                                                                                                                                                                                                                                                                                                                                                                                                                                                                                                                                                                                                    11/06/2021 AUTO FIJA FECHA AUDIENCIA Y/O DILIGENCIA_x000a_PARA EL DIA 21 DE FEBRERO DE 2022 A LAS 8:30AM"/>
    <s v="PRIMERA INSTANCIA"/>
    <d v="2021-07-04T00:00:00"/>
    <m/>
  </r>
  <r>
    <n v="262"/>
    <n v="397"/>
    <n v="1383306"/>
    <s v="63190408900220170012100"/>
    <d v="2018-04-11T00:00:00"/>
    <d v="2017-05-10T00:00:00"/>
    <n v="397"/>
    <s v="CIRCASIA"/>
    <s v="JUZGADO SEGUNDO PROMISCUO MUNICIPAL"/>
    <x v="0"/>
    <s v="SIMULACION"/>
    <s v="GUILLERMO ANTONIO SERNA AGUIRRE"/>
    <n v="4556545"/>
    <s v="FNA Y MARIA MELVA SERNA DE RODRIGUEZ"/>
    <s v="QUE SE DECLARE SIMULADO EL CONTRATO DE COMPRAVENTA  CELEBRADO ENTRE ROSANA AGUIRRE DE SERNA  Y SU HIJA MARIA MELBA SERNA DE RODRIGUEZ SEGUN ESCRITURA PUBLICA 811 DEL 22 DE OCTUBRE DEL 2017 DE LA NOTARIA ÚNICA DE CIRCASIA."/>
    <s v="COMJURIDICA"/>
    <n v="30000000"/>
    <n v="0"/>
    <x v="0"/>
    <s v="POSIBLE"/>
    <s v="SE CONTESTO EL 31 DE MAYO DE 2018,                                                                                                                                    09/10/2019 DILIGENCIA DE NOTIFICACIÓN PERSONAL DE PAULA ANDREA RODRIGUEZ SERNA Y OSCAR RODRIGUEZ SERNA                                                                                           08/11/2019 AUTO RECONOCE PERSONERÍA                                                                                                                                                                                                                                                                                                                                                                                                                                                                                                                                                                                                                                                                                                                                                                                                                                                                                                                                                                                                                                                                                                                                                                                                                                                                                                                                                                                                                                                                                                                                                                                                                                                                                                                                                                                                                                                                                                                                                                                                                                                                                                                                                                                                                                                                                                                                                                                                                                                                                                                                                                                                                                                                                                                                                                                                                                                                                                                                                                                                                                                                                                                                                                                                                                                                                                                                                                                                                                                                                                                                                                                                                                                                                                                                                                                                                                                                                                                                                                                                                                                                                                                                                                                                                                                                                                                                                                                                                                                                                                                                                                                                                                                                                                                                                                                                                                                                                                                                                                                                                                                                                                                                                                                                                                                                                                                                                                                                                                                                                                                                                                                                                                                                                                                                                                                                                                                                                                                                                                                                                                                                                                                                                                                                                                                                                                                                                                                                                                                                                                                                                                 "/>
    <s v="CONTESTACION DE LA DEMANDA"/>
    <d v="2021-04-30T00:00:00"/>
    <m/>
  </r>
  <r>
    <n v="263"/>
    <n v="399"/>
    <n v="1304780"/>
    <s v="11001310500720180009100"/>
    <d v="2018-04-20T00:00:00"/>
    <d v="2018-03-16T00:00:00"/>
    <n v="399"/>
    <s v="BOGOTÁ"/>
    <s v="JUZGADO SEPTIMO LABORAL DEL CIRCUITO"/>
    <x v="4"/>
    <s v="ORDINARIO LABORAL"/>
    <s v="DORA LEONOR PEÑA ROJAS"/>
    <n v="51994587"/>
    <s v="FONDO NACIONAL DEL AHORRO Y OPTIMIZAR"/>
    <s v="QUE SE DECLARE QUE ENTRE OPTIMIZAR Y LOS DEMANDANTES EXISTIÓ CONTRATO  DE TRABAJO DE OBRA O LABOR Y QUE TIENE DERECHOS A LAS PRESTACIONES SOCIALES DEJADAS DE CANCELAR."/>
    <s v="COMJURIDICA"/>
    <n v="15624840"/>
    <n v="15624840"/>
    <x v="0"/>
    <s v="PROBABLE"/>
    <s v="AUDIENCIA DE FALLO PAR  EL 17 DE JUNIO DEL 2019 A LAS 9 DE LA MAÑANA                                                                                                                                                                     15/08/2019 AL DESPACHO                                                                                                                                                                                                                                                                                                                                                                                                                                                                                                                                                                                                                                                                                                                                                                                                                                                                                                                                                                                                                                                                                                                                                                                                                                                                                                                                                                                                                                                                                                                                                                                                                                                                                                                                                                                                                                                                                                                                                                                                                                                                                                                                                                                                                                                                                                                                                                                                                                                                                                                                                                                                                                                                                                                                                                                                                                                                                        10/07/2020 AL DESPACHO                                                                                                                                                                                                                                                                                                                                                                                                                                                                                                                                                                                                                                                                                                                                                                                                                                                                                                                                                                                                                                                                                                                                                                                                                                                                                                                                                                                                                                         10/07/2020 AL DESPACHO                                                                                                              30/10/2020 CAMBIO DE PONENTE                                                                                                                                                                                                                                                                                                                                                                                                                                                                                                                                                                                                                                                                                                                                                                                                                                                                                                                                                                                                                                                                                                                                                                                                                                                                                                                                                                                                                                                                                                                                                                                                                                                                                                                                                                                                                                                                                                                                                                                                                                                                                                                                                                                                                                09/06/2021 AUTO QUE ORDENA TRASLADO CORRE TRASLADO A LAS PARTES, SEÑALA EL 30 DE JUNIO DE 2021 PARA EMITIR DECISION POR ESCRITO 25/06/2021 AL DESPACHO"/>
    <s v="SEGUNDA INSTANCIA"/>
    <d v="2021-07-04T00:00:00"/>
    <m/>
  </r>
  <r>
    <n v="264"/>
    <n v="400"/>
    <n v="1206168"/>
    <s v="11001310501820160070900"/>
    <d v="2018-04-20T00:00:00"/>
    <d v="2017-03-27T00:00:00"/>
    <n v="400"/>
    <s v="BOGOTÁ"/>
    <s v="JUZGADO DIECIOCHO LABORAL DEL CIRCUITO"/>
    <x v="4"/>
    <s v="ORDINARIO LABORAL"/>
    <s v="MAGDA ZULLY NOVOA CARRANZA, ALEJANDRA QUEVEDO MARIN Y ALEX WILDER VANEGAS MARIN"/>
    <s v="52107463, 1144044047 y 71316107"/>
    <s v="FONDO NACIONAL DEL AHORRO Y OPTIMIZAR"/>
    <s v="QUE SE DECLARE QUE ENTRE OPTIMIZAR Y LOS DEMANDANTES EXISTIÓ CONTRATO  DE TRABAJO DE OBRA O LABOR Y QUE TIENE DERECHOS A LAS PRESTACIONES SOCIALES DEJADAS DE CANCELAR."/>
    <s v="COMJURIDICA"/>
    <n v="15624840"/>
    <n v="15624840"/>
    <x v="0"/>
    <s v="PROBABLE"/>
    <s v="EL 27-JUN-18 AUTO ORDENA NOTIFICAR TIENE POR CONTESTADA LA DEMANDA. RECHAZA REFORMA DE LA DEMANDA. ADMITE LLAMIENTO EN GARANTIA, ORDENA NOTIFICAR A LIBERTY SEGUROS, Y RECONOCER PERSONERIA.                                                                                                                                                                  19/09/2019 DILIGENCIA DE NOTIFICACIÓN PERSONAL (ACTA)_x000a_NOTIFICACION PERSOPNAL DR. ROGELIO ORDOÑEZ RAMOS T.P. Nº 189.558 DEL C.S. DE LA J., APODERADO ESPECIAL DE LA DEMANDADA EN GARANTIA CONFIANZA S.A.                                                                                                                                                     29/10/2019 AL DESPACHO                                                                                                                                                                                                                                                                                                                                                                                                                                                                                                                                                                                                                                                                                                                                                                                                                                                                                                                                                                                                                                                                                                                                                                                                                                                                                                                                                                                                                                                                                                                                                                                                                                                                                                                                                                                                                                                                                                                                                                                                                                                                                                                                                                                                                                                                                                                                                                                                                                                                                                                                                                                                                                                                                                                                                                                                                                                                                                                                                                                                                                                                                                                                                                                                                                                                                                                                                                                                                                                                                                                                                                                                       04/08/2020 RECONOCE PERSONERÍA -TENGASE POR CONTESTADA LA DEMANDA- ACEPTA RENUNCIA-TENGASE POR NO REFORMADA LA DEMANDA- FIJA FECHA DE AUDIENCIA PARA EL DIA 22 DE OCTUBRE DE 2020 A LA HORA JUDICIAL DE LAS 11:00 AM                                                                                                                                                                                                                                                                                                                                                                                                                                                                                                                                                                                                                                                                                                                                                                                                                                                                                                                                                                                                                                                                                                                                                                                                                                                                                                                                                                                                                                                                                                                                                                                                                                                                                                                                                                                                                                                                                                                                                                                                                                                                                                                                                                                                                                                                                                                                                          20/04/2021 AUTO FIJA FECHA AUDIENCIA Y/O DILIGENCIA SE REPROGRAMA AUDIENCIA PARA EL LUNES 3 DE MAYO DE 2021, A LA HORA JUDICIAL DE LAS OCHO Y TREINTA DE LA MAÑANA (08:30 A.M.), FECHA Y HORA EN LA CUAL SE CONTINUARÁ CON LA AUDIENCIA DE QUE TRATA LOS ARTÍCULOS 77 Y 80 DEL C.P.T.S.S.- ACEPTA RENUNCIA -RECONOCE PERSONERIA- REQUIERE A LA PARTE DEMANANTE.                                                                                                                                                                                                                                                                                                                                                                                                                                                      03/05/2021 SE LLEVA A CABO AUDIENCIA INICIAL_x000a_13/05/2021 AUTO FIJA FECHA AUDIENCIA Y/O DILIGENCIA_x000a_SE LLEVO A CABO AUDIENCIA DE PRACTICA DE PRUEBAS, ORDENO OFICIAR AL FNA PARA QUE RINDA EL INFORME JURAMENTADO, Y FIJO FECHA PARA EL DIA 24 DE JUNIO DE 2021, A LA HORA DE LAS 11:30 DE LA MAÑANA, FECHA EN LA QUE SE ESPERA CONTAR CON EL INFORME JURAMENMTADO, CERRAR DEBATE PROBATORIO, RECIBIR ALEGATOS Y DICTAR SENTENCIA                                                                                                                                                                                                                                                                                                                                                                                                                                                                                                                                                                                                                                                                                                                                                                                                                                                                                          "/>
    <s v="AUDIENCIA DE CONCILIACION"/>
    <d v="2021-06-03T00:00:00"/>
    <m/>
  </r>
  <r>
    <n v="265"/>
    <n v="401"/>
    <n v="1305090"/>
    <s v="11001310501820170043100"/>
    <d v="2018-04-20T00:00:00"/>
    <d v="2017-11-17T00:00:00"/>
    <n v="401"/>
    <s v="BOGOTÁ"/>
    <s v="TRIBUNAL SUPERIOR - SALA LABORAL "/>
    <x v="4"/>
    <s v="ORDINARIO LABORAL"/>
    <s v="BLADIMIR PADILLA JULIO, DIANA CAROLINA QUINTERO GRANOBLES Y M,ARIA ESPERANZA CLAVIJO SABOGAL"/>
    <s v="8851986, 66659531 Y 51569766"/>
    <s v="FONDO NACIONAL DEL AHORRO Y OPTIMIZAR"/>
    <s v="QUE SE DECLARE QUE ENTRE OPTIMIZAR Y LOS DEMANDANTES EXISTIÓ CONTRATO  DE TRABAJO DE OBRA O LABOR Y QUE TIENE DERECHOS A LAS PRESTACIONES SOCIALES DEJADAS DE CANCELAR."/>
    <s v="COMJURIDICA"/>
    <n v="15624840"/>
    <n v="432207000"/>
    <x v="0"/>
    <s v="PROBABLE"/>
    <s v="05/06/2018 ENTRA AL DESPACHO.                                                                                                                                                                    19/09/2019 DILIGENCIA DE NOTIFICACIÓN PERSONAL (ACTA)_x000a_NOTIFICACION PERSOPNAL DR. ROGELIO ORDOÑEZ RAMOS T.P. Nº 189.558 DEL C.S. DE LA J., APODERADO ESPECIAL DE LA DEMANDADA EN GARANTIA CONFIANZA S.A.                                                                                                                                29/10/2019 AL DESPACHO                                                                                                                                                                                                                                                                                                                                                                                                                                                                                                                                                                                                                                                                                                                                                                                                                                                                                                                                                                                                                                                                                                                                                                                                                                                                                                                                                                                                                                                                                                                                                                                                                                                                                                                                                                                                                                                                                                                                                                                                                                                                                                                                                                                                                                                                                                                                                                                                                                                                                                                                                                                                                                                                                                                                                                                                                                                                                                                                                                                                                                                                                                                                                                                                                                                                                                                                                                                                                                                                                                                                                                                                       05/07/2020 AUTO TIENE POR CONTESTADA LA DEMANDA_x000a_TENGASE POR CONTESTADA LA DEMANDA- RECONOCE PERSONERIA -ACEPTA RENUNCIA-TENGASE POR NO REFORMADA LA DEMANDA- FIJA FECHA DE AUDIENCIA PARA EL DÍA LUNES 26 DE OCTUBRE DE 2020 A LA HORA JUDICIAL DE LAS 08:00 A.M.                                                                                                                                                                                                                                                                                                                                                                                                       27/10/2020 AUTO FIJA FECHA AUDIENCIA Y/O DILIGENCIA REPROGRAMA AUDIENCIA PARA EL DIA LUNES 18 DE ENERO DE 2021 A LA HORA JUDICIAL DE LAS 08:00 AM- SE ADVIERTE A LA PARTE ACTORA QUE DEBE DESIGNAR APODERADO JUDICIAL, AUNADO QUE ES LA ÚLTIMA OPORTUNIDAD DE APLAZAMIENTO DE LA AUDIENCIA POR ESTA CAUSAL                                                                                                                                                                                                                                                                                                                                                                                                                                                                                                                                                                                                                                                                                                                                                                                                                                                                                                                                                                                                                                                                                                                                                                                                                                                                                                                                                                                                                                                                                                                                                                                                                                                                                                                                                                                                                                                                                                                                                   25/03/2021 AUTO FIJA FECHA AUDIENCIA Y/O DILIGENCIA _x000a_SE SUSPENDE AUDIENCIA PARA EL DÍA 3 DE MAYO DE 2021 A LAS 11:30 AM                                                                                                                                                                                                                                                                                                                                                                                                                                                                                                                                                                                                                                                                                                                                                                                                                                                                                                                                                      25/05/2021 AUTO FIJA FECHA AUDIENCIA Y/O DILIGENCIA REPROGRAMAR LA FECHA PARA LA CELEBRACIÓN DE LA AUDIENCIA DE QUE TRATA EL ARTÍCULO 80 DEL C.P.T.S.S, PARA EL DÍA MIÉRCOLES 16 DE JUNIO DE 2021 A LA HORA JUDICIAL DE LAS ONCE Y TREINTA DE LA MAÑANA (11:30 A.M.).                                                                                                                                                                                                                                                                                                                                                                                          16/06/2021 SE PROFIERE SENTENCIA DE PRIMERA INSTANCIA"/>
    <s v="AUDIENCIA DE JUZGAMIENTO"/>
    <d v="2021-07-04T00:00:00"/>
    <m/>
  </r>
  <r>
    <n v="266"/>
    <n v="402"/>
    <n v="1213300"/>
    <s v="11001310503920160081900"/>
    <d v="2018-04-20T00:00:00"/>
    <s v="10/10/2017"/>
    <n v="402"/>
    <s v="BOGOTÁ"/>
    <s v="TRIBUNAL SUPERIOR - SLAA CIVIL"/>
    <x v="4"/>
    <s v="ORDINARIO LABORAL"/>
    <s v="DIEGO ANDRÉS PERDOMO NOVOA, DEYSI LORENA PARRA FUERTES Y MILETXYS DIVETH PALMEZANO GOMEZ"/>
    <s v="1122130536, 1019027861 Y 40941689"/>
    <s v="FONDO NACIONAL DEL AHORRO Y OPTIMIZAR"/>
    <s v="QUE SE DECLARE QUE ENTRE OPTIMIZAR Y LOS DEMANDANTES EXISTIÓ CONTRATO  DE TRABAJO DE OBRA O LABOR Y QUE TIENE DERECHOS A LAS PRESTACIONES SOCIALES DEJADAS DE CANCELAR."/>
    <s v="COMJURIDICA"/>
    <n v="14754340"/>
    <n v="15624840"/>
    <x v="0"/>
    <s v="PROBABLE"/>
    <s v="EL 10 DE AGOSTO DEL 2018 SE RECIBE MEMORIAL DE SUBSANACION A LLAMAMIENTO EN GARANTIA DEL FONDO NACIONAL DEL AHORRO                                                                                                                                                                         23/10/2019 AL ACEPTAR RENUNCIA DE LOS APODERADOS DE LAS DEMANDADAS Y RECONOCE PERSONERÍA JURÍDICA AL APODERADO DE LA COMPAÑÍA ASEGURADORA DE FIANZA S.A. CONFIANZA Y DEL FONDO NACIONAL DEL AHORRO                                                                                                                                                                                                                                                                                                                                                                                                                                                                                                                                                                                                                                                                                                                                                                                                                                                                                                                                                                                                                                                                                                                                                                                                                                                                                                                                                                                                                                                                                                                                    13/02/2020 SE NOTIFICA DE FORMA PERSONAL LA APODERADA JUDICIAL DE LA LLAMADA EN GARANTIA LIBERTY SEGUROS SE LE ENTREGA COPIA DE LA DEMANDA Y DEL LLAMAMIENTO EN GARANTIA                                                                                                                                                                                                                                                                                                                                                                                                                                                                                                       28/02/2020 AL DESPACHO                                                                                                                                                                                                                                                                                                                                                                                                                                                                                                                                                                                                                                                                                                                                                                                                                                                                                                                                                                                                                                                                                                                                                                                                                                                                                                                                                                                                                                                                                                                                                                                                                                                                                                                                                                                                                                                                                                                                                                   15/09/2020 AUTO DECIDE RECURSO_x000a_AUTO RECHAZA RECURSO DE REPOSICION                                                                                                                                                                                                                                                                                                                                                                                                                                                                                                                                                                                                                                                                                                23/11/2020 AL DESPACHO                                                                                                                                                                                                                                                                                                                                                                                                                                                                                                                                                                                                                                           17/02/2021 AUTO TIENE POR CONTESTADA LA DEMANDA_x000a_POR PARTE DE LIBERTY SEGUROS / SEÑALA FECHA DE AUDIENCIA ARTÌCULOS 77 Y 80 DEL CPTSS PARA EL DÌA 20 DE ABRIL DE 2021 A LAS 10 AM / RECONOCE PERSONERÌA.-                                                                                                                                                                                                                                                                                                                                                                                                                                                                                                                                                                                                        20/04/2021 AUTO FIJA FECHA AUDIENCIA Y/O DILIGENCIA_x000a_NO SE PUDO REALIZAR LA AUDIENCIA POR PROBLEMAS EN EL ACCESO AL EXPEDIENTE DIGITAL, LUEGO DE SOLUCIONADO EL INCONVENIENTE, SE FIJÓ EL DÌA 24 DE MAYO DE 2021 A LAS 9:00 A.M., TODAS LAS PARTES E INTERVINIENTES SE CONCECTARON Y QUEDARON NOTIFICADAS EN ESTRADOS.                                                                                                                                                                                                                                                                                                                                                                                                                                                                                                                                                                                                                                                                                                                                                                                                                                                                                                                                                      24/05/2021 SENTENCIA PROFERIDA EN AUDIENCIA SE REALIZA AUDIENCIA DE QUE TRATA EL ARÍCULO 77 Y 80 CPTSS, SE EMITE SENTENCIA, PARTE ACTIVA INTERPONE APELACIÓN, SE CONCEDE EL RECURSO, SE ORDENA REMITIR                                                                                                                                                                                                                                                                                                                                                                                          15/06/2021 AL DESPACHO "/>
    <s v="CONTESTACION DE LA DEMANDA"/>
    <d v="2021-07-04T00:00:00"/>
    <m/>
  </r>
  <r>
    <n v="267"/>
    <n v="403"/>
    <n v="1202839"/>
    <s v="11001310503920170039900"/>
    <d v="2018-04-20T00:00:00"/>
    <d v="2017-09-12T00:00:00"/>
    <n v="403"/>
    <s v="BOGOTÁ"/>
    <s v="JUZGADO TREINTA Y NUEVE LABORAL DEL CIRCUITO"/>
    <x v="4"/>
    <s v="ORDINARIO LABORAL"/>
    <s v="CLAUDIA XIMENA GARCÍA NAVIA, JOYCE NICOLE AVILA NOVOA Y SERGIO LUIS BANGUERO CASTILLO"/>
    <s v="34568417, 69802365 Y 1061689165"/>
    <s v="FONDO NACIONAL DEL AHORRO Y OPTIMIZAR"/>
    <s v="QUE SE DECLARE QUE ENTRE OPTIMIZAR Y LOS DEMANDANTES EXISTIÓ CONTRATO  DE TRABAJO DE OBRA O LABOR Y QUE TIENE DERECHOS A LAS PRESTACIONES SOCIALES DEJADAS DE CANCELAR."/>
    <s v="COMJURIDICA"/>
    <n v="15624840"/>
    <n v="15624840"/>
    <x v="0"/>
    <s v="PROBABLE"/>
    <s v="16/08/2018 AL DESPACHO.                                                                                                                                   21/10/2019 AUTO INADMITE CONTESTACIÓN DE LA DEMANDA AUTO INADMITE CONTESTACION LLAMAMIENTO, CONCEDE TERMINO PARA SUBSANAR                                                                                                              08/11/2019 AL DESPACHO                                                                                                                                                                                                                                                                                                                                                                                                                                                                                                                                                                                                                                                                                                                                                                                                                                                                                                                                                                                                                                                                                                                                                                                                                                                  04/02/2020 AUTO TIENE POR CONTESTADA LA DEMANDA_x000a_SE REQUIERE A SUPERSOCIEDADES, TÉRMINO DE 10 DÍAS // SEÑALA FECHA DE AUDIENCIA DE QUE TRATAN LOS ART 77 Y 80 DEL CPTSS PARA EL DÍA 28 DEMAYO DE 2020, A LAS 2:30 PM.-                                                                                                                                                                                                                                                                                                                                                                                                                                                                                                                                                                                                                                                                                                                                                                                                                                                                                                                                                                                                                                                                                                                                                                                                                                                                                                                                                                                                                                                                                                                                                                                                                                                                                                                                                                                                                                                                                                                                                                                                                                                                                                                                                                                                                                                                                                                                                     14/08/2020 AUTO FIJA FECHA AUDIENCIA Y/O DILIGENCIA_x000a_SE FIJA AUDIENCIA ART. 77 Y 80 CPTSS, SEPTIEMBRE 23 DE 2020. HORA 2;30 PM. SE REQUIERE A LAS PARTES                                                                                                                                                                                                                                                                                                                                                                                                       23/09/2020 AL DESPACHO                                                                                                                                                                                                                                                                                                                   11/11/2020 AUTO FIJA FECHA AUDIENCIA Y/O DILIGENCIA_x000a_AUTO SEÑALA COMO NUEVA FECHA PARA LLEVAR A CABO AUDIENCIAS DE LOS ARTS. 77 Y 80 DEL CPTSS, EL DÍA 08 DE FEBRERO DE 2021 A LAS 2:30 PM.                                                                                                                                                                                                                                                                                                                                                                                                                                                                                                                                                                                                                                                                                                                                                                                                                                                                                                                                                                                                                        01/02/2021 AL DESPACHO 17/02/2021 AUTO FIJA FECHA AUDIENCIA Y/O DILIGENCIA ACEPTA RENUNCIA APODERADOS DEMANDANTE. NO SE RECONOCE UNAS PERSONERIAS. SE REQUIERE DEMANDANTES PARA QUE DESIGNEN APODERADO. FIJA EL 19 ABRIL DE 2021 2:30 P.M., PARA REALIZAR AUDIENCIA DE QUE TRATAN LOS ARTÍCULOS 77 Y 80 CPTSS.                                                                                                                                                                                                                                                                                                                                                                                                                                                                                                                                                                                                        19/04/2021 SENTENCIA PROFERIDA EN AUDIENCIA SE REALIZA AUDIENCIA ARTÍCULO 77 Y 80 CPTSS, SE EMITE SENTENCIA, SE CONCEDE RECURSO CONTRA AUTO Y SENTENCIA, SE ORDENA REMITIR AL TSB                                                                                                                                                                                                                                                                                                                                                                                                                                                                                                                                                                                                                                                                                                                                                                                                                                                                                                                                                      24/05/2021 AL DESPACHO_x000a_28/05/2021 AUTO QUE ADMITE RECURSO ADMITE APELACION, CORRE TRASLADO A LAS PARTES                                                                                                                                                                                                                                                                                                                                                                                          10/06/2021 FNA PRESENTA ALEGATOS DE CONCLUSIÓN 21/06/2021 AL DESPACHO 02/07/2021 FALLO CONFIRMA SENTENCIA"/>
    <s v="PRIMERA INSTANCIA"/>
    <d v="2021-07-04T00:00:00"/>
    <m/>
  </r>
  <r>
    <n v="268"/>
    <n v="406"/>
    <n v="1210029"/>
    <s v="20001310500420180009600"/>
    <d v="2018-04-30T00:00:00"/>
    <d v="2018-04-13T00:00:00"/>
    <n v="406"/>
    <s v="VALLEDUPAR"/>
    <s v="JUZGADO CUARTO LABORAL DEL CIRCUITO"/>
    <x v="4"/>
    <s v="ORDINARIO LABORAL"/>
    <s v="ALFONSO JOSE FERREIRA ARIAS"/>
    <n v="77012187"/>
    <s v="FONDO NACIONAL DEL AHORRO, TEMPORALES UNO A Y OPTIMIZAR"/>
    <s v="QUE SE DECLARE LA EXISTENCIA DE CONTRATO DE TRABAJO, QUE EL FONDO NACIONAL DEL AHORRO DIO POR TERMINADO UNILATERLAMENTE EL CONTRATO, QUE EL DEMANDANTE ES BENEFICIARIO DE LA CONVENCIÓN COLECTIVA Y CONDENAR AL FONDO NACIONAL DEL AHORRO A PAGAR SALARIOS PRESTACIONES SOCIALES."/>
    <s v="COMJURIDICA"/>
    <n v="15624840"/>
    <n v="15624840"/>
    <x v="0"/>
    <s v="PROBABLE"/>
    <s v="30/07/2018 AUTO ADMITE LLAMAMIENTO EN GARANTÍA DE TEMPORALES UNO A BOGOTÁ Y OPTIMIZAR SERVICIOS, SE RECONOCE PERSONERÍA AL DR. CARLOS RANGEL.                                                                                                                                   /04/07/2019 ENVÍO DE EXPEDIENTE SE ENVÍA EXPEDIENTE AL TRIBUNAL SUPERIOR EN APELACIÓN EN EFECTO SUSPENSIVO DE AUTO.                                                                                                                                    15/10/2019 AL DESPACHO EN TRIBUNAL                                                                                                                            30/09/2019 ADMITE APELACIÓN                                                                                                                                24/10/2019 AUTO DE TRAMITE RESULVE MEMORIAL RENUNCIA DE PODER                                                                                                                  01/11/2019 AL DESPACHO                                                                                                                                           13/11/2019 AUTO DE TRAMITE                                                                                                                                                    26/11/2019 AL DESPACHO                                                                                                                                                                                                                                                                                                                                                                                                                                                                                                                                                                                                                                                                                                                                                                                                                                                                                                                                                                                                                                                                                                                                                                                                                                                                                                                                                                                                                                                                                                                                                                                                                                                                                                                                                                                                                                                                                                                                                                                                                                           03/02/2020 AL DESPACHO                                                                                                                                                                                                                                                                                                                                                                                                                                                                                                                                                                                                                                                                                                                                                                                                                                                                                                                                                                                                                                                                                                                                                                                                                               03/02/2020 AL DESPACHO.                                                                                                                                                                  16/07/2020: TRASALDO PARA ALEGAR. 17/07/2020: PRESENTAMOS ALEGATOS A APELACIÓN DE AUTO                                                                                                                                                                                                                                                                                                                             20/08/2020 SE CONFIRMA AUTO EN EL QUE SE NIEGA EL LLAMAMIENTO DE GARANTOIA PORPUESTO POR EL FNA                                                                                                                                                                                                                                                                                                                                                                                                       20/08/2020 SE CONFIRMA AUTO EN EL QUE SE NIEGA EL LLAMAMIENTO DE GARANTOIA PORPUESTO POR EL FNA 13/10/2020 AL DESPACHO                                                                                                                                                                                                                                                                                                                                                                                                                                                                                                                                                                                                                                                                                                                                                                                                                                                                                                                                                                                                                                                                                                                                                                                                                                                                                                                                                                                                                                                                                                                                                                                                                                                                                                                                                                                                                                                                                                                                                                                                                                                                                                                                                                                                                                                                                                                                                                                                                                                                                                                                                    "/>
    <s v="PRIMERA INSTANCIA"/>
    <d v="2021-04-12T00:00:00"/>
    <m/>
  </r>
  <r>
    <n v="269"/>
    <n v="407"/>
    <n v="1362807"/>
    <s v="11001310502820160062500"/>
    <d v="2018-04-30T00:00:00"/>
    <d v="2016-04-29T00:00:00"/>
    <n v="407"/>
    <s v="BOGOTÁ"/>
    <s v="JUZGADO VEINTIOCHO LABORAL DEL CIRCUITO"/>
    <x v="4"/>
    <s v="ORDINARIO LABORAL"/>
    <s v="MARLIA EDDY SANCHEZ ANDRADE, NURY YAZMIN CAICEDO Y PATRICIA GUTIERREZ CAYON"/>
    <s v="51775431, 34559475 Y 35196925"/>
    <s v="FONDO NACIONAL DEL AHORRO Y OPTIMIZAR"/>
    <s v="QUE SE DECLARE QUE ENTRE OPTIMIZAR Y LOS DEMANDANTES EXISTIÓ CONTRATO  DE TRABAJO DE OBRA O LABOR Y QUE TIENE DERECHOS A LAS PRESTACIONES SOCIALES DEJADAS DE CANCELAR."/>
    <s v="COMJURIDICA"/>
    <n v="15624840"/>
    <n v="15624840"/>
    <x v="0"/>
    <s v="PROBABLE"/>
    <s v="EL 28-MAY-18 RECEPCIÓN MEMORIAL ; EL 06-JUN-18 AL DESPACHO.                                                                                                                                   07/10/2019 AUTO DE TRÁMITE ORDENA NOTIFICAR A COMPAÑIA ASEGURADORA DE FIANZA CONFIANZA S.A.                                                                                                                                                                                                                                                                                                                                                                                                                                                                                                                                                                                                                                                                                                                                                                                                                                                                                                                                                                                                                                                                                                                                                                                                                                                                                                                                                                                                                                                                                                                                    13/02/2020 AUTO TIENE POR CONTESTADA LA DEMANDA_x000a_SEÑALA FECHA AUDIENCIA PARA EL DIA JUEVES 05 DE NOVIEMBRE AÑO 2020 A LA HORA DE LAS 8:30 DE LA MAÑANA                                                                                                                                                                                                                                                                                                                                                                                                                                                                                                                                                                                                                                                                                                                                                                                                                                                                                                                                                                                                                                                                                                                                                                                                                                                                                                                                                                                                                                                                                                                                                                                                                                                                                                                                                                                                                                                                                                                                                                                                                                                                                                                                                                                                                                                                                                                                                                                                                                                                                                                                                                                                                                                                                                                                                                                                                                                                                                                                                                                                                                                                                                                                                                                                                                                                                                                                                                                                                                                                                                                                                                                                                                                                                                                                                                                                                                                                                                                                                                                                                                                                  04/03/2021 AUTO FIJA FECHA AUDIENCIA Y/O DILIGENCIA 02 DE SEPTIEMBRE A LAS 8:30 AM - ACEPTA RENUNCIA PODER APODERADO DE LOS DTES, REQUIERE PTE ACTORA                                                                                                                                                                                                                                                                                                                                                                                                                                                                                                                                                                                                                                                                                                                                                                                                                                                                                                                                                           "/>
    <s v="AUDIENCIA DE CONCILIACION"/>
    <d v="2021-04-28T00:00:00"/>
    <m/>
  </r>
  <r>
    <n v="270"/>
    <n v="408"/>
    <n v="1362788"/>
    <s v="11001310502820170013500"/>
    <d v="2018-04-30T00:00:00"/>
    <d v="2017-04-24T00:00:00"/>
    <n v="408"/>
    <s v="BOGOTÁ"/>
    <s v="JUZGADO VEINTIOCHO LABORAL DEL CIRCUITO"/>
    <x v="4"/>
    <s v="ORDINARIO LABORAL"/>
    <s v="ANA PAOLA NARVAEZ CUADROS, HENRY DE JESUS ORTIZ ANGEL Y LUIS CARLOS MEJIA LOPEZ"/>
    <s v="1117581785, 16652255 Y 15373803"/>
    <s v="FONDO NACIONAL DEL AHORRO Y OPTIMIZAR"/>
    <s v="QUE SE DECLARE QUE ENTRE OPTIMIZAR Y LOS DEMANDANTES EXISTIÓ CONTRATO  DE TRABAJO DE OBRA O LABOR Y QUE TIENE DERECHOS A LAS PRESTACIONES SOCIALES DEJADAS DE CANCELAR."/>
    <s v="COMJURIDICA"/>
    <n v="15624840"/>
    <n v="15624840"/>
    <x v="0"/>
    <s v="PROBABLE"/>
    <s v="EL 30-MAY-18 RECEPCIÓN MEMORIAL REFORMA DE DEMANDA; EL 29-JUN-18 AL DESPACHO                                                                                                                                   23/10/2019 AUTO DECRETA NULIDAD A PARTIR PROVIDENCIA DEL 01 DE AGOSTO DE 2019- EN SU LUGAR DA POR CONTESTADA DEMANDA LLAMADO EN GARANTIA CONFIANZA- AUDIENCIA 6 DE MARZO DE 2020 A LAS 2:30 AUDIENCIA DEL ART 77 Y 80 APC                                                                                                                                                                                                                                                                                                                                                                                                                                                                                                                                                                                                                                                                                                                                                                                                                                                                                                                                                                                                                                                                                                                                                                                                                                                                                                                                                                                                                                                                                                                                                                                                                                                                                                                                                                                                                                                                                                                                                                                                                                                                                                                                                                                                                                                                                                             06/02/2020 CONTINUA AUDIENCIA_x000a_CONTINUA AUDIENCIA PARA EL DIA 3 DE JULIO A LA 10 DE LA MAÑANA                                                                                                                                                                                                                                                                                                                                                                                                                                                                                                                                                                                                                                                                                                                                                                                                                                                                                                                                                                                                                                                                                                                                                                                                                                                                                                                                                                                                                                                                                                                                                                                                                                                                                                                                                                                                                                                                                                                                                                                                                                                                                                                                                                                                                                                                                                                                                                                                                                                                                                                                                                                                                                                                                                                                                                                                                                                                                                                                                                                                                                                                                                                                                                                                                                                                                                                                                                                                                                                                                                                                                                                                                                                                                                                                                                                                                                                          04/05/2021 AUTO FIJA FECHA AUDIENCIA Y/O DILIGENCIA 29 DE SEPTIEMBRE DE 2021 A LA HORA DE LAS 10:30 AM- ACEPTA RENUNCIA PODER, RECONOCE PERSONERIA, ACEPTA DESISTIMIENTO                                                                                                                                                                                                                                                                                                                                                                                                                                                                                                                                                                                                                                                                                                                                                                                                                                                                                                                                                                                                                                                                                                                                          "/>
    <s v="PRIMERA INSTANCIA"/>
    <d v="2021-06-03T00:00:00"/>
    <m/>
  </r>
  <r>
    <n v="271"/>
    <n v="409"/>
    <n v="1229059"/>
    <s v="11001310500220160038200"/>
    <d v="2018-05-03T00:00:00"/>
    <d v="2016-08-11T00:00:00"/>
    <n v="409"/>
    <s v="BOGOTÁ"/>
    <s v="JUZGADO SEGUNDO LABORAL DEL CIRCUITO"/>
    <x v="4"/>
    <s v="ORDINARIO LABORAL "/>
    <s v="JUAN CAMILO CHICA OSPINA, BLANCA NIDIA ROZO MORALES Y CLAUDIA JIMENA MEJIA SALAZAR"/>
    <s v="71444861, 20855394 Y 41943510"/>
    <s v="FONDO NACIONAL DEL AHORRO Y OPTIMIZAR"/>
    <s v="QUE SE DECLARE QUE ENTRE OPTIMIZAR Y LOS DEMANDANTES EXISTIÓ CONTRATO  DE TRABAJO DE OBRA O LABOR Y QUE TIENE DERECHOS A LAS PRESTACIONES SOCIALES DEJADAS DE CANCELAR."/>
    <s v="COMJURIDICA"/>
    <n v="15624840"/>
    <n v="15624840"/>
    <x v="0"/>
    <s v="PROBABLE"/>
    <s v="EL 22 DE MAYO DE 2018 SE RADICA CONTESTACIÓN DE LA DEMANDA. EL 05 DE JULIO DE 2018 INGRESA EL PROCESO A DESPACHO.                                                                                                                                                                                 17/06/2019 AL DESPACHO                                                                                                                                    10/12/2019 AUTO DE TRÁMITE_x000a_INADMITE CONTESTACION A LA DEMANDA. ORDENA SUBSANAR. TERMINO 5 DIAS. ACEPTA RENUNCIA AL PODER OTORGADO POR OPTIMIZAR SERVICIOS TEMPORALES                                                                                                                                                                                                                                                                                                                                                                                                                                                                                                                                                                                                                                                                                                                                                                                                                                                                                                                                                                                                                                                                                                                                                                                                                                                                                                                                                                                                                                                                                                                                                                                                                                                                                                                                                                                                                                                                                                                                                                                                                                                                                                                                                                                                                                                                                                                                                                                                                                                                                                                                                                                                                                                                                                                                                                                                                                                                                                                                                                                                                                                                                                                                                                                                                                                                                                                                                                                                                                                                                                                                                                                                                                                                                                                                                                                                                                                                          01/10/2020 AUTO FIJA FECHA PARA LLEVAR A CABO AUDIENCIA INICIAL PARA EL DIA 29/10/2020 A LAS 11:00 AM                                                                                        05/10/2020 AUTO FIJA FECHA AUDIENCIA Y/O DILIGENCIA TIENE POR CONTESTADA LA DEMANDA POR LA LLAMADA EN GARANTIA. FIJA PARA AUDIENCIA DEL ART. 77 DEL CPTYSS PARA EL 29 DE OCTUBRE DE 2020 A LAS 11 AM.                                                                                                                        23/10/2020 AUTO FIJA FECHA AUDIENCIA Y/O DILIGENCIA_x000a_PROGRAMA AUDIENCIA ART 77 Y 80- NOVIEMBRE- 5 HORA 3.00 PM                                                                                                                                                                                                                                                                                                                                                                                                                                                                                                                                                                                                                                                                                                                                                                                                                                                                                                                                                                                                                                                                                                                                                                                                                                                                                                                                                                                                                                                                                                                                                                                                                                                                                                                                                                                                                                                                                                                                                                                                                                                                                                                                                                                                                                                                                                                                                                                                                                                                                                                                                   "/>
    <s v="FALLO DE PRIMERA INSTANCIA"/>
    <d v="2021-04-27T00:00:00"/>
    <m/>
  </r>
  <r>
    <n v="272"/>
    <n v="410"/>
    <n v="1216945"/>
    <s v="11001310503820160087100"/>
    <d v="2018-05-03T00:00:00"/>
    <d v="2016-11-09T00:00:00"/>
    <n v="410"/>
    <s v="BOGOTÁ"/>
    <s v="JUZGADO TREINTA Y OCHO LABORAL DEL CIRCUITO"/>
    <x v="4"/>
    <s v="ORDINARIO LABORAL "/>
    <s v="ANDREA GALLO JARAMILLO, ARIEL EDUARDO ECHEVERRI CORREA Y LUIS ENITH DELUQUE VERGARA"/>
    <s v="41952983, 98524441 Y 40936821"/>
    <s v="FONDO NACIONAL DEL AHORRO Y OPTIMIZAR"/>
    <s v="QUE SE DECLARE QUE ENTRE OPTIMIZAR Y LOS DEMANDANTES EXISTIÓ CONTRATO  DE TRABAJO DE OBRA O LABOR Y QUE TIENE DERECHOS A LAS PRESTACIONES SOCIALES DEJADAS DE CANCELAR."/>
    <s v="COMJURIDICA"/>
    <n v="15624840"/>
    <n v="15624840"/>
    <x v="0"/>
    <s v="PROBABLE"/>
    <s v="EL 22 DE MAYO DE 2018 SE RADICA CONTESTACIÓN DE LA DEMANDA POR PARTE DEL FONDO NACIONAL DEL AHORRO. EL 30 DE MAYO DE 2018 INGRESA A DESPACHO.                                                                                                                                                                           07/10/2019 AL DESPACHO                                                                                                                                                                                                           06/11/2019 AUTO TIENE POR CONTESTADA LA DEMANDA POR EL LLAMADO Y FIJA EL 2 DE MARZO DE 2020 A LAS 11 AM ART. 77                                                                                                                                                                                                                                                                                                                                                                                                                                                                                                                                                                                                                                                                                                                                                                                                                                                                                                                                                                                                                                                                                                                                                                                                                                                                                                                                                                                                                                                                                                                                                                                                                                                                                                                                                                                                                                                                                                                                                                                                                                           02/03/2020 ACTA AUDIENCIA_x000a_ORDENA VINCULAR A CONFIANZA, REQUIERE PARTE ACTORA, FIN NOTIFICAR A LA VINCULADA                                                                                                                                                                                                                                                                                                                                                                                                                                                                                                                                                                                                                                                                                                                                                                                                                                                                                                                                                                                                                                                                                                                                                                                                                                                                                                                                                                                                                                                                                                                                                                                                                                                                                                                                                                                                                                                                                                                                                                                                                                                                                                                                                                                                                                                                                                                                                                                                                                                                                                                                                                                                                                                                                                                                                                                                                                                                                                                                                                                                                                                                                                                                                                                                                                                                                                                                                                                                                                                                                                                                                                                                                                                                                                                                                                                                                                                                                                                                                                                                                                                                                                                                                                                                                                                                                                                                                                                                                                                                                                                      "/>
    <s v="CONTESTACION DE LA DEMANDA"/>
    <d v="2021-06-03T00:00:00"/>
    <m/>
  </r>
  <r>
    <n v="273"/>
    <n v="412"/>
    <n v="1309886"/>
    <s v="11001310503820160085900"/>
    <d v="2018-05-03T00:00:00"/>
    <d v="2016-11-10T00:00:00"/>
    <n v="412"/>
    <s v="BOGOTÁ"/>
    <s v="JUZGADO TREINTA Y OCHO LABORAL DEL CIRCUITO"/>
    <x v="4"/>
    <s v="ORDINARIO LABORAL "/>
    <s v="NUBIA RAMOS BAUTISTA, JORGE LUIS ORTIZ RIFALDO Y GLORIA GRISELDA SALAZAR VARGAS"/>
    <s v="51955450, 1016012670 y 36179932"/>
    <s v="FONDO NACIONAL DEL AHORRO Y OPTIMIZAR"/>
    <s v="QUE SE DECLARE QUE ENTRE OPTIMIZAR Y LOS DEMANDANTES EXISTIÓ CONTRATO  DE TRABAJO DE OBRA O LABOR Y QUE TIENE DERECHOS A LAS PRESTACIONES SOCIALES DEJADAS DE CANCELAR."/>
    <s v="COMJURIDICA"/>
    <n v="15624840"/>
    <n v="15624840"/>
    <x v="0"/>
    <s v="PROBABLE"/>
    <s v="30/05/2018 ENTRA AL DESPACHO                                                                                                                                   24/10/2019 AUTO RECONOCE PERSONERÍA APODERADA FNA                                                                                14/11/2019 DILIGENCIA DE NOTIFICACIÓN PERSONAL                                                                                                                                                                                                                                         04/12/2019 AL DESPACHO                                                                                                                                    10/12/2019 AUTO TIENE POR CONTESTADA LA DEMANDA_x000a_Y FIJA EL 3 DE ABRIL DE 2020 A LAS 9:30 AM PARA AUDIENCIA DEL ART. 77                                                                                                                                                                                                                                                                                                                                                                                                                                                                                                                                                                                                                                                                                                                                                                                                                                                                                                                                                                                                                                                                                                                                                                                                                                                                                                                                                                                                                                                                                                                                                                                                                                                                                                                                                                                                                                                                                                                                                                                                                                                                                                                                                                                                                                                                                                                                                                  03/07/2020 AL DESPACHO                                                                                                                                                                                                                                                                                                                                                                                                                                                                                                                                                                                                                                                                                                                                                                                                                                                                                                                                                                                                                                                                                                 26/08/2020 AUTO FIJA FECHA AUDIENCIA Y/O DILIGENCIA 77 PARA EL 1 DE OCTUBRE DE 2020 A LAS 3:30 PM                                                                                                                                                                                                                                                                                                                                                                                                       01/10/2020 SE LLEVA A CABO AUDIENCIA INICIAL Y SE FIJA FECHA PARA LLEVAR A CABO AUDIENCIA DE TRAMITE Y JUZGAMIENTO PARA EL DIA 06 DE ABRIL DE 2021 A LAS 02:30 PM                                                                                                                                                                                                                                                                                                                                                                                                                                                                                                                                                                                                                                                                                                                                                                                                                                                                                                                                                                                                                                                                                                                                                                                                                                                                                                                                                                                                                                                                                                                                                                                                                                                                                                                                                                                                                                                                                                                                                   13/04/2021 AUTO FIJA FECHA AUDIENCIA Y/O DILIGENCIA PARA EL 25 DE MAYO DE 2021 A LAS 11:30 AM ART 80                                                                                                                                                                                                                                                                                                                                                                                                                                                                                                                                                                                                "/>
    <s v="PRUEBAS"/>
    <d v="2021-04-15T00:00:00"/>
    <m/>
  </r>
  <r>
    <n v="274"/>
    <n v="413"/>
    <n v="1216905"/>
    <s v="11001310503820170006400"/>
    <d v="2018-05-03T00:00:00"/>
    <d v="2017-02-21T00:00:00"/>
    <n v="413"/>
    <s v="BOGOTÁ"/>
    <s v="JUZGADO TREINTA Y OCHO LABORAL DEL CIRCUITO"/>
    <x v="4"/>
    <s v="ORDINARIO LABORAL "/>
    <s v="LILIANA GIRALDO RIOS, SARA CAROLINA AVELLA TORRES Y LINA MARIA MONTOYA SANCHEZ"/>
    <s v="31175316, 53108155 y 33819046"/>
    <s v="FONDO NACIONAL DEL AHORRO Y OPTIMIZAR"/>
    <s v="QUE SE DECLARE QUE ENTRE OPTIMIZAR Y LOS DEMANDANTES EXISTIÓ CONTRATO  DE TRABAJO DE OBRA O LABOR Y QUE TIENE DERECHOS A LAS PRESTACIONES SOCIALES DEJADAS DE CANCELAR."/>
    <s v="COMJURIDICA"/>
    <n v="15624840"/>
    <n v="15624840"/>
    <x v="0"/>
    <s v="PROBABLE"/>
    <s v="EL 30-MAY-18 AL DESPACHO                                                                                                                                   22/10/2018 AL DESPACHO POR REPARTO                                                                                                                                                                                                                                                                                                                                                                                                                                                                                                                                                                                                                                                                                                                                                                                                                                                                                                                                                                                                                                                                                                                                                                                                                                                                                                                                                                                                                                                                                                                                                                                                                                                                                                                                                                                                                                                                                                                                                                                                                                                                                                                                                                                                                                                                                                                                                                                                                                                                                                                                                                                                                                                                                                                                                                                                                                                                                                                                                                                                                                                                                                                                                                                                                                                                                                                                                                                                                                                                                                                                                                                                       12/08/2020 AUTO QUE ADMITE RECURSO ADMITE APELACION, CORRE TRASLADO A LAS PARTES, SEÑALA EL 31 DE AGOSTO DE 2020 PARA PROFERIR DECISION POR ESCRITO                                                                                                                                                                                                   21/08/2020 AL DESPACHO                                                                                                                                                                                                                                                                                                                                                                                                       15/09/2020 AUTO QUE REVOCA AUTO_x000a_Y EN SU LUGAR ORDENA AL A QUO DAR TRAMITE A LA REFORMA DE LA DEMANDA PRESENTADA, ESTADO 129 DEL 15 DE SEPTIEMBRE DE 2020.                                                                                                                                                                                                                                                                                                                                                                                                                                                                                                                                                                                                                                                                                                                                                                                                                                                                                                                                                                                                                                                                                                                                                                                                                                                                                                                                                                                                                                                                                                                                                                                                                                                                                                                                                                                                                                                                                                                                                   20/04/2021 AUTO RESUELVE RENUNCIA PODER                                                                                                                                                                                                                                                                                                                                                                                                                                                                                                                                                                                                "/>
    <s v="SEGUNDA INSTANCIA"/>
    <d v="2021-04-13T00:00:00"/>
    <m/>
  </r>
  <r>
    <n v="275"/>
    <n v="414"/>
    <n v="1216727"/>
    <s v="11001310503820160068900"/>
    <d v="2018-05-03T00:00:00"/>
    <d v="2016-11-09T00:00:00"/>
    <n v="414"/>
    <s v="BOGOTÁ"/>
    <s v="TRIBUNAL SUPERIOR DE BOGOTÁ - SALA CIVIL"/>
    <x v="4"/>
    <s v="ORDINARIO LABORAL "/>
    <s v="CARLOS ANDRES TEQUIA SOLORZANO Y ZULEMA MAVETH LAVERDE BARRIOS"/>
    <s v="79967252 y 40935059"/>
    <s v="FONDO NACIONAL DEL AHORRO Y OPTIMIZAR"/>
    <s v="QUE SE DECLARE QUE ENTRE OPTIMIZAR Y LOS DEMANDANTES EXISTIÓ CONTRATO  DE TRABAJO DE OBRA O LABOR Y QUE TIENE DERECHOS A LAS PRESTACIONES SOCIALES DEJADAS DE CANCELAR."/>
    <s v="COMJURIDICA"/>
    <n v="15624840"/>
    <n v="15624840"/>
    <x v="0"/>
    <s v="PROBABLE"/>
    <s v="23/08/2018 AL DESPACHO.                                                                                                                                   11/10/2019 AUTO REQUIERE_x000a_PARA QUE REMITA AVISO DEL 292 CGP EN CONCORDANCIA CON 29 CPTSS A LA LLAMADA EN GARANTÍA                                                                                                                     18/10/2019 AL DESPACHO                                                                               07/11/2019 AUTO RECONOCE PERSONERÍA Y REQUIERE NOTIFICAR A LA VINCULADA                                                                                                                                                                                                  04/12/2019 AL DESPACHO                                                                                                                                                                                                                                                                                                                                                                                                                                                                                                                14/01/2020 AUTO FIJA FECHA AUDIENCIA Y/O DILIGENCIA_x000a_PARA EL 3 DE ABRIL DE 2020 A LAS 11 AM                                                                                                                                                                                                                                                                                                                                                                                                                                                                                                                                                                                                                                                                                                                                                                                                                                                                                                                                                                                                                                                                                                                                                                                                                                                                                                                                                                                                                                                                                                                                                                                                                                                                                                                                                                                                                                                                                                                                                                                      02/07/2020 AL DESPACHO                                                                                                                                                                                                                                                                                                                                                                                                                                                                                                                                                                                                                                                                                                                                                                                                                                                                                                                                                                                                                                                                                                 26/08/2020 AUTO FIJA FECHA AUDIENCIA Y/O DILIGENCIA 77 PARA EL 1 DE OCTUBRE DE 2020 A LAS 2:30 PM                                                                                                                                                                                                                                                                                                                                                                                                       01/10/2020 SE LLEVA A CABO AUDIENCIA INICIAL-SE FIJA FECHA PARA LLEVAR A CABO AUDIENCIA DE TRAMITE Y JUZGAMIENTO PARA EL DIA 09 DE ABRIL A LAS 09:30 AM                                                                                                                                                                                                                                                                                                                                                                                                                                                                                                                                                                                                                                                                                                                                                                                                                                                                                                                                                                                                                                                                                                                                                                                                                                                                                                                                                                                                                                                                                                                                                                                                                                                                                                                                                                                                                                                                                                                                                   13/04/2021 SENTENCIA PROFERIDA EN AUDIENCIA SE CONCEDE APELACION DE LA PARTE ACTORA Y SE ORDENA REMITIR AL TRIBUNAL 23/04/2021 AL DESPACHO                                                                                                                                                                                                                                                                                                                                                                                                                                                                                                                                                                                                "/>
    <s v="SEGUNDA INSTANCIA"/>
    <d v="2021-04-30T00:00:00"/>
    <m/>
  </r>
  <r>
    <n v="276"/>
    <n v="415"/>
    <n v="1216570"/>
    <s v="11001310503820160085800"/>
    <d v="2018-05-03T00:00:00"/>
    <d v="2016-11-09T00:00:00"/>
    <n v="415"/>
    <s v="BOGOTÁ"/>
    <s v="JUZGADO TREINTA Y OCHO LABORAL DEL CIRCUITO"/>
    <x v="4"/>
    <s v="ORDINARIO LABORAL "/>
    <s v="LEIDY CAROLINA ZARATE MERCHAN, JOHANA JARAMILLO PALACIO Y SEBASTIAN MESA CARDEÑO"/>
    <s v="1098606767, 32141829 y 8126856"/>
    <s v="FONDO NACIONAL DEL AHORRO Y OPTIMIZAR"/>
    <s v="QUE SE DECLARE QUE ENTRE OPTIMIZAR Y LOS DEMANDANTES EXISTIÓ CONTRATO  DE TRABAJO DE OBRA O LABOR Y QUE TIENE DERECHOS A LAS PRESTACIONES SOCIALES DEJADAS DE CANCELAR."/>
    <s v="COMJURIDICA"/>
    <n v="15624840"/>
    <n v="15624840"/>
    <x v="0"/>
    <s v="PROBABLE"/>
    <s v=" EL 30-MAY-18 AL DESPACHO                                                                                                                                   05/09/2019 AUTO DA POR NO CONTESTADA LA DEMANDA LA REFORMA DE LA DEMANDA RESPECTO DE OPTIMIZAR Y LA LLAMADA EN GARANTÍA, TIENE POR CONTESTADA RESPECTO DE FNA, FIJA AUDIENCIA DEL 77 PARA EL 2 DE DICIEMBRE DE 2019 A LAS 4 PM                                                                                                                                                                                                             05/12/2019 ACTA AUDIENCIA ORDENA VINCULAR A LA LLAMADA EN GARANTIA FIANZAS, PARA LO CUAL SE REQUIERE A LA PÁRTE ACTORA CON EL FIN QUE PROCEDA A REALIZAR LOS TRAMITES PERTINENTES PARA LA MENCIONADA VINCULACION.                                                                                                                                                                                                                                                                                                                                                                                                                                                                                                                                                                                                                                                                                                                                                                                                                                                                                                                                                                                                                                                                                                                                                                                                                                                                                                                                                                                                                                                                                                                                                                                                                                                                                                                                                                                                                                                                                                                                                                                                                                                                                                                                                                                                                                                                                                                                                                                                                                                                                                                                                                                                                                                                                                                                                                                                                                                                                                                                                                                                                                                                                                                                                                                                                                                                                                                                                                                                                                                                                                                                                                                                                                                                                                                                                                                                                                                                                                                                                                                                                                                                                                                                                                                                                                                                                                                                                                                                                                                                                                                                                                                                                                                                                                                                                                                                                                                                                                                                                                                                                                                                                                                                                                                                                                                                                                                                                                                                                                                                                                                                                                                                      04/03/2021 AUTO TIENE POR CONTESTADA LA DEMANDA_x000a_Y FIJA EL 2 DE JUNIO DE 2021 A LAS 12 M, REQUIERE QUE CONSTITUYAN APDOERADO                                                                                                                                                                                                                                                                                                                                                           26/04/2021 AUTO DECIDE RECURSO_x000a_RECHAZA POR EXTEMPORANEO                                                                                                                                                                                                                                                                                                                                                                                                                                                                                                                                                                                                02/06/2021 SE LLEVA A CABO AUDIENCIA INICIAL Y SE FIJA FECHA PARA AUDIENCIA DE INSTRUCCIÓN Y JUZGAMIENTO"/>
    <s v="CONTESTACION DE LA DEMANDA"/>
    <d v="2021-07-04T00:00:00"/>
    <m/>
  </r>
  <r>
    <n v="277"/>
    <n v="416"/>
    <n v="1216557"/>
    <s v="11001310503820170057500"/>
    <d v="2018-05-03T00:00:00"/>
    <d v="2017-12-11T00:00:00"/>
    <n v="416"/>
    <s v="BOGOTÁ"/>
    <s v="JUZGADO TREINTA Y OCHO LABORAL DEL CIRCUITO"/>
    <x v="4"/>
    <s v="ORDINARIO LABORAL "/>
    <s v="CAMILA ANDREA PALOMINO, SINDY YURANY AREVALO AREVALO Y FEDERICO GARCIA CASTRO (Desiste)"/>
    <s v="39579259, 52909036 y 75072297"/>
    <s v="FONDO NACIONAL DEL AHORRO Y OPTIMIZAR"/>
    <s v="QUE SE DECLARE QUE ENTRE OPTIMIZAR Y LOS DEMANDANTES EXISTIÓ CONTRATO  DE TRABAJO DE OBRA O LABOR Y QUE TIENE DERECHOS A LAS PRESTACIONES SOCIALES DEJADAS DE CANCELAR."/>
    <s v="COMJURIDICA"/>
    <n v="15624840"/>
    <n v="15624840"/>
    <x v="0"/>
    <s v="PROBABLE"/>
    <s v="30/05/2018 AL DESPACHO.                                                                                                                                   04/10/2019 ACTA AUDIENCIA ORDENA VINCULAR LITIS CONSORTE NECESARIO.                                                                                                                                    11/12/2019 DILIGENCIA DE NOTIFICACIÓN PERSONAL _x000a_CONFIANZA SA                                                                                                                                                                                                                                                                                                                                                                                                                                                                                                                                                                                                                                                     17/01/2020 AL DESPACHO                                                                                                                                                                                                                        30/01/2020 AUTO TIENE POR CONTESTADA LA DEMANDA POR LA LLAMADA EN GARANTÍA Y FIJA AUDIENCIA PARA EL 13 DE ABRIL DE 2020 A LAS 2:30 PM ART. 77                                                                                                                                                                                                                                                                                                                                                                                                                                                                                                                                                                                                                                                                                                                                                                                                                                                                                                                                                                                                                                                                                                                                                                                                                                                                                                                                                                                                                                                                                     02/07/2020 AL DESPACHO                                                                                                                                                                                                                                                                                                                                                                                                                                                                                                                                                                                                                                                                                                                                                                                                                                                                                                                                                                                                                                                                                                                                                                                                                                                                                                                                                                                                                                                                                                        02/10/2020 AUTO FIJA FECHA AUDIENCIA Y/O DILIGENCIA_x000a_ART 77 PARA EL 9 DE DICIEMBRE DE 2020 A LAS 11:30 AM                                                                                                                                                                                                                                                                                                                                                                                                                                                                                                                                                                                                                                                                                                                                                                                                                                                                                                                                                                                                                                                                                                                                                                                                                                                                                                                                                                                                                                                                                                                                                                                                                                                                                                                                                                                                                                                                                                                                                                                                                                                                                                                                                                                                                                                                                                                                                                                                                                                                                                                                                   "/>
    <s v="AUDIENCIA DE JUZGAMIENTO"/>
    <d v="2021-04-30T00:00:00"/>
    <m/>
  </r>
  <r>
    <n v="278"/>
    <n v="418"/>
    <n v="1362848"/>
    <s v="11001310502820180010000"/>
    <d v="2018-05-11T00:00:00"/>
    <d v="2018-04-25T00:00:00"/>
    <n v="418"/>
    <s v="BOGOTÁ"/>
    <s v="JUZGADO VEINTIOCHO LABORAL DEL CIRCUITO"/>
    <x v="4"/>
    <s v="ORDINARIO LABORAL "/>
    <s v="NOHORA BEATRIZ PELAEZ GÓMEZ"/>
    <n v="52963192"/>
    <s v="FONDO NACIONAL DEL AHORRO, TEMPORALES UNO A, OPTIMIZAR, ACTIVOS Y SEVICIOS Y A SESORÍAS"/>
    <s v="Que se declare la existencia de un contrato de trabajo (Articulos  23 y 24 CST)  entre el actor y el FONDO NACIONAL DEL AHORRO,. Pago de salarios  prestaciones de ley  y  de los  benéficos extralegales"/>
    <s v="COMJURIDICA"/>
    <n v="50000000"/>
    <n v="50000000"/>
    <x v="0"/>
    <s v="PROBABLE"/>
    <s v="EL 21 DE JUNIO, SE RADICA, EN TERMINO, LA CONTESTACION DE LA DEMANDA.                                                                                                                                   16/10/2019 AUTO ORDENA EMPLAZAMIENTO A LA DEMANDADA TEMPORALES UNO A BOGOTA S.A.                                                                                                                                                                                                                                                                                                                                                                                                                                                                                                                                                                                                                                                                                                                                                                                                                                                                                                                                                                                                                                                                                                                                                                                                                                                                                                                                                                                                                                                                                                                                                                                                                                                                                                                                                                                                                                                                                                                                                                                                                                                                                                                                                                                                                                                                                                                                                                                                                                                                                                                                                                                                                                                                                                                                                                                                                                                                                                                                                                                                                                                                                                                                                                                                                                                                          27/02/2020 INCLUSION REGISTRO NACIONAL DE EMPLAZADOS                                                                                                                                                                                                                                                                                                                                                                                                                                                                                                                                                                                                                                                                                                                                                                                                                                                                                                                                                                                                                                                                                                                                                                                                                                                                                                                                                                                                                                                                                                                                                                                                                                                                                                                                                                                                                                                                                                                                                                                                                                                                               16/02/2021 AUTO NOMBRA AUXILIAR DE LA JUSTICIA CURADOR AD LITEM DEMANDADA TEMPORALES UNO A APC                                                                                                                                                                                                                                                                                                                                                                                                                                                                                                                                                                                                        15/04/2021 AL DESPACHO                                                                                                                                                                                                                                                                                                                                                                                                                                                                                                                                                                                                "/>
    <s v="CONTESTACION DE LA DEMANDA"/>
    <d v="2021-04-28T00:00:00"/>
    <m/>
  </r>
  <r>
    <n v="279"/>
    <n v="419"/>
    <n v="1228753"/>
    <s v="11001310503320170056200"/>
    <d v="2018-05-11T00:00:00"/>
    <d v="2018-02-09T00:00:00"/>
    <n v="419"/>
    <s v="BOGOTÁ"/>
    <s v="JUZGADO TREINTA Y TRES LABORAL DEL CIRCUITO"/>
    <x v="4"/>
    <s v="ORDINARIO LABORAL "/>
    <s v="CRISTHIAN DANIEL GÓMEZ GARCÍA"/>
    <n v="110443427"/>
    <s v="FONDO NACIONAL DEL AHORRO Y OPTIMIZAR"/>
    <s v="QUE SE DECLARE QUE ENTRE OPTIMIZAR Y LOS DEMANDANTES EXISTIÓ CONTRATO  DE TRABAJO DE OBRA O LABOR Y QUE TIENE DERECHOS A LAS PRESTACIONES SOCIALES DEJADAS DE CANCELAR."/>
    <s v="COMJURIDICA"/>
    <n v="15624840"/>
    <n v="15624840"/>
    <x v="0"/>
    <s v="PROBABLE"/>
    <s v="EL 18 DE JUNIO DEL 2018 SE RADICA, EN TERMINO, LA CONTESTACION DE LA DEMANDA                                                                                                                                    07/06/2019 AUTO TIENE POR CONTESTADA LA DEMANDA DA POR CONTESTADO LLAMAMIENTO EN GARANTÍA. FIJA FECHA PARA EL 25 DE NOVIEMBRE DE 2019 A LAS 9:00 A.M.                                                                                                                                                                                                                                          29/11/2019 ACTA AUDIENCIA DECLARADA FRACASADA CONCILIACIÒN Y NO PROBADA LA EXCEPCIÒN DE FALTA DE INTEGRACIÒN DEL LITIS CONSORCIO. ORDENA LA VINCULACIÒN DE CONFIANZA S.A. EN CALIDAD DE LLAMADA EN GARANTÌA. NOTIFICAR                                                                                                                                                                                                                                                                                                                                                                                                                                                                                                                                                                                                                                                                                                                                                                                                                                                                                                                                                                                                                                                                                                                                                                                                                                                                                                                                                                                                                                                                                                                                                                                                                                                                                                                                                                                                                                                                                                                                                                                                                                                                                                                                                                                                                                                                                                                                                                                                                                                                                                                                                                                                                                                                                                                                                                                                                                                                                                                                                                                                                                                                                                                                                                                                                                                                                                                                                                                                                                                                                                                                                                                                                                                                                                                                                                                                                                                                                                                                                                                                                                                                                                                                                                                                                                                                                                                                                                                                                                                                                                                                                                                                                                                                                                                                                                                                                                                                                                                                                                                                                                                                                                                                                                                                                                                                                                                                                                                                                                                                                                                                                                                                                                                                                                                                                                                                                                                                                                                                                                                                                                                                                                                                                                                                                                                                                                                                                                                                                                                                                                                                                                 "/>
    <s v="AUDIENCIA DE CONCILIACION"/>
    <d v="2021-06-03T00:00:00"/>
    <m/>
  </r>
  <r>
    <n v="280"/>
    <n v="420"/>
    <n v="1222167"/>
    <s v="20001310500220180007400"/>
    <d v="2018-05-11T00:00:00"/>
    <d v="2018-03-14T00:00:00"/>
    <n v="420"/>
    <s v="VALLEDUPAR"/>
    <s v="TRIBUNAL SUPERIOR DE VALLEDUPAR"/>
    <x v="4"/>
    <s v="ORDINARIO LABORAL "/>
    <s v="JOSE LUIS HINOJOSA LAPEIRA"/>
    <n v="77193545"/>
    <s v="FONDO NACIONAL DEL AHORRO, OPTIMIZAR, ACTIVOS Y SERVICIOS Y ASESORÍAS"/>
    <s v="Que se declare la existencia de un contrato de trabajo (Articulos  23 y 24 CST)  entre el actor y el FONDO NACIONAL DEL AHORRO,. Pago de salarios  prestaciones de ley  y  de los  benéficos extralegales"/>
    <s v="COMJURIDICA"/>
    <n v="15624840"/>
    <n v="15624840"/>
    <x v="0"/>
    <s v="PROBABLE"/>
    <s v="30/05/2018: SE CONTESTÓ LA DEMANDA.                                                                                                                                   11/10/2019 REMITIR MEMORIALES AL DESPACHO                                                                                                                                                                                                                                                                                                                                                                                                                                                                                                                16/01/2020 AUTO RESUELVE RENUNCIA PODER SE ACEPTA LA RENUNCIA DE PODER PRESENTADO POR EL DR. JOSE DARIO ACEVEDO COMO APODERADO JUDICIAL DEL FONDO NACIONAL DEL AHORRO, IGUALMENTE SE DENIEGA LA SUSTITUCION DE PODER PRESENTADA POR LA APODERADA ANGIE NATALY FLOREZ POR FALTA DE FIRMA POR PARTE DEL APODERADO A QUIEN LE SUSTITUYE.                                                                                                                                                                                                                                                                         22/01/2020 AL DESPACHO                                                                                                                                                                                                                                                                                                                                                                                                                                                         05/02/2020 AUTO RESUELVE SUSTITUCIÓN PODER_x000a_CON ATENCION AL MEMORIAL QUE ANTECEDE, SUBSANADA LA IRREGULARIDAD ADVERTIDA POR EL DESPACHO, SE LE RECONOCE PERSONERIA JURIDICA PARA ACTUAR COMO ABOGADO DEL FONDO NACIONAL DEL AHORRO, AL DR. CARLOS ANTONIO MOKUS OTERON EN LOS MISMOS TERMINOS Y CON LAS MISMAS FACULTADES DEL PODER CONFERIDO.                                                                                                                                                                                                                                                                                  11/02/2020 AL DESPACHO                                                                                                                                                                                                                                                                                                                                                                                                                                                                                                                                                                                                                                                                                                                                                                                                                                                                                                                                                                                                                                                                                                                                                                                                                                                                                                                                                                                                                                                                                                                                                                                                                                                                                                                                                                                                                                                                                                                                                                                                                                                                                                                                                                                                                                                                                                                                                                                                                                                                          22/10/2020 AL DESPACHO                                                                                                                                                                                                                                                                                                                                                                                                                                                                                                                                                                                                                                                                                                                                                                                                                                                                                                                                                                                                                                                                                                                                                                                                                                                                                                                                                                                                                                                                                                                                                                                                                                                                                                                                                                                                                                                                                                                                                                                                                                                                                                                                                                                                                                                                                                                                                                                                                                                                                                                                                   "/>
    <s v="SEGUNDA INSTANCIA"/>
    <d v="2021-05-01T00:00:00"/>
    <m/>
  </r>
  <r>
    <n v="281"/>
    <n v="421"/>
    <n v="1219678"/>
    <s v="20001310200220180009100"/>
    <d v="2018-05-11T00:00:00"/>
    <d v="2018-04-09T00:00:00"/>
    <n v="421"/>
    <s v="VALLEDUPAR"/>
    <s v="TRIBUNAL SUPERIOR DE VALLEDUPAR - SALA ALBORAL "/>
    <x v="4"/>
    <s v="ORDINARIO LABORAL "/>
    <s v="NUBIA ESTELLA JIMENEZ SILVA"/>
    <n v="49779262"/>
    <s v="FONDO NACIONAL DEL AHORRO Y TEMPORALES UNO A- SAS"/>
    <s v="Que se declare la existencia de un contrato de trabajo (Articulos  23 y 24 CST)  entre el actor y el FONDO NACIONAL DEL AHORRO,. Pago de salarios  prestaciones de ley  y  de los  benéficos extralegales"/>
    <s v="COMJURIDICA"/>
    <n v="15624840"/>
    <n v="79821000"/>
    <x v="0"/>
    <s v="PROBABLE"/>
    <s v="SENTENCIA DE PRIMERA INSTANCIA CONDENA AL FNA EN PRESTACIONES SOCIALES POR VALOR DE $9.596.654, SE MODIFICA PROVISIÓN POR SANCIÓN MORATORIA POR $79.821.000. EL FNA INTERPUSO RECURSO DE APELACIÓN CONTRA SENTENCIA DE PRIMERA INSTANCIA.                                                                                                                                   15/10/2019 SE PROFIERE FALLO DE PRIMERA INSTANCIA CONDENATORIO- FNA APELA Y SE REMITE EL PROCESO AL TRIBUNAL EN APELACIÓN                                                                                                                                                                                                                                                                                                                                                                                                                                                                                                                                                                                                                                                                                                                                                                                         18/10/2019 AL DESPACHO                                                                                                                                                                                                                                                                                                                                                                                                                                                                                                                                                                                                                                                                                                                                                                                                                                                                                                                                                                                                                                 18/02/2020 A TRAVES DEL JUZGADO D EPRIMERA INSTANCIA SE RECIBE ESCRITO DE APODERADO DE LA DEMANDADA FNA, INFORMA QUE SE PROCEDIO CON EL PAGO DE LA CONDENA                                                                                                                                                                                                                                                                                                                                                                                                                                                                                                              19/06/2020 ADMITIR EL RECURSO DE APELACIÓN INTERPUESTO POR EL APODERADO JUDICIAL DE LA DEMANDADA FONDO NACIONAL DEL AHORRO                                                                                                                                                                                                                                                                                                                                                                                                                                                                                                                                                                                                                                                                                                                                                                                                                                                                                                                                                                                                                                                                                                                                                                                                                                                                                                                                                                                                                                                                                                                                                                                                                                                                                                                                                                                                                                                                                                                                                                                                                                                                                                                                                                                                                                                                                                                                                                                                                                                                                                                                                                                                                                                                                                                                                                                                                                                                                                                                                                                                                                                                                                                                                                                                                                                                                                                                                                                                                                                                                                                                                                                                                                                                                                                                                                                                                                                                                                                                                                                                                                                                                                                                                                                                                                                    "/>
    <s v="SEGUNDA INSTANCIA"/>
    <d v="2021-04-12T00:00:00"/>
    <m/>
  </r>
  <r>
    <n v="282"/>
    <n v="422"/>
    <n v="2032687"/>
    <s v="73001400301320170046600"/>
    <d v="2018-05-11T00:00:00"/>
    <d v="2018-01-29T00:00:00"/>
    <n v="422"/>
    <s v="IBAGUÉ"/>
    <s v="JUZGADO OCTAVO CIVIL MUNICIPAL"/>
    <x v="0"/>
    <s v="OBLIGACION DE HACER"/>
    <s v="JUAN FERNANDO GARZON "/>
    <n v="93388616"/>
    <s v="FONDO NACIONAL DEL AHORRO"/>
    <s v="QUE SE LIBRE MANDAMIENTO EJECUTIVO A F AVOR DEL DEMANDANTE, SE ORDENE EL PAGO DE LOS INTERESES MORATORIOS , SE ORDENE LA CANCELACIÓN DE LA ESCRITURA 03647 DEL 22 DE DICIEMBRE DEL 2000, SE ORDNEE LA CANCELACIÓN DEL GRAVAMEN HIPOTECARIO Y SE CONDENE AL PAGO PERJUCIOS MORATORIOS"/>
    <s v="COMJURIDICA"/>
    <n v="40000000"/>
    <n v="39500000"/>
    <x v="0"/>
    <s v="PROBABLE"/>
    <s v="05 DE JULIO DE 2018 SE PRESENTO CONTESTACION AL TRANSLADO DEL RECURSO PRESENTADO._x000a_EL 25 DE JUNIO SE PRESENTE RECURSO DE APELACIÓN POR LA PARTE ACTORA EN CONTRA DEL AUTO QUE REVOCA EL MANDAMIENTO DE PAGO._x000a_EL 19 DE JUNIO DE 2018 ES REVOCO EL MANDAMIENTO DE PAGO                                                                               EL JUZGADO SE ABSTIENE DE PROFERIR DECISIÓN HASTA TANTO NO SE RESUELVA LA TUTELA                                                                                                                                   16/10/2019 ACEPTA SUSTITUCION Y RECONOCE PERSONERIA - FIJA AUDIENCIA 4 DE FEBRERO /20 A LAS 9AM                                                                                                                                                                                                                                                                                                                                                                                                                                                                                                                                                                                                                                                                                                                                                                                                                                                                                                                                                                                                                 30/01/2020 AUTO NIEGA SOLICITUD_x000a_NO APLAZA DILIGENCIA                                                                                                                                                                                                                                 06/02/2020 TRASLADO RECURSO DE REPOSICION                                                                                                                                                                                                                                                                                                                                                                                                                                                                                                                                                                        17/02/2020 AUTO FIJA FECHA AUDIENCIA Y/O DILIGENCIA SEÑALA NUEVA FECHA PARA AUDIENCIA DEL 372                                                                                                                                                                                                                                                                                                                                                                                                                                                                                                                                                                                            25/03/2020 SEÑALA AUDIENCIA PARAEL 05 DE MAYO DE 2020                                                                                                                                                                                                                                                                                                                                                                                                                                                                                                                                                                                                                                                                                                                                                                                                                                                                                                                                                                                                                                                                                                                                                                                                                                                                                                                                                                                                                                                                                                                                                                                                                                                                                                 23/10/2020 AUTO FIJA FECHA AUDIENCIA Y/O DILIGENCIA_x000a_FIJA FECHA AUD. INICIAL                                                                                                                                                                                                                                                                                                                   05/11/2020 SE LLEVA A CABO AUDIENCIA INICIAL                                                                                                                                                                                                                                                                                                                                                                             27/11/2020 CORRE TRASLADO_x000a_CORRE TRASLADO PRUEBA DE OFICIO                                                                                                                                                                                                                                                                       07/12/2020 AUTO FIJA FECHA AUDIENCIA Y/O DILIGENCIA FIJA FECHA AUD. 373                                                                                                                                                                                                                                                                                                                                                                                                                                                                                                                                                                                                                 09/03/2021 ACTA AUDIENCIA_x000a_AUDIENCIA ART 373 CGP. DECLARA NO PROBADA LAS EXCEPCIONES. ORDENA SEGUIR ADELANTE LA EJECUCIÓN. DRA. ELIZABETH INTERPONE RECURSO DE APELACION. SUSTENTA DENTRO DE LOS 3 DIAS. SE CONCEDE EN EFECTO DEVOLUTIVO. 18/03/2021 AL DESPACHO                                                                                                                                                                                                                                                                                                                                                           21/04/2021 CORRE TRASLADO_x000a_CONCEDE AL APELANTE 5 DÍAS AL APELANTE PARA ESPECIFICAR MOTIVOS DE LA APELACIÓN. 28/04/2021 FNA PRESENTA ALEGATOS DE CONCLUSIÓN                                                                                                                                                                                                                                                                                                                                                                                                                                                                                                                                                                                                "/>
    <s v="SEGUNDA INSTANCIA"/>
    <d v="2021-06-03T00:00:00"/>
    <m/>
  </r>
  <r>
    <n v="283"/>
    <n v="424"/>
    <n v="1384136"/>
    <s v="1101400301120170131700"/>
    <d v="2018-05-24T00:00:00"/>
    <d v="2018-01-04T00:00:00"/>
    <n v="424"/>
    <s v="BOGOTÁ"/>
    <s v="JUZGADO ONCE CIVIL MUNICIPAL"/>
    <x v="0"/>
    <s v="LIQUIDACION PATRIMONIAL"/>
    <s v="FABIO MORENO RANGEL"/>
    <n v="91107455"/>
    <s v="FONDO NACIONAL DEL AHORRO Y OTROS ACREEDORES"/>
    <s v="EL DEMANDANTE SOLICITA LA APERTURA DEL PROCESO DE LIQUIDACION PATRIMONIAL DE PERSONA NATURAL NO COMERCIANTE."/>
    <s v="COMJURIDICA"/>
    <n v="79941346.5"/>
    <n v="0"/>
    <x v="0"/>
    <s v="POSIBLE"/>
    <s v="12/06/28 MEMORIAL ALLEGA PUBLICACIÓN_x000a_29/05/18 MEMORIAL ALLEGA PUBLICACIÓN_x000a_03/08/18 AUTO REQUIERE AL LIQUIDADOR_x000a_08/08/18 RAD MEMORIAL CON CRÉDITO ADEUDADO                                                                                                                                                                     01/10/2019 ENVÍO COMUNICACIONES                                                                                    05/11/2019 AL DESPACHO                                                                   20/11/2019 AUTO PONE EN CONOCIMIENTO CORRE TRASLADO DEL AVALUO... REQUIERE... ACEPTA RENUNCIA                                                                                                                                                                                                                                                                                                                                                                                                                                                                                                                                                                                                                                                                                                                                                                                                                                                                                                                                                                                                                                                                                                                                                                                                                                                                                                                                                                                                                                                                                                                                    10/02/2020 AL DESPACHO                                                                                                                                                                                                                                                                                                                                                                                                                                                                                                       05/03/2020 AUTO REQUIERE                                                                                                                                                                                                                                                                                                                                                                                                                                                                                                                                                                                                                                                    08/07/2020 AL DESPACHO                                                                                                                                                                                                                                                                                                                                                                                                                                                                                                                                                                                                                                                                                                                                                                                                                                                                                                                                                                                                                                                                                                                                                                                                                                                                                                                                                                                                                                                                                                                                                                                                                                                                                                                                                                                                                                                                                                                                                                                                                                                                                                                                                                                                                                                                                                                                                                                                                                                                                                                                                                                                                                                          25/02/2021 AUTO FIJA FECHA AUDIENCIA Y/O DILIGENCIA                                                                                                                                                                                                                                                                                                                                                                                                                                                                                                                                                                                                                                                                                                                                                                                                                                                                                                                                                                                                                                                                                                                                                                                                                                                                                                                                                                                                                                                                                                                                                              04/05/2021 SE LLEVA A CABO AUDIENCIA DE ADJUDICACIÓN, SE ADJUDICA EL 100% DEL 50% DEL INMUEBLE A FAVOR DEL FNA                                                                                                                                                                                                                                                                                                                                                                                          "/>
    <s v="PRIMERA INSTANCIA"/>
    <d v="2021-06-03T00:00:00"/>
    <m/>
  </r>
  <r>
    <n v="284"/>
    <n v="425"/>
    <n v="1390555"/>
    <s v="11001310304020160062100"/>
    <d v="2018-05-24T00:00:00"/>
    <d v="2016-09-14T00:00:00"/>
    <n v="425"/>
    <s v="BOGOTÁ"/>
    <s v="JUZGADO CUARENTA CIVIL DEL CIRCUITO"/>
    <x v="0"/>
    <s v="VERBAL DE NULIDAD Y/O SIMULACIÓN"/>
    <s v="HERNANDO ANIBAL CASTELLANOS RODRIGUEZ"/>
    <n v="3156317"/>
    <s v="FONDO NACIONAL DEL AHORRO Y OTROS"/>
    <s v="QUE SE DECLARE LA NULIDAD ABSOLUTA DE LA ESCRITURA PUBLICA  4.290 DEL 29 DE OCTUBRE DEL 2012 DE LA NOTARIA PRIMERA DE SOACHA POR MEDIO DE LA CUAL ANA CECILIA RODRIGUEZ DE CASTELLANOS TRANSFIRIÓ A SU HIJA ANA LILIA CASTELLANOS RODRIGUEZ LA PROPIEDAD DEL INMUEBLE CON FOLIO DE MATRICULA  051-45987."/>
    <s v="COMJURIDICA"/>
    <n v="300000000"/>
    <n v="0"/>
    <x v="0"/>
    <s v="POSIBLE"/>
    <s v="05/07/18 AUTO NOMBRA CURADOR AD LITEM_x000a_13/08/18 RADICADO CONTESTACIÓN DE LA DEMANDA_x000a_27/08/18 TRASLADO ART 370 CGP INICIO                                                                                                                   27/08/18 FIN 29/08/18                                                                                                                                                                           22/10/2019 AL DESPACHO                                                                                                                                                               14/11/2019 SE ACEPTA LA RENUNCIA Y SE RECONOCE PERSONERIA                                                                                                                                                                                               03/12/2019 ACTA AUDIENCIA_x000a_SE PRACTICAN LAS ETAPAS PREVISTAS EN EL ARTICULO 372 DEL C.G. DEL P. Y SE FIJA LA FECHA DEL DÍA 5 DE MAYO DE 2020 A LA HORA DE LAS 09:00 A.M. A FIN DE CONTINUAR CON LA PRESENTE DILIGENCIA.                                                                                                                                                                                                                                                                                                                               16/12/2019 FNA ALLEGA DOCUMENTOS                                                                                                                                                                                                                                                                                                                                                                                                                                                                                                                                                                                                                                                                                  28/02/2020 AL DESPACHO POR REPARTO                                                                                                                                                                                                                                 04/02/2020 PROVIDENCIA QUE CONFIRMA APELACIÓN CONFIRMA PROVIDENCIA. CONDENA EN COSTAS.                                                                                                                                                                                                                                                                                   14/02/2020 AUTOS DE SUSTANCIACIÓN_x000a_AUTO FIJA AGENCIAS EN DERECHO                                                                                                                                                                                                                                                                                                                                                                                                                                                                                                                                                                                                                                                                                                                                                                         09/03/2020 AL DESPACHO                                                                                                                                                                                                                                                                                                                                                                                                                                                                                                                                                                                                                                                                                                                                                                                                                                                                                                                                                                                                                                                                                                                                                                                                                                                                                                                                                                                                                                                                                                                                                                                                                                                                                                 18/09/2020 AUTO OBEDÉZCASE Y CÚMPLASE-AUTO REQUIERE_x000a_AMPLIA TÉRMINO PARA PRESENTAR DICTAMEN - SE REQUEIRE AL DEMANDANTE A FIN DE QUE APORTE CERTIFICADO CATASTRAL                                08/10/2020 AL DESPACHO                                                                                                                                                                                                                                                                                                                                                                                                                                                                                                                                                                                                                                                                                                                                                                                                                                                                                                                                                                       02/12//2020 AUTO FIJA FECHA AUDIENCIA Y/O DILIGENCIA_x000a_REQUIERE AL DEMANDANTE (DICTAMEN) Y SE FIJA FECHA DE AUDIENCIA PARA EL 3 DE MARZO DE 2022 A LAS 09:00 A.M. POR EL APLICATIVO TEAMS                                                                                                                                                                                                                                                                                                                                                                                                                                                                                                                                                                                                                 03/03/2021 ACTA AUDIENCIA_x000a_SE AGREGAN AL EXPEDIENTE LOS CERTIFICADOS DE DEFUNCIÓN DEL CURADOR Y DEL APODERADO JUDICIAL DE LA PARTE ACTORA, Y SE DECRETA LA INTERRUPCIÓN DEL PROCESO. POR SECRETARÍA, NOTIFIQUESE POR AVISO ESTA DECISION AL DEMANDANTE                                                                                                                                                                                                                                                                                                                                                                                                                                                                                                                                                                                                                                                                                                                                                                                                                                                                                                                                                           "/>
    <s v="AUDIENCIA DE JUZGAMIENTO"/>
    <d v="2021-04-27T00:00:00"/>
    <m/>
  </r>
  <r>
    <n v="285"/>
    <n v="426"/>
    <n v="2128890"/>
    <s v="11001310502820160068300"/>
    <d v="2018-05-24T00:00:00"/>
    <d v="2017-04-21T00:00:00"/>
    <n v="426"/>
    <s v="BOGOTÁ"/>
    <s v="JUZGADO VEINTIOCHO LABORAL DEL CIRCUITO"/>
    <x v="4"/>
    <s v="ORDINARIO LABORAL"/>
    <s v="DEYSY MARITZA VILLAQUIRÁN CASTAÑEDA, NESTOR FERNANDEZ GIL Y NURY DEL SOCORRO MONTOYA SIERRA"/>
    <s v="18413535, 43447559"/>
    <s v="FONDO NACIONAL DEL AHORRO-OPTIMIZAR"/>
    <s v="QUE SE DECLARE QUE ENTRE OPTIMIZAR Y LOS DEMANDANTES EXISTIÓ CONTRATO  DE TRABAJO DE OBRA O LABOR Y QUE TIENE DERECHOS A LAS PRESTACIONES SOCIALES DEJADAS DE CANCELAR."/>
    <s v="COMJURIDICA"/>
    <n v="15624840"/>
    <n v="15624840"/>
    <x v="0"/>
    <s v="PROBABLE"/>
    <s v="EL 18 DE JUNIO DEL 2018, SE RADICA, EN TERMINO, LA CONTESTACION DE LA DEMANDA.                                                                                                                                                  27/09/2019 DILIGENCIA DE NOTIFICACIÓN PERSONAL (ACTA) SE NOTIFICA LIBERTY                                                                                                                                    10/12/2019 SE NOTIFICA ASEGURADORA                                                                                                                                                                                                                                                                                                                                                                                                                                                                                                                                                                                                                                                                                                                                                                                                                                                                                                                                                                                                                                                                                                                                                                                                                                                                                                                                                                                                10/02/2020 AUTO TIENE POR CONTESTADA LA DEMANDA_x000a_POR LAS LLAMADAS EN GARANTIA Y SEÑALA FECHA AUDIENCIA PARA EL DIA MIERCOLES 16 DE SEPTIEMBRE 2020 A LA HORA DE LAS 2:30 DE LA TARDE                                                                                                                                                                                                                                                                                                                                                                                                                                                                                                                                                                                                                                                                                                                                                                                                                                                                                                                                                                                                                                                                                                                                                                                                                                                                                                                                                                                                                                                                                                                                                                                                                                                                                                                                                                                                                                                                                                                                                                                                                                                                                                                                                                                                                                                                                                                                                                                                                                                                          15/10/2020 AUTO FIJA FECHA AUDIENCIA Y/O DILIGENCIA A LA HORA DE LAS 2.30 PM DEL DÍA LUNES 22 DE FEBRERO DE 2021                                                                                                                                                                                                                                                                                                                                                                                                                                                                                                                                                                                                                                                                                                                                                                                                                                                                                                                                                                                                                                                                                                                                                                                                                                                                                                                                           15/02/2021 AL DESPACHO                                                                                                                                                                                                                                             11/03/2021 AUTO FIJA FECHA AUDIENCIA Y/O DILIGENCIA SEÑALA FECHA PARA AUDIENCIA EL DIA MIERCOLES 30 DE JUNIO DE 2021 A LA HORA DE LAS 2:30 DE LA TARDE .-GCCP                                                                                                                                                                                                                                                                                                                                                                                                                                                                                                                                                                                                                                                                                                                                                                                                                                                                                                                                                           "/>
    <s v="AUDIENCIA DE CONCILIACION"/>
    <d v="2021-05-01T00:00:00"/>
    <m/>
  </r>
  <r>
    <n v="286"/>
    <n v="427"/>
    <n v="1362861"/>
    <s v="11001310503320170019500"/>
    <d v="2018-05-24T00:00:00"/>
    <d v="2017-10-02T00:00:00"/>
    <n v="427"/>
    <s v="BOGOTÁ"/>
    <s v="JUZGADO TREINTA Y TRES LABORAL DEL CIRCUITO"/>
    <x v="4"/>
    <s v="ORDINARIO LABORAL"/>
    <s v="PAOLA ANDREA GASPAR ARICAPA, LILIANA VARGAS DAZA Y HENDRICK JOSEPH CANTILLO LLACK"/>
    <s v="1010204357, 52107834 Y 72343738"/>
    <s v="FONDO NACIONAL DEL AHORRO-OPTIMIZAR"/>
    <s v="QUE SE DECLARE QUE ENTRE OPTIMIZAR Y LOS DEMANDANTES EXISTIÓ CONTRATO  DE TRABAJO DE OBRA O LABOR Y QUE TIENE DERECHOS A LAS PRESTACIONES SOCIALES DEJADAS DE CANCELAR."/>
    <s v="COMJURIDICA"/>
    <n v="15624840"/>
    <n v="15624840"/>
    <x v="0"/>
    <s v="PROBABLE"/>
    <s v="EL 18 DE JUNIO DEL 2018, SE RADICA, EN TERMINO, LA CONTESTACION DE LA DEMANDA.                                                                                                                                    25/09/2019 AUTO TIENE POR CONTESTADA LA DEMANDA DA POR CONTESTADO LLAMAMIENTO EN GARANTÍA, REQUIERE A LA PARTE DEMANDANTE PARA NOTIFICAR A CONFIANZA S.A.                                                                                                                                                                                                                                                                                                                               16/12/2019 DILIGENCIA DE NOTIFICACIÓN PERSONAL_x000a_APODERADO DE LA ENTIDAD VINCULADA SEGUROS CONFIANZA S.A.N                                                                                                                                                                                                                                                                                                                                                                                                                                                                                                                                                                                                                                                                                                                                                                                                                                                                                                                                                                                                                                                                                                                                                                                                                                                                                                                                                                                                                                                                                                                                                                                                                                                                                                                                                                                                                                                                                                                                                                                                                                                                                                                                                                                                                                                                                                                                                                                                                                                                                                                                                                                                                                                                                                                                                                                                                                                                                                                                                                                                                                                                                                                                                                                                                                                                                                                                                                                                                                                                                                                                                                                                                                                                                                                                                                                                                                                                                                                                                                                                                                                                                                                                                                                                                                                                                                                                                                                                                                                                                                                                                                                                                                                                                                                                                                                                                                                                                                                                                                                                                                                                                                                                                                                                                                                                                                                                                                                                                                                                                                                                                                                                                                                                                                                                                                                                                                                                                                                                                                                                                                                                                                                                                                                                                                  "/>
    <s v="DESVINCULACION"/>
    <d v="2021-04-23T00:00:00"/>
    <m/>
  </r>
  <r>
    <n v="287"/>
    <n v="429"/>
    <s v="NO SE INLCUYEN EN EKOGUI"/>
    <s v="87845"/>
    <d v="2018-05-31T00:00:00"/>
    <d v="2018-05-31T00:00:00"/>
    <n v="429"/>
    <s v="BOGOTÁ"/>
    <s v="SUPERINTENDENCIA DE SOCIEDADES - INTENDENCIA REGIONAL DE CALI"/>
    <x v="0"/>
    <s v="REORGANIZACION EMPRESARIAL"/>
    <s v="FONDO NACIONAL DEL AHORRO"/>
    <s v="16243259-1"/>
    <s v="EDUARDO GIRONZA LOZANO - TITULAR EMPRESA UNIPERSONAL"/>
    <s v="EL FNA CELEBRO CONTRATO CREDITO CONSTRUCTOR POR VALOR $6.000.000.000, QUIEN HA INCLUIDO LAS OBLIGACIONES A SU FAVORE EN EL PROCESO DE REORGANIZACIÓN EXTRAJUDICIAL."/>
    <s v="JUAN PABLO GIRALDO PUERTA"/>
    <n v="4966219914.5699997"/>
    <n v="0"/>
    <x v="1"/>
    <s v="POSIBLE"/>
    <s v=" SE PRESENTÓ NULIDAD                                                                                                                                                                                                                                                                                                                                                                                                                                                                                                                                                                                                                                                                                                                                                                                                                                                                                                                                                                                                                                                                                                                                                                                                                                                                                                                                                                                                                                                                                                                                                                                                                                                                                                                                                                                                                                                                                                                                                                                                                                                                                                                                                                                                                                                                                                                                                                                                                                                                                                                                                                                                                                                                                                                                                                                                                                                                                                                                                                                                                                                                                                                                                                                                                                                                                                                                                                                                                                                                                                                                                                                                                                                                                                                                                                                                                                                                                                                                                                                                                                                                                                                                                                                                                                                                                                                                                                                                                                                                                                                                                                                                                                                                                                                                                                                                                                                                                                                                                                                                                                                                                                                                                                                                                                                                                                                                                                                                                                                                                                                                                                                                                                                                                                                                                                                                                                                                                                                                                                                                                                                                                                                                                                                                                                                                                                                                                                                                                                                                                                                                                                 "/>
    <s v="OTROS"/>
    <d v="2021-04-27T00:00:00"/>
    <m/>
  </r>
  <r>
    <n v="288"/>
    <n v="430"/>
    <n v="2130667"/>
    <s v="11001400300820170022900"/>
    <d v="2018-05-31T00:00:00"/>
    <d v="2017-12-13T00:00:00"/>
    <n v="430"/>
    <s v="BOGOTÁ"/>
    <s v="JUZGADO OCTAVO CIVIL MUNICIPAL DE DESCONGESTIÓN"/>
    <x v="0"/>
    <s v="VERBAL PERTENENCIA"/>
    <s v="MARCO HUMBERTO CARRILLO GUTIERREZ"/>
    <n v="3225356"/>
    <s v="FONDO NACIONAL DEL AHORRO Y YOLANDA CRUZ DE BELTRAN Y OTROS"/>
    <s v="QUE SE DECLARE LA PERTENENCIA Y POSESIÓN EXTRAORDINARIA ADQUISITIVA DE DOMINIO DEL INMUEBLE CON FOLIO DE MATRÍCULA INMOBILIARA 50N-1154210 DE PROPIEDAD DE YOLANDA CRUZ DE BELTRAN"/>
    <s v="COMJURIDICA"/>
    <n v="0"/>
    <n v="0"/>
    <x v="0"/>
    <s v="POSIBLE"/>
    <s v="27/06/2018 RADICADO CONTESTACIÓN _x000a_27/08/2018 PROCESO REMITIDO AL JUZGADO 66 CIVIL MUNICIPAL                                                                                                                                                                                                                 07/11/2019 AUTO NIEGA PETICIÓN                                                                                                                                                                                                                                                                                                                                                                                                                                                                                                                                                                                                                                                                                                                                                                                                                                                                                                                                                                                                                                                                                                                                                                                                                                                  04/02/2020 AL DESPACHO                                                                                                                                                                                                                                                                                                                                                                                                                                                                                                                                                                        20/02/2020 AUTO RECONOCE PERSONERÍA REQUIERE SUPERINTENDENCIA DE NOTARIADO Y REGISTRO                                                                                                                                                                                                                                                                                                                                                                                                                                                                                                                                                                                                                                                                                                                                                                                                                                                                                                                                                                                                                                                                                                                                                                                                                                                                                                                                                                                                                                                                                                                                                                                                                                                                                                                                                                                                                                                                                                                                                                                                                                                                                                                                                                                    29/09/2020 AL DESPACHO                                                                                                   29/09/2020 AUTO DE TRÁMITE                                                                                                                                                                                                                                                                                                                   04/11/2020 AL DESPACHO                                                                                                                                                                                                                                                                                                                                                                             18/11/2020 AUTO ORDENA OFICIAR                                                                                                                                                                                                                                                                                                                                                                                                                                                                                                                                                                                                                                                                                                                                                                                                                                                                                                                                                                                                                                                                                                                                                                                                                                                                                                                                                                                                                                                                                                                                                                                                                                                                                                                                                                                                                                                   "/>
    <s v="PRIMERA INSTANCIA"/>
    <d v="2021-04-13T00:00:00"/>
    <m/>
  </r>
  <r>
    <n v="289"/>
    <n v="432"/>
    <n v="1239437"/>
    <s v="11001334306220180005200"/>
    <d v="2018-06-12T00:00:00"/>
    <d v="2018-05-02T00:00:00"/>
    <n v="432"/>
    <s v="BOGOTÁ"/>
    <s v="JUZGADO SESENTA Y DOS ADMINISTRATIVO DEL CIRCUITO"/>
    <x v="3"/>
    <s v="CONTROVERSIAS CONTRACTUALES"/>
    <s v="ESCOBAR OSPINA SAS"/>
    <s v="860450022-2"/>
    <s v="FONDO NACIONAL DEL AHORRO"/>
    <s v="QUE SE DECLARE NULA LA ACEPTACIÓN DE LA OFERTA 170 DEL 19 DE SEPTIEMBRE DEL 2017, CONSECUENCIALMENTE SE D ECLARE NULO EL CONTRATO CELEBRADO POR EL FNA CON RECIO TURISMO S,A. Y SE CONDENE AL FNA A PAGAR POR REPARACION DEL DAÑO CAUSADO Y LUCRO CESANTE."/>
    <s v="COMJURIDICA"/>
    <n v="48322005"/>
    <n v="0"/>
    <x v="0"/>
    <s v="POSIBLE"/>
    <s v="22/08/18 RAD CONTESTACIÓN                                                                                                                                   26/09/2019 AUTO FIJA FECHAPONE EN CONOCIMIENTO DICTAMEN PERICIAL - FIJA FECHA AUDIENCIA DE PRUEBAS PARA EL 18 DE FEBRERO DE 2020 A LAS 11:00 A.M.                                                                                                                                                                                                                                                                                                                                                                                                                                                                                                                                                                                                                                                                                                                                                                                                                                                                                                                                                                                                                                                                                                                                                                                                                                                                                                                                                                                                                                                                                                                                                                                                                                                                                                                                                                                                                          18/02/2020 AUDIENCIA DE PRUEBAS CIERRA ETAPA PROBATORIA Y CORRE TRASLADO PARA ALEGAR EN CONCLUSIÓN                                                                                                                                                                                                                                                                                                                                                                                                                                                                                   06/03/2020 AL DESPACHO_x000a_PARA SENTENCIA                                                                                                                                                                                                                                                                                                                                                                                                                                                                                                                                                                                                                                                                                                                                                                                                                                                                                                                                                                                                                                                                                                                                                                                                                                                                                                                                                                                                                                                                                                                                                                                                                                                                                                                                                                                                                                                                                                                                                                                                                                                                                                                                                                                                                                                                                                                                                                                                 24/11/2020 SENTENCIA DE PRIMERA INSTANCIA                                                                                                                                                                                                                                                                                                                                                                                                                                                                                                                                                                                                                                           02/02/2021 AL DESPACHO                                                                            11/02/2021 AUTO QUE ORDENA REQUERIR REQUIERE A LA PARTE DEMANDANTE                                                                                                                                                                                                                                             03/03/2021 AL DESPACHO                                                                               18/03/2021 AUTO CONCEDE APELACION CONCEDE RECURSO DE APELACIÓN                                                                                                                                                                                                                                                                                                                                                                                                                                                                                                                                                                                                                                                                                                                                                                                                                                                                                                                                                           "/>
    <s v="FALLO DE PRIMERA INSTANCIA"/>
    <d v="2021-04-07T00:00:00"/>
    <m/>
  </r>
  <r>
    <n v="290"/>
    <n v="435"/>
    <n v="1232555"/>
    <s v="11001310502220160056900"/>
    <d v="2018-06-12T00:00:00"/>
    <d v="2016-11-29T00:00:00"/>
    <n v="435"/>
    <s v="BOGOTÁ"/>
    <s v="JUZGADO VEINTIDOS LABORAL DEL CIRCUITO"/>
    <x v="4"/>
    <s v="ORDINARIO LABORAL"/>
    <s v="CLAUDIA TERESA CAMPOS MANTHA, PAOLA ANDREA BUITRAGO FERNANDEZ Y ISABEL CRISTINA FRANCO IDARRAGA"/>
    <s v="1020725110, 53063228 Y 52415945"/>
    <s v="FONDO NACIONAL DEL AHORRO Y OPTIMIZAR"/>
    <s v="QUE SE DECLARE QUE ENTRE OPTIMIZAR Y LOS DEMANDANTES EXISTIÓ CONTRATO  DE TRABAJO DE OBRA O LABOR Y QUE TIENE DERECHOS A LAS PRESTACIONES SOCIALES DEJADAS DE CANCELAR."/>
    <s v="COMJURIDICA"/>
    <n v="13789100"/>
    <n v="13789080"/>
    <x v="0"/>
    <s v="PROBABLE"/>
    <s v="30/07/2018 AL DESPACHO.                                                                                                                                   17/10/2019 AL DESPACHO                                                                                                            13/11/2019 AUTO TIENE POR CONTESTADA LA DEMANDA POR CONFIANZA SA Y FIJA FECHA DE AUDIENCIA PARA EL 2 DE SEPTIEMBRE DE 2020 A LAS 09:00 AM PARA ART. 77 DEL CPTYSS Y DE SERPOSIBLE ART. 80 DEL CPTYSS                                                                                                                                                                                                                                                                                                                                                                                                                                                                                                                                                                                                                                                                                                                                                                                                                                                                                                                                                                                                                                                                                                                                                                                                                                                                                                                                                                                                                                                                                                                                                                                                                                                                                                                                                                                                                                                                                                                                                                                                                                                                                                                                                                                                                                                                                                                                                                                                                                                                                                                                                                                                                                                                                                                                                                                                                                                                                                                                                                                                                                                                                                                                                                                                                                                                                                                                                                                                                                                                                                                                                                                                                                                                                                                                                                                                                                                                                                                                                                                                                                                                                                                                                                                                                                                                                                                                                                                                                                                                                                                                                                                                                                                                                                                                                                                                                                                                                                                                                                                                                                                                                                                                                                                                                                                                                                                                                                                                                                                                                                                                                                                                      05/03/2021 REMITIDOS A OTROS DESPACHOS DE CONFORMIDAD CON EL INFORME SECRETARIAL QUE ANTECEDE Y CUMPLIENDO LO DISPUESTO EN EL ACUERDO NO. CSJBTA 20-109 DEL 31 DE DICIEMBRE DE 2020, SE ORDENA ENVIAR EL PRESENTE PROCESO AL JUZGADO 40 LABORAL DEL CIRCUITO DE BOGOTA                                                                                                                                                                                                                                                                                                                                                                                                                                                                                                                                                                 05/05/2021 AUTO FIJA FECHA AUDIENCIA Y/O DILIGENCIA FIJA FECHA AUDIENCIA PARA EL 2 DE JUNIO DE 2021                                                                                                                                                                                                                                                                                                                                                                                                                                                                                                                                                                                                                                                                                                                                                                                                                                                                                                                                                                                                                                                                                                                                          08/06/2021 AUTO FIJA FECHA AUDIENCIA Y/O DILIGENCIA AUTO ACEPTA RENUNCIA PODER, FIJA FECHA AUDIENCIA PARA EL 8 DE JULIO DE 2021"/>
    <s v="NOTIFICACION DEMANDA"/>
    <d v="2021-07-04T00:00:00"/>
    <m/>
  </r>
  <r>
    <n v="291"/>
    <n v="436"/>
    <n v="1362858"/>
    <s v="11001310502220160037000"/>
    <d v="2018-06-12T00:00:00"/>
    <d v="2018-10-27T00:00:00"/>
    <n v="436"/>
    <s v="BOGOTÁ"/>
    <s v="JUZGADO VEINTIDOS LABORAL DEL CIRCUITO"/>
    <x v="4"/>
    <s v="ORDINARIO LABORAL"/>
    <s v="RUBEN ALFONSO ORTIZ PALENCIA, ANA JUDITH RUIZ Y JHON FREDDY GIRALDO GÓMEZ"/>
    <s v="79324753, 39767795 Y 80880533"/>
    <s v="FONDO NACIONAL DEL AHORRO Y OPTIMIZAR"/>
    <s v="QUE SE DECLARE QUE ENTRE OPTIMIZAR Y LOS DEMANDANTES EXISTIÓ CONTRATO  DE TRABAJO DE OBRA O LABOR Y QUE TIENE DERECHOS A LAS PRESTACIONES SOCIALES DEJADAS DE CANCELAR."/>
    <s v="COMJURIDICA"/>
    <n v="15624840"/>
    <n v="15624840"/>
    <x v="0"/>
    <s v="PROBABLE"/>
    <s v="EL 27 DE JUNIO DEL 2018 SE RADICA, EN TERMINO, LA CONTESTACION DE LA DEMANDA.                                                                                                                                             22/07/2019 AUTO TIENE POR CONTESTADA LA DEMANDA POR PARTE DE OPTIMIZAR SERVICIOS TEMPORALES S.,A. EN LIQUIDACIÓN JUDICIAL Y POR LIBERTY SEGUROS - RECONOCE PERSONERÍA - NO ACEPTA RENUNCIA DE PODER - FIJA FECHA DE AUDIENCIA PARA EL DÍA 26 DE FEBRERO DE 2020 A LAS 09:00 AM PARA ART. 77 Y DE SER POSIBLE 80 DEL CPT Y SS                                                                                                                         04/09/2019 AUTO RESUELVE RENUNCIA PODER ACEPTA RENUNCIA DE PODER                                                                                                01/11/2019 AL DESPACHO                                                                                                                 13/11/2019 AUTO REQUIERE AL SUPUESTO APODERADO DEL FNA ACREDITE DERECHO DE POSTULACIÒN                                                                                                                                                                                                                                                                                                                                                                                                                                                                                                                                                                                                                                                                                                                                                                                                                                                                                                                                                                                                                                                                                                                                                                                                                                                                                                                                                                                                                                                                                                                                                                                                                                                                                                                                                                                                                                                                                                                                                                                                                                           02/03/2020 ACTA AUDIENCIA ORDENA NOTIFICAR A LA COMPAÑIA ASEGURADORA DE FIANZAS -CONFIANZA                                                                                                                                                                                                                                                                                                                                                                                                                                                                                                                                                                                                                                                                                                                                                                                                                                                                                                                                                                                                                                                                                                                                                                                                                                                                                                                                                                                                                                                                                                                                                                                                                                                                                                                                                                                                                                                                                                                                                                                                                                                                                                                                                                                                                                                                                                                                                                                                                                                                                                                                                                                                                                                                                                                                                                                                                                                                                                                                                                                                                                                                                                                                                                                                                                                                                                                                                                                                                                                                                                                                                           11/03/2021 AL DESPACHO                                                                                                                                                                                                                                                                                                                                                                                                                                                                                                                                                                                                                                                                                                                                                                                                                                                                                                                                                           08/06/2021 AUTO RESUELVE RENUNCIA PODE AUTO RESUELVE RENUNCIA PODER"/>
    <s v="CONTESTACION DE LA DEMANDA"/>
    <d v="2021-07-04T00:00:00"/>
    <m/>
  </r>
  <r>
    <n v="292"/>
    <n v="437"/>
    <n v="1240429"/>
    <s v="11001310502220170048900"/>
    <d v="2018-06-12T00:00:00"/>
    <d v="2017-10-02T00:00:00"/>
    <n v="437"/>
    <s v="BOGOTÁ"/>
    <s v="JUZGADO VEINTIDOS LABORAL DEL CIRCUITO"/>
    <x v="4"/>
    <s v="ORDINARIO LABORAL"/>
    <s v="JULIO HELI JIMENEZ GOMEZ"/>
    <n v="79620455"/>
    <s v="FONDO NACIONAL DEL AHORRO, SUMMAR TEMPORALES SAS Y CARVAJAL TECNOLOGÍA Y SERVICIOS SAS"/>
    <s v="QUE SE DECLARE UNA RELACION LABORAL ENTRE EL FONDO NACIONAL DEL AHORRO Y OPTIMIZAR, QUE EL CONTRATO FUE TERMINADO UNILALTERALMENTE Y QUE SE DECLARE QUE LAS TEMPORALES ACTUARON COMO INTERMEDIARIAS"/>
    <s v="COMJURIDICA"/>
    <n v="15624840"/>
    <n v="15624840"/>
    <x v="0"/>
    <s v="PROBABLE"/>
    <s v="30/07/2018 AL DESPACHO.                                                                                                                                                                                                                20/09/2019 AUTO TIENE POR CONTESTADA LA DEMANDA Y FIJA FECHA DE AUDIENCIA PARA EL DÌA 30 DE JULIO DE 2020 A LAS 09:00 AMP PARA ART. 77 DEL CPTYSS Y DE SER POSIBLE ART. 80 DEL CPT Y SS                                                                                                                                                                                                                                                                                                                                                                                                                                                                                                                                                                                                                                                                                                                                                                                         23/01/2020 AL DESPACHO                                                                                                                                                                                                                                                                                                                                                                                                                                                                                                                                                                                                                                                                                                                                                                                                                                                                                                                                                                                                                                                                                                                                                                                                                                                                                                                                                                                                                                                                                                                                                                                                                                                                                                                                                                                                                                                                                                                                                                                                                                                                                                                                                                                                                                                                                                                                                                                                                                                                                                                                                                                                                                                                                                                                                                                                              09/09/2020 AUTO FIJA FECHA AUDIENCIA Y/O DILIGENCIA RECONOCE PERSONERIA - FIJA FECHA PARA EL 12 DE NOVIEMBRE DE 2020 A LAS HORA DE LAS 11:30 AM                                                                                                                                                                                                                                                                                                                                                                                                                                                                                                                                                                                                                                                                                                                                                                                                                                                                                                                                                                                                                                                                                                       12/11/2020 ACTA AUDIENCIA FIJA FECHA PARA EL 02/02/2021 A LA HORA DE LAS 09:00 A.M                                                                                                                                                                                                                                                                                                                                                                                                                                                                                                                                                                                                                                                                                                                                                                                                                                                                                        19/03/2021 AUTO FIJA FECHA AUDIENCIA Y/O DILIGENCIA AUTO FIJA FECHA AUDIENCIA PARA EL 28 DE ABRIL DE 2021                                                                                                                                                                                                                                                                                                                                                                                                                                                                                                                                                                                                                                                                                                                                                                                                                                                                                                                                                           21/06/2021 AL DESPACHO"/>
    <s v="CONTESTACION DE LA DEMANDA"/>
    <d v="2021-07-04T00:00:00"/>
    <m/>
  </r>
  <r>
    <n v="293"/>
    <n v="438"/>
    <n v="1230765"/>
    <s v="68001310500420180016500"/>
    <d v="2018-06-12T00:00:00"/>
    <d v="2018-05-07T00:00:00"/>
    <n v="438"/>
    <s v="BUCARAMANGA"/>
    <s v="JUZGADO CUARTO LABORAL DEL CIRCUITO"/>
    <x v="4"/>
    <s v="ORDINARIO LABORAL"/>
    <s v="MARIO FERNANDO PEREZ CAMACHO"/>
    <n v="91475960"/>
    <s v="FONDO NACIONAL DEL AHORRO Y OPTIMIZAR"/>
    <s v="QUE SE DECLARE QUE ENTRE OPTIMIZAR Y LOS DEMANDANTES EXISTIÓ CONTRATO  DE TRABAJO DE OBRA O LABOR Y QUE TIENE DERECHOS A LAS PRESTACIONES SOCIALES DEJADAS DE CANCELAR."/>
    <s v="COMJURIDICA"/>
    <n v="15624840"/>
    <n v="15624840"/>
    <x v="0"/>
    <s v="PROBABLE"/>
    <s v="23/08/2018 AUTO ADMITE REFORMA DE LA DEMANDA                                                                                                                                   08/08/2019 AUTO DE VINCULACIÓN NUEVOS DEMANDADOS_x000a_SE ORDENA LA VINCULACION DE TEMPORALES UNO A Y OPTIMIZAR SERVICIOS TEMPORALES SA EN LIQUIDACION COMO LITISCONSORTES CUASINECESARIOS                                                                                                                                                                                                                                                                                                                                                                                                                                                                                                                                                                                                                                                                                                                                                                                                                                                                                                                                                                                                                                                                                                                                                                                                                                                                                                                                                                                                                                                                                                                                                                                                                                                                                                                                                                                                                                                                                                                                                                                                                                                                                                                                                                                                                                                                                                                                                                                                                                                                                                                                                                                                                                                                                                                                                                                                                                                                                                                                                                                                                                                                                                                                                                                                                                                                          27/02/2020 RECONOCE PERSONERIA - REQUIERE APODERADO JUDICIAL PARTE DEMANDADA - NO SE ACCEDE A LO MANIFESTADO POR EL DEMANDANTE                                                                                                                                                                                                                                                                                                                                                                                                                                                                                                                                                                                                                                                                                                                                                                                                                                                                                                                                                                                                                                                                                                                                                                                                                                                                                                                                                                                                                                                                                                                                                                                                                                                                                                                                                                                                                                                                                                                                                                                                                                                                               10/02/2021 AUTO QUE RESUELVE SOBRE LA CONTESTACION ADMITE CONTESTACION - SE NOMBRA CURADOR                                                                                                                                                                                                                                                                                                                                                                                                                                                                                                                                                                                                        28/04/2021 AUTO FIJA FECHA AUDIENCIA Y/O DILIGENCIA CONTESTADA DDA, SE FIJA EL VIERNES 12 DE AGOSTO DE 2021 A LA 01:30 P.M., PARA 77, Y LAS 02:00 PM DEL MISMO DÍA, PARA ART. 80                                                                                                                                                                                                                                                                                                                                                                                                                                                                                                                                                                                                "/>
    <s v="AUDIENCIA DE CONCILIACION"/>
    <d v="2021-05-01T00:00:00"/>
    <m/>
  </r>
  <r>
    <n v="294"/>
    <n v="439"/>
    <n v="1351184"/>
    <s v="11001310501820180018300"/>
    <d v="2018-06-12T00:00:00"/>
    <d v="2018-05-25T00:00:00"/>
    <n v="439"/>
    <s v="BOGOTÁ"/>
    <s v="JUZGADO DIECIOCHO LABORAL DEL CIRCUITO"/>
    <x v="4"/>
    <s v="ORDINARIO LABORAL"/>
    <s v="LUZ MARINA ORTIZ CAICEDO"/>
    <n v="51701851"/>
    <s v="FONDO NACIONAL DEL AHORRO- TEMPORALES UNO A."/>
    <s v="QUE SE DECLARA  QUE ENTRE LA DEMANDANTE Y EL FONDO NACIONAL DEL AHORRO EXISTIÓ CONTRATO DE TRABAJO N CONDICION DE TRABAJADORA OFICIAL Y SE RECONOZCAN LAS PRESTACIONES SOCIALES  LEGALES."/>
    <s v="COMJURIDICA"/>
    <n v="39050000"/>
    <n v="39050000"/>
    <x v="0"/>
    <s v="PROBABLE"/>
    <s v="NO SE HA NOTIFICADO, SE ESTA A LA ESPERA DE QUE SE REMITA AVISO AL FONDO NACIONAL DEL AHORRO                                                                                                                                         18/06/2019 AL DESPACHO                                                                                                                                           28/10/2019 AUTO INADMITE CONTESTACIÓN DE LA DEMANDA INADMITE CONTESTACION DE LA DEMANDA POR PARTE DEL FONDO NACIONAL DEL AHORRO                                                                                                                                                                                                                                                                                                                                                                                                                                                                                                                                                                                                                                                                                                                                                                                                                                                                                                                                                                                                                                                                                                                                                                                                                                                                                                                                                                                                                                                                                                                                                                                                                                                                                                                                                                                                                                                                                                                                                                                                                                                                                                                                                                                                                                                                                                                                                                                                                                                                                                                                                                                                                                                                                                                                                                                                                                                                                                                                                                                                                                                                                                                                                                                                                                                                                                                                                                                                                                                                                                                                                                                                                                                                                                                                                                                                                                                                                                                                                                                                                                                                                                                                                                                                                                                                                                                                                                                                                                                                                                                                                                                                                                                                                                                                                                                                                                                                                                                                                                                                                                                                                                                                                                                                                                                                                                                                                         15/02/2021 AL DESPACHO                                                                                                                                                                                                                                                                                                                                                                                                                                                                                                                                                                                                                                                                                                                                                                                                                                                                                                                                                                                                                                                                                                                                                                                                        "/>
    <s v="PRIMERA INSTANCIA"/>
    <d v="2021-04-12T00:00:00"/>
    <m/>
  </r>
  <r>
    <n v="295"/>
    <n v="440"/>
    <s v="NO SE INLCUYEN EN EKOGUI"/>
    <s v="11001020400020160208200"/>
    <d v="2018-06-12T00:00:00"/>
    <d v="2018-05-30T00:00:00"/>
    <n v="440"/>
    <s v="BOGOTÁ"/>
    <s v="CORTE SUPREMA DE JUSTICIA SALA PENAL"/>
    <x v="2"/>
    <s v="PENAL"/>
    <s v="FISCALIA 1 DELEGADA ANTE LA CORTE SUPREMA DE JUSTICA"/>
    <s v="10088491, 19164386"/>
    <s v="ALVARO CUELLO BLANCHAR Y HERNANDO DAViD DELUQUE FREYLE"/>
    <s v="LA FISCALIA MEDIANTE INFORME POLICIAL DEL 26 DE ABRIL DEL 2019 RESUELVE ACUSAR A ALVAR CUELLO BLANCHAR DE NOTAS CIVIELES CONOCIDAS DE AUTOS, COMO COAUTOR RESPONSABLE DEL DELITO DE CONTRATO SIN CUMPLIMIENTO DE REQUISITOS LEGALES Y ACUSAR A HERNAND DELUQUE FREYLE DE NOTAS CIVILES CONOCIDAS DE AUTOS, COMO COAUTOR RESPONSABLE DEL DELITO DE PECULADO POR APROPIACIÓN EN FAVOR DE TERCEROS."/>
    <s v="COMJURIDICA"/>
    <n v="0"/>
    <n v="0"/>
    <x v="0"/>
    <s v="POSIBLE"/>
    <s v="AUTO 7248 DEL 19 DE JUNIO DEL 2019, RESUELVE TENER AL FNA COMO PARTE CIVIL Y COMO APODERADA WENDY JOHANA RUBIANO TORO                                                                                                                                                              02/05/2019 AL DESPACHO INFORME SECRETARIAL//30/10/2019 AL DESPACHO INFORME SECRETARIAL                                                                                                                        07/11/2019 AL DESPACHO                                                                                                              13/11/2019 AL DESPACHO                                                                                                                                                      20/11/2019 AL DESPACHO                                                                               25/11/2019 AUTO DE SUSTANCIACIÓN NO TRAMITA RECURSO DE REPOSICIÓN. ABOGADO PARTE CIVIL NO RECONOCIDO. SOLICITA A SALA ESPECIAL DE PRIMERA INSTANCIA REMITIR EL CUADERNO CORRESPONDIENTE                                                                                                                                                                       05/12/2019 AL DESPACHO                                                                                                                                    12/11/2019 AUTO DE SUSTANCIACIÓN_x000a_DISPONE: (I) TENER A LA DRA. ANGIE NATALY FLÓREZ GUZMÁN COMO APODERADA ESPECIAL DEL FNA, ADMITIDO COMO PARTE CIVIL DENTRO DEL PRESENTE PROCESO; (II) ACEPTAR SUSTITUCIÓN DE PODER EFECTUADA POR DICHA PROFESIONAL A LAURA CATALINA ANGULO PÁEZ Y (III) INFORMAR LO RESUELTO EN ESTA PROVIDENCIA A LA SALA ESPECIAL DE PRIMERA INSTANCIA.                                                                                                                                                                                           13/12/2019 AL DESPACHO                                                                                                                                                                                                                                                                                                                                                                                                                                                                                                                                                                                                                                                                                                                                                                                                                                                                                                                                                                                                                                                                                                                                                                                                                                                                                                                                                                                                                                                                                                                                                                                                                                                                                                                                                                                                                                                                                                                                                                              12/03/2020 CAMBIO DE MAGISTRADO                                                                                                                                                                                                                                                                                                                                                                                                                                                                                                                                                                                                                                                                                                                                                                                                                                                                                                                                                                                                                                                                                                                                                                                                                                                                                                                                                                                                                                                                                                                                                                                                                                                                                                 11/09/2020 AUTO INTERLOCUTORIO_x000a_CONFIRMAR LOS NUMERALES PRIMERO Y SEGUNDO DE LA PARTE RESOLUTIVA DEL PROVEÍDO AEP00043 DEL 19 DE MARZO DE 2019 DE LA SALA ESPECIAL DE PRIMERA INSTANCIA, ÚNICOS MATERIA DE IMPUGNACIÓN. ESTA PROVIDENCIA NO ES SUSCEPTIBLE DE RECURSOS Y QUEDA EJECUTORIADA EL DÍA DE SU SUSCRIPCIÓN (INCISO SEGUNDO DEL ARTÍCULO 187 DE LA LEY 600 DE 2000 Y SENTENCIA C-641/02 DE LA CORTE CONSTITUCIONAL).                                                                                                                                                                                                                                                                                                                                                                                                                                                                                                                                                                                                                                                                                                                                                                                                                                                                                                                                                                                                                                                                                                                                                                                                                                                                                                                                                                                                                                                                                                                                                                                                                                                                                                                                                                                                                                                                                                                                                                                                                                                                                                                                                                                                                                                                                                                                                                                                                                                                                                                                                   "/>
    <s v="PRIMERA INSTANCIA"/>
    <d v="2021-05-01T00:00:00"/>
    <m/>
  </r>
  <r>
    <n v="296"/>
    <n v="441"/>
    <n v="2126984"/>
    <s v="08001310501220180002900"/>
    <d v="2018-06-20T00:00:00"/>
    <d v="2018-06-20T00:00:00"/>
    <n v="441"/>
    <s v="BARRANQUILLA"/>
    <s v="JUZGADO DOCE LABORAL DEL CIRCUITO"/>
    <x v="4"/>
    <s v="ORDINARIO LABORAL"/>
    <s v="DORIANA KATHERINE DE LA HOZ IGLESIAS"/>
    <n v="32836732"/>
    <s v="FONDO NACIONAL DEL AHORRO"/>
    <s v="Que se declare la existencia de un contrato de trabajo (Articulos  23 y 24 CST)  entre el actor y el FONDO NACIONAL DEL AHORRO,. Pago de salarios  prestaciones de ley  y  de los  benéficos extralegales"/>
    <s v="COMJURIDICA"/>
    <n v="135000000"/>
    <n v="94973890"/>
    <x v="0"/>
    <s v="PROBABLE"/>
    <s v="11/07/2018: SE CONTESTÓ LA DEMANDA.                                                                                                                                                               10/04/2018 ADMISIÓN                                                                                                                           11/06/2018 FONDO CONTESTA DEMANDA                                                                        11/03/2019 JUZGADO VINCULA A EST                                                                                                                                                                                              11/07/2019 ORDENA LLAMAMIENTO A SEGUROS DELE STADO                                                                                                                                                                                                                      02/12/2019 SE PROGRAMA AUDIENCIA INICIAL PARA EL DIA 17 DE MARZO A LAS 09:00 AM                                                                                                                                                                                                                                                                                                                                                                                                                                                                                                                                                                                                                                                                                                                                                                                                                                                                                                                                                                                                                                                                                                                                                                                                                                                                                                                                                                                                                                                                                                                                                                                                                                                                                                                                                                                                                                                                                                                                                                                                                                                                                                                                                                                                                                                                                                                                                                                                                                                                                                                                                                                                                                                                                                                                                                                                                                                                                                                                                                                                                                                                                                                                                                                                                                                                                                                                                                                                                                                                                                                                                                                                                                                                                                                                                                                                                                                                                                                                                                                                                                                                                                                                                                                                                                                                                                                                                                                                                                                                                                                                                                                                                                                                                                                                                                                                                                                                                                                                                                                                                                                                                                                                                                                                                                                                                                                                                         03/02/2021 SE FIJA FECHA PARA LLEVAR A CABO AUDIENCIA INICIAL DE QUE TRTATA EL ART 77 PARA EL 15 DE FEBRERO DE 2021 A LAS 10:00 AM                                                                                                                15/02/2021 SE LLEVA A CABO AUDIENCIA INICIAL Y SE FIJA FECHA PARA LLEVAR A CABO AUDIENCIA DE INSTRAUCCIÓN Y JUGZAMIENTO EL DÍA 15 DE MARZO A LAS 09:30 AM                                                                                                                                                                                                                                             15/03/2021 SE PROFIERE SENTENCIA DE PRIMERA INSTANCIA                                                                                                                                                                                                                                                                                                                                                                                                                                                                                                                                                                                                                                                                                                                                                                                                                                                                                                                                                           "/>
    <s v="SEGUNDA INSTANCIA"/>
    <d v="2021-04-28T00:00:00"/>
    <m/>
  </r>
  <r>
    <n v="297"/>
    <n v="442"/>
    <s v="PENDIENTE DE INGRESAR"/>
    <s v="05001400302120170135900"/>
    <d v="2018-06-20T00:00:00"/>
    <d v="2018-02-14T00:00:00"/>
    <n v="442"/>
    <s v="MEDELLIN"/>
    <s v="JUZGADO VEINTIUNO CIVIL MUNICIPAL DE ORALIDAD"/>
    <x v="0"/>
    <s v="VERBAL SUMARIO"/>
    <s v="GLORIA LUCIA MONTOYA ARENAS"/>
    <n v="42973415"/>
    <s v="FONDO NACIONAL DEL AHORRO"/>
    <s v="QUE S4 DECLARE QUE POR EL FENOMENO DE LA PRESCRIPCIÓN SE HAN EXTINGUIDO LAS OBLIGACIONES CONTENIDAS EN LA ESCRITURA PUBLICA 6362 DEL 29 DE DICIEMBRE DE 1992 DE LA NOTARIA TERCERA DE MEDELLIN, COMO CONSECUENCIA SE DECLARE PRESCRITA LA ACCIÓN HIPOTECARIA QUE SE DERIVE DE LA ESCRITURA PUBLICA CITADA, SE ORDENE OFICIAR A LA OFICINA DE REGISTRO DE INSTRUMENTOS PUBLICOS Y A LA NOTARIA TERCERA DE MEDELLIN."/>
    <s v="COMJURIDICA"/>
    <n v="10098000"/>
    <n v="0"/>
    <x v="0"/>
    <s v="POSIBLE"/>
    <s v="SE CONTESTÓ LA DEMANDA E                                                                                                                                                22/10/2019 AUTO FIJA FECHA AUDIENCIA Y/O DILIGENCIA                                                                                       22/10/2019 AUTO FIJA FECHA AUDIENCIA Y/O DILIGENCIA-05/11/2019 AUTO QUE ACEPTA RENUNCIA PODER                                                                                                                                                                               19/11/2019 AUTO RECONOCE PERSONERÍA                                                                                                                                                                                                        02/12/2019 AUTO FIJA FECHA AUDIENCIA Y/O DILIGENCIA REPROGRAMA FECHA DE AUDIENCIA                                                                                                                                                                                                                                                                                                                                                                                                                                                                                                                                                                                                                                                                                                                                                                                                                                                                                                                                                                                                                                                                                                                                                                                                                                                                                                                                                                                                                                                                                                                                                                                                                                                                                                                                                                                                                                                                                                                                                                                                                                                                                                                                                                                                                                                                                                                                                                                                                                                                                                                                                                                                                                                                                                                                                                                                                                                                                                                                                                                                                                                                                                                                                                                                                                                                                                                                                                                                                                                                                                                                                                                                                                                                                                                                                                                                                                                                                                                                                                                                                                                                                                                                                                                                                                                                                                                                 10/11/2020 AUTO FIJA FECHA AUDIENCIA Y/O DILIGENCIA_x000a_15 DE DICIEMBRE DE 2020                                                                                                                                                                                                                                                                                                                                                                                                                                                                                                                                                                                                                                                    15/12/2020 SENTENCIA DE UNICA INSTANCIA ACTA AUDIENCIA - DESESTIMA PRETENSIONES - CONDENA COSTAS                                                                                                                                                                                                                                                                                                                                                                                                                                                                                                                                                                                                                                                                                                                                                                                                                                                                                                                                                                                                                                                                                                                                                                                                                                                                                                                                                                                                                                                                                                                                                                            "/>
    <s v="PRIMERA INSTANCIA"/>
    <d v="2021-04-27T00:00:00"/>
    <m/>
  </r>
  <r>
    <n v="298"/>
    <n v="443"/>
    <n v="2146010"/>
    <s v="15176405300120170041000"/>
    <d v="2018-06-20T00:00:00"/>
    <d v="2017-12-01T00:00:00"/>
    <n v="443"/>
    <s v="CHIQUINQUIRÁ"/>
    <s v="JUZGADO PRIMERO CIVIL MUNICIPAL"/>
    <x v="0"/>
    <s v="VERBAL SUMARIO"/>
    <s v="MARIA ELENA CUCHIVAGUEN FORERO"/>
    <n v="46678859"/>
    <s v="FNA Y OTROS"/>
    <s v="QUE SE DECLARE QUE ES ABSOLUTAMENTE SIMULADO EL CONTRATO DE COMPRAVENTA CELEBRADO ENTRE VICENTE PEÑA RAMIREZ Y SIBILINA RAMIREZ DE PEÑA, COMO CONSECUENCIA DE D ECLARE LA NULIDAD ABDOLUTA DE LA TOTALIDAD DE LA ESCRITURA PUBLICA 373 DEL 7 DE A BRIL DEL 2011 DE LA NOTARIA 2 DE TUNJA."/>
    <s v="COMJURIDICA"/>
    <n v="2292000"/>
    <n v="0"/>
    <x v="0"/>
    <s v="POSIBLE"/>
    <s v="SE CONTESTÓ EL 08/08/2018                                                                                                                                                                                                                                                                                                                                   AUTO RECONOCE PERSONERIA                                                                                                                                                                                                                                                                                                                                                                                                                                                                                                                                                                                                                                                                                                                                                                                                                                                                                                                                                                                                                                                                                                                                                                                                                                                                                                                                                                                                                                                                                                                                                                                                                                                                                                                                                                                                                                                                                                                                                                                                                                                                                                                                                                                                                                                                                                                                                                                                                                                                                                                                                                                                                                                                                                                                                                                                                                                                                                                                                                                                                                                                                 10/07/2020 AUTO FOIJA FECHA DE AUDIENCIA INICIAL PARA EL DIA 26 DE AGOSTO A LAS 10:00 AM                                                                                                                                                                                                                                                                                                                                                                                                                                                                                                                                                                                                                                                                                                                                                                                                                                                                                                                                                                                                                                                                                                                                                                                                                                                                                                                                                                                                                                                                                                                                                                                                                                                                                                                                                                                                                                                                                                    13/11/2020 AUTO QUE FIJA FECHA Y/O AUDIENCIA PARA CONTINUACION DE AUDIENCIA PARA EL 09/03/2021 A LAS 9:00AM                                                                                                                                                                                                                                                                                                                                                                                                                                                                                                                                                                                                                 09/03/2021 SE SUSPENDE AUDIENCIA INICIAL Y SE FIJA COMO NUEVA FECHA EL DÍA 14 DE ABRIL A LAS 09:00 AM                                                                                                                                                                                                                                                                                                                                                           20/04/2021 AUTO FIJA FECHA Y/O AUDIENCIA                                                                                                                                                                                                                                                                                                                                                                                                                                                                                                                                                                                                "/>
    <s v="AUDIENCIA DE CONCILIACION"/>
    <d v="2021-06-03T00:00:00"/>
    <m/>
  </r>
  <r>
    <n v="299"/>
    <n v="445"/>
    <n v="2127470"/>
    <s v="66001400300420170106900"/>
    <d v="2018-06-22T00:00:00"/>
    <d v="2018-06-30T00:00:00"/>
    <n v="445"/>
    <s v="PEREIRA"/>
    <s v="JUZGADO CUARTO CIVIL MUNICIPAL"/>
    <x v="0"/>
    <s v="VERBAL DE RESPONSABILIDAD"/>
    <s v="FREI EDUARDO BARAJAS DELGADO"/>
    <n v="91157848"/>
    <s v="FONDO NACIONAL DEL AHORRO Y TINSA COLOMBIANA LTDA."/>
    <s v="QUE SE DECLARA A LA SOCIEDAD TINSA Y AL FNA CIVIL Y SOLIDARIAMENTE RSPONSABLES  POR LOS DAÑOS Y PERJUICIOS OCASIONADOS AL DEMANDANTE Y SE CONDENE A TINSA A PAGAR LOS INTERESES REMUNERATORIOS Y MORATORIOS SOBRE TODAS LAS TASAS RECONOCIDAD Y AL PAGO DE LAS COSTAS DEL PROCESO. "/>
    <s v="COMJURIDICA"/>
    <n v="107460922"/>
    <n v="0"/>
    <x v="0"/>
    <s v="POSIBLE"/>
    <s v="SE CONTESTO EL 13 DE AGOSTO DE 2018                                                                                                                                                                      23/10/2019 AUTO FIJA FECHA AUDIENCIA PUBLICA SEÑALAMIENTO 04 DE DICIEMBRE A LAS 8 AM                                                                                                                        22/11/2019 AUTO DE SUSTANCIACIÓN NO SE ACCEDE RENUNCIA PODER                                                                               28/11/2019 AUTO DE SUSTANCIACIÓN NO ACCEDE APLAZAMIENTO DE AUDIENCIA                                                                                                                                    10/12/2019 AUTO FIJA FECHA AUDIENCIA PUBLICA_x000a_SEÑALAMIENTO 07 DE FEBRERO DA LAS 9AM                                                                                                                                                                                                                                                                                                                                                                                                                                                                                                                                                                                                                                                                                                                                                                                                                                                                                                                                                                                                                                                                                                                                                                                                                                                                                                                                                                                                                                                                                                                                                                                                                                                                                                                                                                                                                                                                                                                                                                                                                                                                                                                                                                         10/03/2020 AUTO DE SUSTANCIACIÓN_x000a_TRASLADO PRUEBA                                                                                                                                                                                                                                                                                                                                                                                                                                                                                                                                                                                                                                                                                                                                                                    21/07/2020 AUTO FIJA FECHA AUDIENCIA PUBLICA SEÑALAMIENTO 01 DE OCTIBRE DE 2020 A LAS 930 AM                                                                                                                                                                                                                                                                                                                                                                                                                                                                                                                                                                                                                                                                                                                                                                                                                                                                                                                                                                                                                                                                                                                                                                                                                                                01/10/2020 SE PROFIERE SENTENCIA DE PRIMERA INSTANCIA                                                                                                                                                                                                                                                                                                                                                                                                                                                                                                                                                                                                                                                                                                                                                                                                                                                                                                                                                                                                                                                                                                                                                                                                                                                                                                                                                                                                                                                                                                                                                                                                                                                                                                                                                                                                                                                                                                                                                                                                                                                                                                                                                                                                                                "/>
    <s v="FALLO DE PRIMERA INSTANCIA"/>
    <d v="2021-04-20T00:00:00"/>
    <m/>
  </r>
  <r>
    <n v="300"/>
    <n v="446"/>
    <n v="1254648"/>
    <s v="11001310500720180008300"/>
    <d v="2018-04-20T00:00:00"/>
    <d v="2018-04-09T00:00:00"/>
    <n v="446"/>
    <s v="BOGOTÁ"/>
    <s v="JUZGADO SEPTIMO LABORAL DEL CIRCUITO"/>
    <x v="4"/>
    <s v="ORDINARIO LABORAL"/>
    <s v="MARTHA LUCIA CUELLAR GÓMEZ"/>
    <n v="51161643"/>
    <s v="FONDO NACIONAL DEL AHORRO, TMPORALES UNO A, OPTIMIZAR ALMA MATER ACTIVOS  Y SERVICIOS Y ASESORÍAS"/>
    <s v="Que se declare la existencia de un contrato de trabajo (Articulos  23 y 24 CST)  entre el actor y el FONDO NACIONAL DEL AHORRO,. Pago de salarios  prestaciones de ley  y  de los  benéficos extralegales"/>
    <s v="COMJURIDICA"/>
    <n v="7812420"/>
    <n v="7812420"/>
    <x v="0"/>
    <s v="PROBABLE"/>
    <s v="11/07/2018 SE RADICA CONTESTACIÓN DE LA DEMANDA POR EL FONDO NACIONAL DEL AHORRO.                                                                                                                                                                           22/08/2019 AUTO RECONOCE PERSONERÍA ORDENA REMIRTIR AVISO CON LA PREVISION DEL ART. 29 CPL Y SS 17/09/2019 RECEPCIÓN MEMORIAL_x000a_TRAMITE AVISO                                                                                                                                                                                                                                                                                                                                                                                                                                                                                                                                                                                                                                                                                                                                                                                                                                                                                                                                                                                                                                                                                                                                                                                                                                                                                                                                                                                                                                                                                                                                                                                                                                                                                                                                                                                                                                                                                                                                                                                                                                                                                                                                                                                                                                                                                                                                                                                                                                                                                                                                                                                                                                                                                                                                                                                                                                                                                                                                                                                                                                                                                                                                                                                                                                                                          27/02/2020 AUTO NOMBRA AUXILIAR DE LA JUSTICIA DESIGNA CURADOR - ORDENA EMPLAZAR                                                                                                                                                                                                                                                                                                                                                                                                                                                                                                                                                                                                                                                                                                                                                                                                                                                                                                                                                                                                                                                                                                                                                                                                                                                                                                                                                                                                                                                                                                                                                                                                                                                                                                                                                                                                                                                                                                                                                                                                                                                                                                                                                                                                                                                                                                                                                                                                                                                                                                                                                                                                                                                                                                                                                                                                                                                                                                                                                                                                                                                                                                                                             11/05/2021 AUTO RECONOCE PERSONERÍA REQUIERE AL FONDO NACIONAL DEL AHORRO - CONCEDE 10 DIAS                                                                                                                                                                                                                                                                                                                                                                                                                                                                                                                                                                                                                                                                                                                                                                                                                                                                                          01/06/2021 AUTO ORDENA NOTIFICAR_x000a_AL CORREO ELECTRÓNICO"/>
    <s v="CONTESTACION DE LA DEMANDA"/>
    <d v="2021-07-04T00:00:00"/>
    <m/>
  </r>
  <r>
    <n v="301"/>
    <n v="449"/>
    <n v="1225790"/>
    <s v="76001310501320180024000"/>
    <d v="2018-06-29T00:00:00"/>
    <d v="2018-05-16T00:00:00"/>
    <n v="449"/>
    <s v="CALI"/>
    <s v="TRIBUNAL SUPERIOR - SALA LABORAL "/>
    <x v="4"/>
    <s v="ORDINARIO LABORAL"/>
    <s v="ALBEIRO ALEXIS GARCÍA LEAL"/>
    <n v="1144133782"/>
    <s v="FONDO NACIONAL DEL AHORRO, TEMORALES UNO A Y OPTIMIZAR"/>
    <s v="Que se declare la existencia de un contrato de trabajo (Articulos  23 y 24 CST)  entre el actor y el FONDO NACIONAL DEL AHORRO,. Pago de salarios  prestaciones de ley  y  de los  benéficos extralegales"/>
    <s v="COMJURIDICA"/>
    <n v="15624840"/>
    <n v="15624840"/>
    <x v="0"/>
    <s v="PROBABLE"/>
    <s v="EL 23 DE JULIO DE 2018 SE RADICÓ LA CONTESTACIÓN DE LA DEMANDA.                                                                                                                                   17/10/2019 AUTO QUE ADMITE INTEGRAR LITISCONSORCIO NECESARIO_x000a_COMPAÑÍA ASEGURADORA DE FIANZAS SA CONFIANZA Y ACEPTA RENUNCIA PODER ABOGADO FNA                                                                                                                                                                          18/11/2019 SE NOTIFICA LA APODERADA JUDICIAL DE LA ASEGURADORA DE FIANZAS S.A CONFIANZA                                                                                                                                                                                                    03/12/2019 CONSTANCIA SECRETARIAL PASO A DESPACHO PARA ASIGNAR FECHA DE AUDIENCIA 05/12/2019 ALLEGA CONTESTACIÓN DEMANDA ASEGURADORA CONFIANZA 45 FOLIOS                                                                                                                                                                                                                                                                                                                                                                                                                                                                                                                                                                                                                                                                                                                                                                                                                                                                                                                                                                                                                                                                                                                                                                                                                                                                                                                                                                                                                                                                                                                                    11/02/2020 AUTO RESUELVE RENUNCIA PODER                                                                                                                                                                                                                                                                                                                                                                                                                                                                                                       04/03/2020 AUTO ADMITE CONTESTACION Y FIJA FECHA PARA LA PRIMERA DE TRAMITE03 Mar 2020_x000a_EL DIA 17 DE JUNIO DE 2020 A LAS 3.00 PM AUDIENCIA ART 77 CPL Y SS                                                                                                                                                                                                                                                                                                                                                                                                                                                                                                                                                                                                                                                                                                                                                                                                                                             04/03/2020 AUTO ADMITE CONTESTACION Y FIJA FECHA PARA LA PRIMERA DE TRAMITE_x000a_EL DIA 17 DE JUNIO DE 2020 A LAS 3.00 PM AUDIENCIA ART 77 CPL Y SS                                                                                                                                                                                                                                                                                                                                                                                                                                                                                                                                                                                                                                                                                                                                                                                                                                                                                                                                                                                                                                                                                                                      20/10/2020 AUTO FIJA FECHA AUDIENCIA Y/O DILIGENCIA SEÑALA PARA QUE TENGA LUGAR LA AUDIENCIA CONSAGRADA ENEL ARTÍCULO 77 Y DE SER POSIBLE LA DEL ARTÍCULO 80 80 DEL CPTSS EL DÍA LUNES 14/12/2020 A LA 1:30 P.M.                                                                                                                                                                                                                                                                                                                                                                                                                                                                                                                                                                                                                                                                                                                                                                                                                                                                                                                                                                                                                                                                                                                                                                                                                                                                                                                                           10/02/2021 AUTO FIJA FECHA AUDIENCIA Y/O DILIGENCIA SE AGOTA AUDIENCIA PRELIMINAR Y SE FIJA COMO FECHA PARA LLEVAR A CABO LA AUDIENCIA DE TRÁMITE Y JUZGAMIENTO EL DÍA MARTES 9 DE MARZO DE 2021, A LA 1:15 PM.                                                                                                                                                                                                                                             02/03/2021 AUTO FIJA FECHA AUDIENCIA Y/O DILIGENCIA_x000a_REPROGAMA LA HORA DE LA AUDIENCIA PUBLICA PROGRAMADA PARA EL MISMO DIA 09/03/2021 PERO A LAS 7:30 A.M.                           09/03/2021 SENTENCIA DE PRIMERA INSTANCIAN COSTAS AL ACTOR                                                                                                                                                                                                                                                                                                                                                                                                                                                                                                                                                                                                                                                                                                                                                                                                                                                                                                                                                           "/>
    <s v="PRIMERA INSTANCIA"/>
    <d v="2021-04-13T00:00:00"/>
    <m/>
  </r>
  <r>
    <n v="302"/>
    <n v="451"/>
    <n v="1233603"/>
    <s v="63001310500120180011800"/>
    <d v="2018-07-16T00:00:00"/>
    <d v="2018-05-23T00:00:00"/>
    <n v="451"/>
    <s v="ARMENIA "/>
    <s v="TRIBUNAL SUPERIOR DE ARMENIA - SALA LABORAL"/>
    <x v="4"/>
    <s v="ORDINARIO LABORAL"/>
    <s v="JOSE JOAQUIN PIÑEROS RODRIGUEZ"/>
    <n v="17118123"/>
    <s v="FONDO NACIONAL DEL AHORRO, TEMPORALES UNO A Y OPTIMIZAR"/>
    <s v="Que se declare la existencia de un contrato de trabajo (Articulos  23 y 24 CST)  entre el actor y el FONDO NACIONAL DEL AHORRO,. Pago de salarios  prestaciones de ley  y  de los  benéficos extralegales"/>
    <s v="COMJURIDICA"/>
    <n v="7666176"/>
    <n v="25189895"/>
    <x v="0"/>
    <s v="PROBABLE"/>
    <s v="EL 09 DE JULIO DE 2018 SE TIENE POR NOTIFICADO POR CONDUCTA CONCLUYENTE A OPTIMIZAR. EL 30 DE JULIO DE 2018 SE REQUIERE A OPTIMIZAR.                                                                                                                                                              11/10/2019 AL DESPACHO                                                                                                                                                                     07/11/2019 AUTO PONE EN CONOCIMIENTO OFICIOS PROVENIENTES DE MINTRABAJO, SINDEFONAHORRO Y FONDO NACIONAL DEL AHORRO.                                                                                                                                                                                                                                                                                                                               16/12/2019 AUTO PONE EN CONOCIMIENTO EL OFICIO NO. 01-2303-201911290178519 PROVENIENTE DEL FONDO NACIONAL DEL AHORRO.                                                                                                                                                                                                                                                                                                                                                                                                                                                          23/01/2020 SE REALIZA AUDIENCIA DE TRAMITE Y JUZGAMIENTO; SE PRACTICAN PRUEBAS, ALEGATOS DE CONCLUSION; SENTENCIA DECLARA DOS CONTRATOS DE TRABAJO ENTRE DEMANDANTE Y FONDO NACIONAL DEL AHORRO; DECLARA EMPRESAS DE SERVICIOS TEMPORALES COMO SIMPLES INTERMEDIARIAS; CONDENA AL FNA PAGO DE DERECHOS CONVENCIONALES; DECLARA PROBADA PARCIALMENTE EXCEPCION DE PRESCRIPCION; CONDENA EN COSTAS. EL FONDO NACIONAL DEL AHORRO APELA LA DECISION; SE CONCEDE EN EFECTO SUSPENSIVO ANTE EL H. TRIBUNAL SUPERIOR DE ARMENIA SALA CIVIL FAMILIA LABORAL.                                                                                                                                                                                                                        30/01/2020 AL DESPACHO POR REPARTO                                                                                                                                                                                                                                                                                                                                                                                                                                                                                                                                                                                                                                                                                                                                                                                                                                                                                                                                                                                                                          05/03/2020 AL DESPACHO                                                                                                                                                                                                                                                                                                                                                                                                                                                                                                                                                                                                                                                                                                                                                                                                                                                                                                                                                                                                                                                                                                                                                                                                                                                                                                                                                                                                                                                                                                                                                                                                                                                                                                                                                                                                                                                                                                                                                                                                                                                                                                                                                                                                                                                                                                                                                                                                                                                                                                                                                                                                                                                                                                                                                                                                                                                                                                                                          07/12/2020 AUTO CORRE TRASLADO CORRER TRASLADO POR EL TÉRMINO DE 5 DÍAS A LA PARTE APELANTE, PARA QUE PRESENTE LAS ALEGACIONES DE SEGUNDA INSTANCIA DENTRO DEL PRESENTE ASUNTO                                                                                                                                                                                                                                                                                                                                                                                                                                                                                                                                                                                                                                                                                                                                                                                                                                                                                                                                                                            29/04/2021 AUTO CORRE TRASLADO PARA SUSTENTAR RECURSO_x000a_CORRER TRASLADO POR EL TÉRMINO DE 5 DÍAS A LA PARTE RECURRENTE, PARA QUE PRESENTE LAS ALEGACIONES DE SEGUNDA INSTANCIA DENTRO DEL PRESENTE ASUNTO, DECISIÓN QUE SE NOTIFICARÁ POR ESTADO DIGITAL._x000a_07/05/2021 E ALLEGAN ALEGATOS DE CONCLUSION SEGUNDA INSTANCIA                                                                                                                                                                                                                                                                                                                                                                                                                                                       07/05/2021 FNA PRESENTA ALEGATOS DE CONCLUSIÓN                                                                                                                                                                                                                                                                                                                                                                                                                                                                                                                                                                                                                                                                                                                                                                                                                                                                                          "/>
    <s v="SEGUNDA INSTANCIA"/>
    <d v="2021-06-03T00:00:00"/>
    <n v="25189895"/>
  </r>
  <r>
    <n v="303"/>
    <n v="452"/>
    <n v="1362821"/>
    <s v=" 11001310500320180011400"/>
    <d v="2018-07-16T00:00:00"/>
    <d v="2018-07-03T00:00:00"/>
    <n v="452"/>
    <s v="BOGOTÁ"/>
    <s v="JUZGADO TERCERO LABORAL DEL CIRCUITO"/>
    <x v="4"/>
    <s v="ORDINARIO LABORAL"/>
    <s v="MARLE ESTHER BERMEJO GUZMAN"/>
    <n v="32621812"/>
    <s v="FONDO NACIONAL DEL AHORRO y OTROS"/>
    <s v="Que se declare la existencia de un contrato de trabajo (Articulos  23 y 24 CST)  entre el actor y el FONDO NACIONAL DEL AHORRO,. Pago de salarios  prestaciones de ley  y  de los  benéficos extralegales"/>
    <s v="COMJURIDICA"/>
    <n v="78124200"/>
    <n v="78124200"/>
    <x v="0"/>
    <s v="PROBABLE"/>
    <s v="EL 08-AGO-18 RECEPCIÓN MEMORIAL EN LA FECHA SE ALLEGA CONTESTACION A LA DEMANDA;                                                                                                                                                         10/09/2019 AUTO RESUELVE RENUNCIA PODER ACEPTA RENUNCIA. RECONOCER PERSONERIA                                                                                                                                               28/11/2019 AUTO RESUELVE RENUNCIA PODER AUTO ACEPTA RENUNCIA DEL APODERADO DE LA DEMANDADA. RECONOCE PODER A NUEVA APODERADA DE LA DEMANDADA.                                                                                                                                                                                                                                                                                                                                                                                                                                                                                                                                                                                                                                                                                                                                                                                                                                                                                                                                                                                                                                                                                                                                                                                                                                                  03/02/2020 AL DESPACHO                                                                                                                                                                                                                                                                                                                                                                                                                                                                                                                                                                                                                                                                                                                                                                                                                                                                                                                                                                                                                                                                                                                                                                                                                                                                                                                                                                                                                                                                                                                                                                                                                                                                                                                                                                                                                                                                                                                                                                                                                                                                                                                                                                                                                                                                                                                                                                                                                                                                                                                                                                                                                                                                                                                                                                                                                                                                                                                                                                                                                                                                                                                                                                                                                                                                                                                                                                                                                                                                                                                                                                                                                                                                                                                                                                                                                                                                                                                                                                                                                                                                                                                                                                                                                                                                                                                                                                                                                                                                                                                                                                                                                                                                                                                                                                                                                                                                                                                                                                                                                                                                                                                                                                                                                                                                                                               10/06/2021 AUTO NOMBRA AUXILIAR DE LA JUSTICIA AUTO DESIGNA CURADOR AD LITEM. NOTIFIQUESE. ASIGNA GASTOS DE CURADURIA."/>
    <s v="CONTESTACION DE LA DEMANDA"/>
    <d v="2021-07-04T00:00:00"/>
    <m/>
  </r>
  <r>
    <n v="304"/>
    <n v="453"/>
    <n v="1260195"/>
    <s v="76001310500320180030400"/>
    <d v="2018-07-16T00:00:00"/>
    <d v="2018-06-06T00:00:00"/>
    <n v="453"/>
    <s v="CALI"/>
    <s v="JUZGADO TERCERO LABORAL DEL CIRCUITO"/>
    <x v="4"/>
    <s v="ORDINARIO LABORAL"/>
    <s v="LEONELA OSPINA GÓMEZ"/>
    <n v="1118289511"/>
    <s v="FONDO NACIONAL DEL AHORRO, TEMPORALES UNO A, OPTIMIZAR, ACTIVOS Y SERVICIOS Y ASESORIAS"/>
    <s v="Que se declare la existencia de un contrato de trabajo (Articulos  23 y 24 CST)  entre el actor y el FONDO NACIONAL DEL AHORRO,. Pago de salarios  prestaciones de ley  y  de los  benéficos extralegales"/>
    <s v="COMJURIDICA"/>
    <n v="15624840"/>
    <n v="48765301"/>
    <x v="0"/>
    <s v="PROBABLE"/>
    <s v="SENTENCIA DE PRIMERA INSTANCIA DEL 29 DE MAYO DEL 2019 DESFAVORABLE.  CONDENA AL FNA A PAGAR DE MANERA SOLIDARIA CON LAS OTRAS DEMANDADAS. LAS PARTES INTERPONEN RECURSO DE APELACIÓN.                                                                                                                                                                    04/10/2019 MEMORIAL AL DESPACHO                                                                                                                                                                                                                                                                                                                                                                                                                                                                                                                                                                                                                                                                                                                                                                                                                                                                                                                                                                                                                                                                                                                                                                                                                                                                                                                                                                                                                                                                                                                                                                                                                                                                                                                                                                                                                                                                                                                                                                                                                                                                                                                                                                                                                                                                                                                                                                                                                                                                                                                                                                                                                                                                                                                                                                                                                                                                                                                                                                                                                                                                                 19/06/2020 AL DESPACHO                                                                                                                                                                                                                                                                                                                                                                                                                                                                                                                                                                                                                                                                                                                                                                                                                                                                                                                                                                                                                                                                                                                                                                                                                                                                                                                                                                                                                                                                                                                                                                                                                                                                                                                                                                                                                                                                                                                                                                                                                                                                                                                                                                                                                                                                                                                                                                                                                                                                                                                                                                                                                                                                                                                                                                                                                                                                                                                                                                                                                                                                                                                                                                                                                                                                                                                                                                                                                                                                                "/>
    <s v="SEGUNDA INSTANCIA"/>
    <d v="2021-04-30T00:00:00"/>
    <m/>
  </r>
  <r>
    <n v="305"/>
    <n v="454"/>
    <n v="1251262"/>
    <s v="76001310500920180029400"/>
    <d v="2018-07-16T00:00:00"/>
    <d v="2018-05-15T00:00:00"/>
    <n v="454"/>
    <s v="CALI"/>
    <s v="TRIBUNAL SUPERIOR DE CALI - SALA LABORAL"/>
    <x v="4"/>
    <s v="ORDINARIO LABORAL "/>
    <s v="EYDA VALLEJO MORENO Y HENRY QUIÑONEZ ANGULO (HEREDEROS HEIDY TATIANA QUIÑOZ VALLEJO)"/>
    <s v="31383698, 16480573"/>
    <s v="FONDO NACIONAL DEL AHORRO, TEMPORALES UNO A, ACTIVOS S.A."/>
    <s v="Que se declare la existencia de un contrato de trabajo (Articulos  23 y 24 CST)  entre el actor y el FONDO NACIONAL DEL AHORRO,. Pago de salarios  prestaciones de ley  y  de los  benéficos extralegales"/>
    <s v="COMJURIDICA"/>
    <n v="15624840"/>
    <n v="42000000"/>
    <x v="0"/>
    <s v="PROBABLE"/>
    <s v="EL 26 DE JULIO DE 2018 SE RADICÓO CONTESTACIÓN DE LA DEMANDA. EL 10 DE AGOSTO DE 2018 SE APORTA DILIGENCIAS DE NOTIFICACIÓN PERSONAL.                                                                                                                                                             10/10/2019 SE PROFIERE SENTENCIA DE PRIMERA INSTANCIA CONDENATORIA PARA LA ENTIDAD-SE INTERPONE RECURSO DE APELACIÓN                                                                                              15/10/2019 A DESPACHO EN EL TRIBUNAL                                                                                                                                                                                                                                                                                                                                                                                                                                                                                                                                                                                                                                                                                                                                                                                                                                                                                                                                                                                                                                                                                                                                                                                                                                                                                                                                                                                                                                                                                                                                                                                                                                                                                                                                                                                                                                                                                                                                                                                                                                                                                                                                                                                                                                                                                                                                                                                                                                                                                                                                                                                                                                                                                                                                                                                                                                                                                                                                                                                                                                                                                                                                                                                                                                                                                                                                                                                                                                                                                                                                                                                                                                                                                                                                                                                                                                                                                                                                                                                                                                                                                                                                                                                                                                                                                                                                                                                                                                                                                                                                                                                                                                                                                                                                                                                                                                                                                                                                                                                                                                                                                                                                                                                                                                                                                                                                                                                                                                                                                                                                                                                                                                                                                                                                                                                                                                                                                                                                                                                                                                                                                                                                                                                                                                                                                                                                                                                                                                                                                                                                                                 "/>
    <s v="SEGUNDA INSTANCIA"/>
    <d v="2021-04-28T00:00:00"/>
    <m/>
  </r>
  <r>
    <n v="306"/>
    <n v="458"/>
    <n v="1391162"/>
    <s v="11001400307820180041300"/>
    <d v="2018-07-16T00:00:00"/>
    <d v="2018-04-27T00:00:00"/>
    <n v="458"/>
    <s v="BOGOTÁ"/>
    <s v="JUZGADO SETENTA Y OCHO CIVIL MUNICIPAL"/>
    <x v="0"/>
    <s v="PERTENENCIA"/>
    <s v="NIDIA HERMINIA GUZMAN PENAGOS"/>
    <n v="40759353"/>
    <s v="FONDO NACIONAL DEL AHORRO Y OTROS"/>
    <s v="DECLARAR QUE POR HABER ADQUIRIDO POR PRESCRIPCIÓN EXTRAORDINARIA ADQUISITIVA DE DOMINIO EL INMUEBLE OBJETO DEL PROCESO, ORDENAR LA INSCRIPCÓN Y PROTOCOLIZACIÓN DE LA SENTENCIA, CITAR AL ACREEDOR HIPOTECARIO Y CONDENAR A LAPARTE DEMANDADA POR COSTAS PROCESALES"/>
    <s v="COMJURIDICA"/>
    <n v="100000000"/>
    <n v="0"/>
    <x v="0"/>
    <s v="POSIBLE"/>
    <s v="SE CONTESTO LA DEMANDA EL 06 DE AGOSTO DE 2018                                                                                                                                                                   22/10/2019 AL DESPACHO                                                                                                                                                                               28/11/2019 AUTO NOMBRA AUXILIAR DE LA JUSTICIA                                                                                                                                                                                                                                                                                                                                                                                                                                                                                                                                                                                               15/01/2020 AL DESPACHO                                                                                                                                                                                                                                                                                                                                                                                                                                                                                                 30/01/2020 AUTO NOMBRA AUXILIAR DE LA JUSTICIA                                                                                                                                                                                                                                                                                                                                                                                                                                                                                                                                                                                                                                                                                                                                                                                                                                                                                                                                                                                                                                                                                                                                                                                                                                                                                                                                                                                                                                                                                                                                                                                                                                                                                                                                                                                                                                                                                                                                                                                                                                                                                                                                                                                                                                                                                                                                                                                                                                                                                                                                                                                                                                                                                                                                                                                                                                                                                                                                                                                                                                                                                                                                                                                                                                                                                                                                                                                                                                                                                                                                                                                                                                                                                                                                                                                                                                                                                                                                                                                                                                                                                                                                                                                                                                                                                                                                                                                                                                                                                                                                                                                     04/03/2021 AL DESPACHO                                                          11/03/2021 AUTO NOMBRA AUXILIAR DE LA JUSTICIA                                                                                                                                                                                                                                                                                                                                                                                                                                                                                                                                                                                                                                                                                                                                                                                                                                                                                                                                                                                                                                                                 18/05/2021 AL DESPACHO                                                                                                                                                                                                                                                21/05/2021 AUTO REQUIERE                                                                                                                                                                                                                                                                                                                                                                                          "/>
    <s v="DEMANDA"/>
    <d v="2021-06-03T00:00:00"/>
    <m/>
  </r>
  <r>
    <n v="307"/>
    <n v="460"/>
    <n v="1263662"/>
    <s v="11001310500420180019100"/>
    <d v="2018-07-16T00:00:00"/>
    <d v="2018-05-08T00:00:00"/>
    <n v="460"/>
    <s v="BOGOTÁ"/>
    <s v="JUZGADO CUARTO LABORAL DEL CIRCUITO"/>
    <x v="4"/>
    <s v="ORDINARIO LABORAL"/>
    <s v="INGRID MARCELA OROZCO BELTRAN"/>
    <n v="1010208384"/>
    <s v="FONDO NACIONAL DEL AHORRO, TEMPORALES UNO A, OPTIMIZAR Y SERVICIOS Y ASESORIAS"/>
    <s v="Que se declare la existencia de un contrato de trabajo (Articulos  23 y 24 CST)  entre el actor y el FONDO NACIONAL DEL AHORRO,. Pago de salarios  prestaciones de ley  y  de los  benéficos extralegales"/>
    <s v="COMJURIDICA"/>
    <n v="15624840"/>
    <n v="15624840"/>
    <x v="0"/>
    <s v="PROBABLE"/>
    <s v="EL 1 DE AGOSTO DEL 2018 SE RADICA, EN TERMINO, LA CONTESTACION DE LA DEMANDA.                                                                                                                                                                              22/10/2019 AUTO TIENE POR CONTESTADA LA DEMANDA CITA A LAS PARTES PARA AUDIENCIA EL DÍA 4 DE DICIEMBRE DE 2019A LAS 11:00 A.M.                                                                                                                           03/12/2019 AUTO DE TRÁMITE SE REPROGRAMA AUDIENCIA PARA EL DÍA 17/02/2020 A LAS 2:30 P.M.                                                                                                                                                                                                                                                                                                                                                                                                                                                                                                                                                                                                                                                                                                                                                                                                                                                                                                                                                                                                                                                                                                                                                                                                                                                                                                                                                                                                                                                                                                                                                                                                                                                                                                                                                                                                                          17/02/2020 AUTO FIJA FECHA AUDIENCIA Y/O DILIGENCIA SE LLEVA A CABO AUDIENCIA Y SE REQUIERE A LA PARTE DEMANDADA, FONDO NACIONAL DEL AHORRO PARA QUE ALLEGUE LAS DOCUMENTALES REQUERIDAS, PARA LO CUAL SE LE CONCEDERÁ UN TÉRMINO DE 15 DÍAS.                                                                                                                                                                                                                                                                                                                                                                                                                                                                                   13/03/2020 AUTO DE TRÁMITE_x000a_INCORPORA Y PONE EN CONOCIMIENTO DOCUMENTAL. SEÑALA FECHA PARA AUDIENCIA EL DIA 28/05/2020 A LAS 8:15 A.M.                                                                                                                                                                                                                                                                                                                                                                                  10/07/2020 AUTO DE TRÁMITE SE PROGRAMA AUDIENCIA PARA EL DÍA 16/07/2020 A LAS 2:30 P.M. REQUIERE A LAS PARTES Y APODERADOS PARA QUE SUMINISTREN CORREO ELECTRÓNICO                                                                                                                                                                                                                                                                                                                                                                                                                                                                                                                                                                           16/07/2020 SE PROFIERE SENTENCIA DE PRIMERA INSTANCIA EN DONDE SE DECLARA EL CONTRATO REALIDAD PERO SE ABSUELVE A LA ENTIDAD DE LAS DEMAS PRETENSIONES ECONOMICAS-SE APELA LA SENTENCIA POR AMBAS PARTES                                                                                                                                                                                                                                                                                                                             03/08/2020 AUTO CONCEDE RECURSO DE APELACIÓN EN EFECTO SUSPENSIVO                                                                                                                                                                                                                                                                                                                                                                                                       25/09/2020 AL DESPACHO POR REPARTO                                                                                                                                                                                                                                                                                                                                                                                                                                                                                                                                                                                                                                                                                                                                                                                                                                                                                                                                                                                                                                                                                                                                                                                                                                                                                                                                                                                                                                                                                                                                                                                                                                                                                                                                                                                                                                                                                                                                                                                                                                                                                                                                                                                                                                                                                                                                                                                                                                                                                                                                                   "/>
    <s v="SEGUNDA INSTANCIA"/>
    <d v="2021-05-01T00:00:00"/>
    <m/>
  </r>
  <r>
    <n v="308"/>
    <n v="462"/>
    <n v="1293208"/>
    <s v="19001233300320170036000"/>
    <d v="2018-07-25T00:00:00"/>
    <d v="2018-07-19T00:00:00"/>
    <n v="462"/>
    <s v="POPAYÁN"/>
    <s v="TRIBUNAL CONTENCIOSO ADMINISTRATIVO DEL CAUCA"/>
    <x v="3"/>
    <s v="NULIDAD Y RESTABLECIMIENTO DEL DERECHO"/>
    <s v="FONDO NACIONAL DEL AHORRO"/>
    <s v="891580006-4"/>
    <s v="MUNICIPIO DE POPAYAN- SECRETARIA DE INFRAESTRUCTURA"/>
    <s v="QUE SE DECLAREN NULAS LAS RESOLUCIONES 20151400105304 DEL 4 DE NOVIEMBRE DEL 2015, 20161400146704 DEL 8 DE NOVIEMBRE DEL 2016 Y 20171800007824 DEL 6 DE FEBRERO DEL 2017, TODA VEZ QUE NO ESTÁN AJUSTADAS A DERECHO Y QUE SE CONDENE AL PAGO DE PERJUICIOS SUFRIDO POR EL FNA."/>
    <s v="COMJURIDICA"/>
    <n v="239946901"/>
    <n v="0"/>
    <x v="1"/>
    <s v="POSIBLE"/>
    <s v="09/08/2017 AL DESPACHO                                                                                                                                                   21/08/2019 A DESPACHOO A DESPACHO PARA RESOLVER LA MEDIDA CAUTELAR PROPUESTA POR LA PARTE ACTORA.                                                                                                                                                                                                                                                                                                                                                                                                                                                                                                                                                                                                                                                                                                                                                                                                                                                                                                                                                                                                                                                                                                                                                                                                                                                                                                                                                                                                                                                                                                                                                                                                                                                                                                                                                                                                                                                                                                                                                                                                                                                                                                                                                                                                                                                                                                                                                                                                                                                                                                                                                                                                                                                                                                                                                                                                                                                                                                                                                                                                                                                                                                                                                                                                                                                                                                                                                                                                                                                                                                                                                                                                                                                                                                                                                                                                                                                                                                                                                                                                                                                                                                                                                                                                                                                                                                                                                                                                                                                                                                                                                                                                                                                                                                                                                                                                                                                                                                                                                                                                                                                                                                                                                                                                                                                                                                                                                                                                                                                                                                                                                                                                                                                                                                                                                                                                                                                                                                                                                                                                                                                                                                                                                                                                                                                                                                                                                                                                                                                                                                                                                                 "/>
    <s v="PRIMERA INSTANCIA"/>
    <d v="2021-04-12T00:00:00"/>
    <m/>
  </r>
  <r>
    <n v="309"/>
    <n v="465"/>
    <n v="1390423"/>
    <s v="05088400300320170062600"/>
    <d v="2018-07-26T00:00:00"/>
    <d v="2017-07-13T00:00:00"/>
    <n v="465"/>
    <s v="BELLO"/>
    <s v="JUZGADO TERCERO CIVIL MUNICIPAL EN ORALIDAD"/>
    <x v="0"/>
    <s v="DECLARATIVO VERBAL"/>
    <s v="MARIA ROSALBA HURTADO"/>
    <n v="43040978"/>
    <s v="FONDO NACIONAL DEL AHORRO Y OTROS"/>
    <s v="QUE SE DECLARE POR PRESCRIPCIÓN ADQUISITIVA DE DOMINIO EL INMUEBLE OBJETO DEL PROCESO."/>
    <s v="COMJURIDICA"/>
    <n v="0"/>
    <n v="0"/>
    <x v="0"/>
    <s v="POSIBLE"/>
    <s v="05/09/2018. SE CONTESTÓ LA DEMANDA                                                                                                                                                                          26/07/2019 RECEPCIÓN MEMORIAL IMPULSO PROCESAL                                                                                                                           21/11/2019 AUTO PONE EN CONOCIMIENTO, ACEPTA RENUNCIA PODER                                                                                                                                                                                                                                                                                                                                                                                                                                                                                                                                                                                                                                                                                                                                                                                                                                                                                                                                                                                                                                                                                                                                                                                                                                                                                                                                                                                                                                                                                                                                                                                                                                                                                                                                                                                                                                                                                                                                                                                                                                                                                                                                                                                                                                                                                                                                                                                                                                                                                                                                                                                                                                                                                                                                                                                                                                                                                        13/07/2020 AUTO QUE PONE EN CONOCIMIENTO REQUIERE A LA PARTE ACTORA PARA QUE ALLEGUE CERTIFICADO CATASTRAL EXPEDIDO POR LA ORIP, SO PENA DE DESITIMIENTO TÁCITO. ORDENA REHACER PUBLICACIÓN DE EDICTO EMPLAZATORIO Y VALLA.                                                                                                                                                                                                                                                                                                                                                                                                                                                                                                                                                                                                                                                                                                                                                                                                                                                                                                                                                                                                                                                                                                                                                                                                                                                                                                                                                                                                                                                                                                                                                                                                                                                                                                                                                                                                                                                                                                                                                                                                                                                                                                                                                                                                                                                                                                                                                                                                                                                                                                                                                                                                                                                                                                              15/03/2021 AUTO QUE PONE EN CONOCIMIENTO ORDENA OFICIAR A CATASTRO MUNICIPAL DE BELLO; REQUIERE A LA PARTE DEMANDANTE PARA QUE APORTE DOCUMENTOS, SO PENA DE DECRETAR DESISTIMIENTO TÁCITO; ORDENA REPRODUCCIÓN DE PIEZAS PROCESALES.                                                                                                                                                                                                                                                                                                                                                                                                                                                                                                                                                                                                                                                                                                                                                                                                                                                                                                                                                           "/>
    <s v="CONTESTACION DE LA DEMANDA"/>
    <d v="2021-03-21T00:00:00"/>
    <m/>
  </r>
  <r>
    <n v="310"/>
    <n v="467"/>
    <n v="1202002"/>
    <s v="18001310500220180006900"/>
    <d v="2018-07-30T00:00:00"/>
    <d v="2018-04-13T00:00:00"/>
    <n v="467"/>
    <s v="FLORENCIA"/>
    <s v="JUZGADO SEGUNDO LABORAL DEL CIRCUITO"/>
    <x v="4"/>
    <s v="ORDINARIO LABORAL"/>
    <s v="ROCIO VANEGAS GONZALEZ"/>
    <n v="40076147"/>
    <s v="FONDO NACIONAL DEL AHORRO "/>
    <s v="QUE SE DECLARE CONTRATO REALIDAD Y SE CONDENE AL FONDO NACIONAL DEL AHORRO A PAGAR LAS PRESTACINES SOCIALES A QUE TIENE DERECHO."/>
    <s v="COMJURIDICA"/>
    <n v="19874784"/>
    <n v="19874784"/>
    <x v="0"/>
    <s v="PROBABLE"/>
    <s v="SE RECIBE PODER DEL FONDO NACIONAL DEL AHORRO, SE ENVÍA SUSTITUCIÓN A LA APODERADA SISTITUTA.                                                                                                                                               18/06/2019 SENTENCIA DE 1º INSTANCIA                                                                                     28/06/2019 AUTO ENVÍA EXPEDIENTE                                                                                                                                    23/10/2019 A DESPACHO CUMPLIDO LO ORDENADO EN AUTO QUE ANTECEDE, LAS DILIGENCIAS PASAN AL DESPACHO.                                                                                                                                                                                                                                                                                                                                                                                                                                                                                                                                                                                                                                                                                                                                                                                                                                                                                                                                                                                                                                                                                                                                                                                                                                                                                                                                                                                                                                                                                                                                                                                                                                                                                                                                                                                                                                                                                                                                                                                                                                                                                                                                                                                                                                                                                                                                                                                                                                                                                                                                                                                                                                                                                                                                                                                                                                                                                                                                                                                                                                                                                                                                                                                                                                                                                                                                                                                                                                                                                                                                                                                                                                                                                                                                                                                                                                                                                                                                                                                                                                                                                                                                                                                                                                                                                                                                                                                                                                                                                                                                                                                                                                                                                                                                                                                                                                                                                                                                                                                                                                                                                                                                                                                                                                                                                                                                                                                                                                                                                                                                                                                                                                                                                                                                                                                                                                                                                                                                                                                                                                                                                                                                                                                                                                                                                                                                                                                                                                                                                                                                                                 "/>
    <s v="SEGUNDA INSTANCIA"/>
    <d v="2021-06-03T00:00:00"/>
    <m/>
  </r>
  <r>
    <n v="311"/>
    <n v="472"/>
    <s v="PENDIENTE DE INGRESAR"/>
    <s v="52001400300120180037800"/>
    <d v="2018-08-22T00:00:00"/>
    <d v="2018-08-06T00:00:00"/>
    <n v="472"/>
    <s v="PASTO"/>
    <s v="JUZGADO CUARTO CIVIL DEL CIRCUITO"/>
    <x v="0"/>
    <s v="DECLARATIVO DE RESPONSABILIDAD CIVIL"/>
    <s v="JANETH ALEXANDRA ZAMUDIO DAVID"/>
    <n v="27198792"/>
    <s v="FONDO NACIONAL DEL AHORRO"/>
    <s v="QUE SE DECLARE QUE EL FNA ES RESPÓNSABLE POR LOS DAÑOS MORALES  Y PERJUICIOS MATERIALES CAUSADOS A LA DEMANDANTE POR EL NO DESEMBOLSO DEL CREDITO A ELLA APROBADO."/>
    <s v="COMJURIDICA"/>
    <n v="64217775"/>
    <n v="0"/>
    <x v="0"/>
    <s v="POSIBLE"/>
    <s v="SE CONTESTO LA DEMANDA EL 10,10,18                                                                                                                                                                                                                       16/08/2019 SENTENCIA DE 1º INSTANCIA                                                                                                                                      18/09/2019 AUTO ADMITE RECURSO APELACIÓN 23/10/2019 RADICACIÓN DE PROCESO                                                                                                                                                                                                                                                                                                                                                                                                                                                                                                                                                                                                                                                                                                                                                                                                                                                                                                                                                                                                                                                                                                                                                                                                                                                                                                                                                                                                                                                                                                                                                                                                                                                                                                                                                                                                                                                                                                                                                                                                                                                                                                                                                                                                                                                                                                                                                                                                                                                                                                                                                                                                                                                                                                                                                                                                                                                                                                                                                                                                                                                                                                                                                                                                                                                                                                                                                                                                                                                                                                                                                                                                                                                                                                                                                                                                                                                                                                                                                                                                                                                                                                                                                                                                                                                                                                                                                                                                                                                                                                                                                                                                                                                                                                                                                                                                                                                                                                                                                                                     10/12/2020 AUTO DE SUSTANCIACIÓN_x000a_AUTO ENCONTRANDO EN FIRME LA LIQUIDACION DE COSTAS QUE ANTECEDE SE IMPARTE LEGAL APROBACION                                                                                                                                                                                                                                                                                                                                                                                                                                                                                                                                                                                                                                                                                                                                                                                                                                                                                                                                                                                                                                                                                                                                                                                                                                                                                                                                                                                                                                                                                                                                                                            "/>
    <s v="SEGUNDA INSTANCIA"/>
    <d v="2021-04-27T00:00:00"/>
    <m/>
  </r>
  <r>
    <n v="312"/>
    <n v="473"/>
    <n v="2128511"/>
    <s v="11001400307220170120200"/>
    <d v="2018-08-22T00:00:00"/>
    <d v="2018-06-25T00:00:00"/>
    <n v="473"/>
    <s v="BOGOTÁ"/>
    <s v="JUZGADO SETENTA Y DOS CIVIL MUNICIPAL"/>
    <x v="0"/>
    <s v="INSOLVENCIA PERSONA NATURAL NO COMERCIANTE"/>
    <s v="LUIS FERNANDO MOGOLLON DELGADO"/>
    <n v="79320565"/>
    <s v="FONDO NACIONAL DEL AHORRO"/>
    <s v="QUE SE DECLARE LA APERTURA DEL PROCESO DE INSOLVENCIA DE LOS CREDITOS A FAVOR DEL FNA Y OTROS ACREEDORES."/>
    <s v="COMJURIDICA"/>
    <n v="246966668.80000001"/>
    <n v="0"/>
    <x v="1"/>
    <s v="POSIBLE"/>
    <s v="PODER PARA NOTIFICACIÓN Y ATENCIÓN DEL PROCESO                                                                                                                                                              09/10/2019 AL DESPACHO                                                                                                                                                                                                                                                                                                                               13/01/2020 AUTO DECIDE RECURSO                                                                                                                                                                                                                                                                                                                                                                                                                                                                                                                                                                                                                                                                                                                                                                                                                                                                                                                                                                                                                                                                                                                                                                                                                                                                                                                                                                                                                                                                                                                                                                                                                                                                                                                                                                                                                                                                                                                                                                              13/03/2020 AUTO ORDENA CORRER TRASLADO                                                                                                                                                                                                                                                                                                                                                                                                                                                                                                                                                                                                                                                                                                                                                                                                                                                                                                                                                                                                                                                                                                                                                                                                                                                                                          27/08/2020 AL DESPACHO                                                                                                                                                                                                                                                                                                                                                                                                                                                                                                                                                                                                                                                                                                                                                                                                                                                                                                                                                                                                                                                                                                       18/11/2020 AUTO FIJA FECHA AUDIENCIA Y/O DILIGENCIA 17 DE MARZO DE 2021                                                                                                                                                                                                                                                                       01/12/2020 TRASLADO RECURSO REPOSICIÓN ART. 319 C.G.P.                                              09/12/2020 AL DESPACHO                                                                                                                                                                                                                                                                                                                                                                    26/02/2021 AUTO ORDENA CORRER TRASLADO                                                                                                                                                                                                                                             24/03/2021 AL DESPACHO                                                                                                                                                                                                                                                                                                                                                                                                                                                                                                                                                                                                                                                                                                                                                                                                                                                                                                                                                           "/>
    <s v="PRIMERA INSTANCIA"/>
    <d v="2021-04-28T00:00:00"/>
    <m/>
  </r>
  <r>
    <n v="313"/>
    <n v="474"/>
    <n v="2128488"/>
    <s v="11001400302120180072900"/>
    <d v="2018-08-22T00:00:00"/>
    <d v="2018-06-12T00:00:00"/>
    <n v="474"/>
    <s v="BOGOTÁ"/>
    <s v="JUZGADO VEINTIUNO CIVIL MUNICIPAL"/>
    <x v="0"/>
    <s v="INSOLVENCIA PERSONA NATURAL NO COMERCIANTE"/>
    <s v="NOHORA CONSTANZA SANCHEZ GUTIERREZ"/>
    <n v="40430799"/>
    <s v="FONDO NACIONAL DEL AHORRO"/>
    <s v="QUE SE DECLARE LA APERTURA DEL PROCESO DE INSOLVENCIA DE LOS CREDITOS A FAVOR DEL FNA Y OTROS ACREEDORES."/>
    <s v="COMJURIDICA"/>
    <n v="135407684.43000001"/>
    <n v="0"/>
    <x v="1"/>
    <s v="POSIBLE"/>
    <s v="PODER PARA NOTIFICACIÓN Y ATENCIÓN DEL PROCESO                                                                                                                                   30/09/2019 AUTO REQUIERE LIQUIDADORA                                                                                                                                                                                                                                                                                                                                                                                                                                                                                                                                                                                                                                                                                                                                                                                                                                                                                                                                                                                                                                                                                                                                                                                                                                                                                                                                                                                                                                                                                                                                                                                                                                                                                                                                                                                                                                                                                                                                                                                                                                           03/02/2020 AUTO REQUIERE_x000a_Y PONE EN CONOCIMIENTO                                                                                                                                                                                                                                                                                                                                                                                                                                                                                                                                                                                                                                                                                                                                                                                                                                                                                                                                                                                                                                                                                                                                                                                                                                                                                                                                                                                                                                                                                                                                                                                                                                                                                                                                                                                                                                                                                                                                                                   23/10/2020 AUTO REQUIERE A FABIOLA ACHURY GASCA Y SOLICITA MEMORIAL QUE ACREDITA ELPAGO DE HONORARIOS A LA ANTIGUA PROMOTORA FABIOLA ACHURY GASCA Y COPIAS DE LOS OFICIOS DE LAS MEDIDAS ANTE LA OFICIAN DE REGISTROS PUBLICOA DE TIUNJA                                                                                                                                                                                                                                                                                                                                                                                                                                                                                                                                                                                                                                                                                                20/11/2020 AL DESPACHO                                                                                                                                                                                                                                                                       16/12/2020 AUTO RESUELVE RENUNCIA PODER                                                                                                                                                                                                                                                                                                                                                                                                                                                                                                                                                                                                                                                                                                                                                                                                                                                                                                                                                                                                                                                                                                                                                                                                                                                                                                                                                                                                                                                                                                                                                                            30/06/2021 AL DESPACHO"/>
    <s v="NOTIFICACION DEMANDA"/>
    <d v="2021-07-04T00:00:00"/>
    <m/>
  </r>
  <r>
    <n v="314"/>
    <n v="475"/>
    <n v="2127832"/>
    <s v="73001310500220170027600"/>
    <d v="2018-08-22T00:00:00"/>
    <d v="2017-10-13T00:00:00"/>
    <n v="475"/>
    <s v="IBAGUÉ"/>
    <s v="TRIBUNAL SUPERIOR DE IBAGUE - SALA LABORAL"/>
    <x v="4"/>
    <s v="ORDINARIO LABORAL"/>
    <s v="LUIS EDUARDO VILLARREAL ROJAS"/>
    <n v="93409408"/>
    <s v="FONDO NACIONAL DEL AHORRO - OTROS"/>
    <s v="Que se declare la existencia de un contrato de trabajo (Articulos  23 y 24 CST)  entre el actor y el FNA,. Pago de salarios  prestaciones de ley  y  de los  benéficos extralegales"/>
    <s v="COMJURIDICA"/>
    <n v="302583820"/>
    <n v="112544787"/>
    <x v="0"/>
    <s v="PROBABLE"/>
    <s v="PODER PARA NOTIFICACIÓN Y ATENCIÓN DEL PROCESO                                                                                                                                   23/10/2019 AL DESPACHO                                                                                                                                                                                                                                                                                                                                                                                                                                                                                                                                                                                                                                                                                                                                                                                                                                                                                                                                                                                                                                                                                                                                                                                                                                                                                                                                                                                                                                                                                                                                                                                                                                                                                                                                                                                                                          17/02/2020 RENUNCIA A PODER                                                                                                                                                                                                                                                                                                                                                                                                                                                                                                                                                                                                                                                                                                                                                                                                                                                                                                                                                                                                                                                                                                                                                                                                                                                                                                                                                                                                                                                                                                                                                                                                                                                                                                                                                                                                                                                                                                                                                                                                                                                                                                                                                                                                                                                                                                                                                                                                                                                                                                                                                                                                                                                                                                                                                                                                                                                                                                                                                                                                                                                                                                                                                                                                                                                                                                                                                                                                                                                                                                                                                                                                                                                                                                                                                                                                                                                                                                                                                                                                                                                                                                                                                                                                                                                                                                                                                                                                                                                                                                                                                                                                                                                                                                                                       "/>
    <s v="SEGUNDA INSTANCIA"/>
    <d v="2021-04-23T00:00:00"/>
    <m/>
  </r>
  <r>
    <n v="315"/>
    <n v="476"/>
    <n v="1309989"/>
    <s v="44001310500220170022300"/>
    <d v="2018-08-31T00:00:00"/>
    <d v="2017-11-20T00:00:00"/>
    <n v="476"/>
    <s v="RIOHACHA"/>
    <s v="JUZGADO SEGUNDO LABORAL DEL CIRCUITO"/>
    <x v="4"/>
    <s v="ORDINARIO LABORAL"/>
    <s v="ERIT JAROL GUTIERREZ PEÑARANDA"/>
    <n v="84084276"/>
    <s v="FONDO NACIONAL DEL AHORRO, TEMPORALES UNO A Y OPTIMIZAR"/>
    <s v="Que se declare la existencia de un contrato de trabajo (Articulos  23 y 24 CST)  entre el actor y el FONDO NACIONAL DEL AHORRO,. Pago de salarios  prestaciones de ley  y  de los  benéficos extralegales"/>
    <s v="COMJURIDICA"/>
    <n v="81920512"/>
    <n v="81920512"/>
    <x v="0"/>
    <s v="PROBABLE"/>
    <s v="PODER PARA NOTIFICACIÓN Y ATENCIÓN DEL PROCESO                                                                                                                                   20/11/2017 ADMISIÓN                                                                                                                                17/09/2018 FONDO CONTESTA                                                                              22/03/2019 AUDIENCIA DEL ART, 77. SUSPENDEN DILIGENCIA PARA VINCULAR A TEMPORALES Y OPTIMIZAR                                                                                                                                                                                                                                                                                                                                                                                                                                                                                                                                                                                                                                                                                                                                                                                                                                                                                                                                                                                                                                                                                                                                                                                                                                                                                                                                                                                                                                                                                                                                                                                                                                                                                                                                                                                                                                                                                                                                                                                                                                                                                                                                                                                                                                                                                                                                                                                                                                                                                                                                                                                                                                                                                                                                                                                                                                                                                        23/01/2020 LLAMADA EN GARANTIA CONTESTA DEMANDA                                                                                                                                                                                                                                                                                                                                                                                  31/07/2020 AUTO ORDENA AUTO ORDENA EMPLAZAMIENTO Y DESIGNA CURADOR                                                                                                                                                                                                                                                                                                                                                                                                                                                                                                                                                                                                                                                                                                                                                                                                                                                                                                                                                                                                                                                                                                                                                                                                                                                                                                                                                                                                                                                                                                                                                                                                                                                                                                                                                                                                                                                                                                                                                                                                                                                                                                                                                                                                                                                                                                                                                                                                                                                                                                                                                                                                                                                                                                                                                                                                                                                                                                                                                                                                                                                                                                                                                                                                                                                                                       "/>
    <s v="PRIMERA INSTANCIA"/>
    <d v="2021-04-13T00:00:00"/>
    <m/>
  </r>
  <r>
    <n v="316"/>
    <n v="477"/>
    <n v="1267924"/>
    <s v="11001310502220160052200"/>
    <d v="2018-08-31T00:00:00"/>
    <d v="2017-08-16T00:00:00"/>
    <n v="477"/>
    <s v="BOGOTÁ"/>
    <s v="JUZGADO VEINTIDOS LABORAL DEL CIRCUITO"/>
    <x v="4"/>
    <s v="ORDINARIO LABORAL"/>
    <s v="YEIMI PAOLA RODRIGUEZ OSCAR FERNANDO BOLAÑOS CAICEDO           CARLOS ALBERTO GUAUTA MALAGON"/>
    <s v="1073155274 1018421061 80202531"/>
    <s v="FONDO NACIONAL DEL AHORRO Y OPTIMIZAR"/>
    <s v="Que se declare la existencia de un contrato de trabajo (Articulos  23 y 24 CST)  entre el actor y el FONDO NACIONAL DEL AHORRO,. Pago de salarios  prestaciones de ley  y  de los  benéficos extralegales"/>
    <s v="COMJURIDICA"/>
    <n v="15624840"/>
    <n v="15624840"/>
    <x v="0"/>
    <s v="PROBABLE"/>
    <s v="PODER PARA NOTIFICACIÓN Y ATENCIÓN DEL PROCESO                                                                                                                                   05/08/2019 AUTO FIJA FECHA AUDIENCIA Y/O DILIGENCIA_x000a_ACEPTA LA RENUNCIA DE PODER DEL APODERADO DEL FNA Y SE LE REQUIERE PARA QUE CONSTITUYA APODERADO - SE RECONOCE PERSONERIA ADJETIVA AL APODERADO DE LIBERTY SEGUROS S.A.                                                                                                                        SE TIENE POR CONTESTADA LA DEMANDA POR PARTE DEL FNA Y DE LIBERTY SEGUROS S.A. - FIJA FECHA DE AUDIENCIA PARA EL DÍA 11 DE MAYO DE 2020 A LAS 09:00 AM PARA ART. 77 DEL CPT Y SS Y DE SER POSIBLE ART. 80 DEL CPT Y SS                                                                                                                                                                               15/11/2019 AL DESPACHO                                                                                                                                                                                                                                                                                                                                                                                                                                                                                                                                                                                                                                                                                                                                                                                         23/01/2020 AUTO RECONOCE PERSONERÍA A LA APODERADA DEL FNA Y REQUIERE AL PRESUNTO APODERADO SUSTITUTO                                                                                                                                                                                                                                                                                                                                                                                                                                                         06/02/2020 AL DESPACHO                                                                                                                                                                                                                                                                                  12/02/2020 AUTO RECONOCE PERSONERÍA LUIS CARLOS PADILLA SUAREZ- COMO ABOGADO SUSITUTO                                                                                                                                                                                                                                                                                                                                                                                                                                                                                                                                                                                                                                                                                                                                                                                                                                                                                                                                                                                                                                                                                                                                                                                                                                                                                                                                                                                                                                                                                                                                                                                                                                                                                                                                                                                                                                                                                                                                                                                                                                                                                                                                                                                                                                                                                                                                                                                                                                                                                                                                                                                                                                                                                                                                                                                                                                                                                                                                                                                                                                                                                                                                                                                                                                                                                                                                                                                                                                                                                                                                                                                                                                                                                                                                                                                                                                                                                                                                                                                                                                                                                                                                                                                                                                                                                                                                                                                                                                                                                                                                                                                                                                                                                                                                                                                                                                                                                                                                                                                                                             "/>
    <s v="AUDIENCIA DE CONCILIACION"/>
    <d v="2021-04-30T00:00:00"/>
    <m/>
  </r>
  <r>
    <n v="317"/>
    <n v="478"/>
    <n v="1295861"/>
    <s v="11001310501620180030900"/>
    <d v="2018-08-31T00:00:00"/>
    <d v="2018-08-02T00:00:00"/>
    <n v="478"/>
    <s v="BOGOTÁ"/>
    <s v="JUZGADO DIECISEIS LABORAL DEL CIRCUITO"/>
    <x v="4"/>
    <s v="ORDINARIO LABORAL"/>
    <s v="YISEL ELENA LOPEZ PADILLA"/>
    <n v="22803563"/>
    <s v="FONDO NACIONAL DEL AHORRO Y OTROS"/>
    <s v="Que se declare la existencia de un contrato de trabajo (Articulos  23 y 24 CST)  entre el actor y el FONDO NACIONAL DEL AHORRO,. Pago de salarios  prestaciones de ley  y  de los  benéficos extralegales"/>
    <s v="COMJURIDICA"/>
    <n v="135000000"/>
    <n v="135000000"/>
    <x v="0"/>
    <s v="PROBABLE"/>
    <s v="PODER PARA NOTIFICACIÓN Y ATENCIÓN DEL PROCESO                                                                                                                                   21/10/2019 EN LA FECHA SE TRAMITA OFICIO NO. 1787 AL TRIBUNAL SUPERIOR DE BOGOTA SALA LABORAL-APELACION AUTO EN EFECTO DEVOLUTIVO                                                                   01/11/2019 AUTO QUE ADMITE RECURSO                                                                                                 08/11/2019 AUTOS DE SUSTANCIACIÓN SE SEÑALA EL 14 DE NOVIEMBRE DE 2019 A LAS 9:10 AM PARA AUDIENCIA DE DECISIÓN EN EL TRIBUNAL                                                                                                                  08/11/2019 AL DESPACHO                                                                                                                                       15/11/2019 AL DESPACHO                                                                                                                                                              03/12/2019 RECEPCIÓN EXPEDIENTE                                                                                                                                                                                                                                                                                                                                                                                                                                                                                                                                                                                                                                                                                                                                                                                                                                                                                                                                                                                                                                                                                                                                                                                                                                                                                                                                                                                                                                                                                                                                                                                                                                                                                                                                                                                                                                                                                                                                                                                                                                           05/03/2020 CONSTANCIA SECRETARIAL LA SUSCRITA SECRETARIA INFORMA QUE LA NOTIFICACION POR AVISO ALLEGADA NO SE REALIZÓ EN DEBIDA FORMA, MOTIVO POR EL QUE EL EXPEDIENTE PASA A LA LETRA HASTA TANTO SEA TRAMITADA CON EL FORMATO DEL DESPACHO Y LAS CORRESPONDIENTES COPIAS COTEJADAS                                                                                                                                                                                                                                                                                                                                                                                                                                                                                                                                                                                                                                                                                                                                                                                                                                                                                                                                                                                                                                                                                                                                                                                                                                                                                                                                                                                                                                                                                                                                                                                                                                                                                                                                                                                                                                                                                                                                                                   05/10/2020 AL DESPACHO                                                                                                                                                                                                                                                                                                                                                                                                                                                                                                                                                                                                                                                                                                                                                                                                                                                                                                                                                                                                                                                                                                                                                                                                                                                                                                                                           04/02/2021 AUTO ORDENA NOTIFICAR EFECTUAR LA RESPECTIVA NOTIFICACIÓN MEDIANTE CORREO ELECTRONICO                                                                                                                                                                                                                                                                                                                                                                                                                                                                                                                                                                                                                                                                                                                                                                                                                                                                                                                                                                                                                                                                                                                                                                                                        "/>
    <s v="CONTESTACION DE LA DEMANDA"/>
    <d v="2021-04-04T00:00:00"/>
    <m/>
  </r>
  <r>
    <n v="318"/>
    <n v="479"/>
    <n v="1310046"/>
    <s v="05001130500420170090900"/>
    <d v="2018-08-31T00:00:00"/>
    <d v="2017-10-24T00:00:00"/>
    <n v="479"/>
    <s v="MEDELLIN"/>
    <s v="JUZGADO CUARTO LABORAL DEL CIRCUITO"/>
    <x v="4"/>
    <s v="ORDINARIO LABORAL"/>
    <s v="LAURA JANETH BERMUDEZ MENA"/>
    <n v="1042210999"/>
    <s v="FONDO NACIONAL DEL AHORRO Y OPTIMIZAR"/>
    <s v="QUE SE DECLARE QUE ENTRE OPTIMIZAR Y LOS DEMANDANTES EXISTIÓ CONTRATO  DE TRABAJO DE OBRA O LABOR Y QUE TIENE DERECHOS A LAS PRESTACIONES SOCIALES DEJADAS DE CANCELAR."/>
    <s v="COMJURIDICA"/>
    <n v="15624840"/>
    <n v="14754340"/>
    <x v="0"/>
    <s v="PROBABLE"/>
    <s v="PODER PARA NOTIFICACIÓN Y ATENCIÓN DEL PROCESO                                                                                                                                   31/07/2019 AUTO FIJA FECHA AUDIENCIA DE CONC Y PRIMERA DE TRAM_x000a_PARA EL DIA 14 DE FEBRERO DEL 2020 A LAS 3 PM, SE TIENE POR CONTESTADA LA DEMANDA, SE ACCEDE A LA RENUNCIA QUE AL PODER HACE EL DOCTOR EDUARDO LOPEZ VILLEGAS, EN CALIDAD DE APODERADO DE LA DEMANDADA FONDO NACIONAL DE AHORRO                                                                                                                                                                                                                                                                                                                                                                                                                                                                                                                                                                                                                                                                                                                                                                                                                                                                                                                                                                                                                                                                                                                                                                                                                                                                                                                                                                                                                                                                                                                                                                                                                                                                                                                                                                                                                          18/02/2020 AUTO PONE EN CONOCIMIENTO LA AUDIENCIA DE CONCILIACION, DECISIÓN DE EXCEPCIONES PREVIAS, SANEAMIENTO, FIJACION DEL LITIGIO DEL DIA 14 DE FEBRERO DEL 2020, SE APLAZA PARA EL DIA 21 DE FEBRERO DEL 2020 A LAS 3:00 PM                                                                                                                                                                                                                                                                                                                                                                                                                                                                                   09/03/2020 AUTO PONE EN CONOCIMIENTO EN AUDIENCIA DE FEBRERO 21/20: SE DECRETARON A LAS PARTES LAS PRUEBAS DE OFICIOS, SE INDICO QUE NO SE SEÑALA AUDIENCIA DE TRAMITE Y JUZGAMIENTO HASTA QUE LLEGUEN LAS RESPUESTAS, LISTOS LOS OFICIOS A LAS PARTES PARA DILIGENCIAR                                                                                                                                                                                                                                                                                                                                                                                                                                                                                                                                                                                                                                                                                                                                                                                                                                                                                                                                                                                                                                                                                                                                                                                                                                                                                                                                                                                                                                                                                                                                                                                                                                                                                                                                                                                                                                                                                                                                                                                                                                                                                                                                                                                                                                                                                                                                                                                                                                                                                                                                                                                                                                                                                                                                                                                                                                                                                                                                                                                                                                                                                                                                                                                                                                                                                                                                                                                                                                                                                                                                                                                                                                                                                                                                                                                                                                                                                                                                                                                                                                                                                                                                                                                                                                                     "/>
    <s v="AUDIENCIA DE JUZGAMIENTO"/>
    <d v="2021-04-30T00:00:00"/>
    <m/>
  </r>
  <r>
    <n v="319"/>
    <n v="480"/>
    <n v="1309919"/>
    <s v="44001310500220180006400"/>
    <d v="2018-08-31T00:00:00"/>
    <d v="2018-07-19T00:00:00"/>
    <n v="480"/>
    <s v="RIOHACHA"/>
    <s v="JUZGADO SEGUNDO  LABORAL DEL CIRCUITO"/>
    <x v="4"/>
    <s v="ORDINARIO LABORAL"/>
    <s v="EDGAR DE JESUS MARTINEZ RIPOLL"/>
    <n v="84078113"/>
    <s v="FONDO NACIONAL DEL AHORRO Y OPTIMIZAR"/>
    <s v="QUE SE DECLARE QUE ENTRE OPTIMIZAR Y LOS DEMANDANTES EXISTIÓ CONTRATO  DE TRABAJO DE OBRA O LABOR Y QUE TIENE DERECHOS A LAS PRESTACIONES SOCIALES DEJADAS DE CANCELAR."/>
    <s v="COMJURIDICA"/>
    <n v="40000000"/>
    <n v="40000000"/>
    <x v="0"/>
    <s v="PROBABLE"/>
    <s v="PODER PARA NOTIFICACIÓN Y ATENCIÓN DEL PROCESO                                                                                                                                   17/09/2018 FONDO CONTESTA                                                                                                              02/08/2019 AUDIENCIA DEL ART 77- FIJAN EL 6 DE FEBRREO DEL 2020 A LAS 9.00 A.M PARA AUDIENCIA ART.80                                                                                                                                                                                                                                                                                                                                                                                                                                                                                                                                                                                                                                                                                                                                                                                                                                                                                                                                                                                                                                                                                                                                                                                                                                                                                                                                                                                                                                                                                                                                                                                                                                                                                                                                                                                                                          19/02/2020 SE ORDENA VINCULAR A CONFIANZA COMO LLAMADO EN GARANTIA                                                                                                                                                                                                                                                                                                                                                                                                                                                                                                                                                                                                                                                                                                                                                                                                                                                                                                                                                                                                                                                                                                                                                                                                                                                                                                                                                                                                                                                                                                                                                                                                                                                                                                                                                                                                                                                                                                                                                                                                                                                                                                                                                                                                                                                                                                                                                                                                                                                                                                                                                                                                                                                                                                                                                                                                                                                                                                                                                                                                                                                                                                                                                                                                                                                                                                                                                                                                                                                                                                                                                                                                                                                                                                                                                                                                                                                                                                                                                                                                                                                                                                                                                                                                                                                                                                                                                                                                                                                                                                                                                                                                                                                                                                                                       "/>
    <s v="PRIMERA INSTANCIA"/>
    <d v="2021-04-28T00:00:00"/>
    <m/>
  </r>
  <r>
    <n v="320"/>
    <n v="481"/>
    <n v="1295413"/>
    <s v="11001310502620170024100"/>
    <d v="2018-09-05T00:00:00"/>
    <s v="01/08/2017"/>
    <n v="481"/>
    <s v="BOGOTÁ"/>
    <s v="JUZGADO VEINTISEIS LABORAL DEL CIRCUITO"/>
    <x v="4"/>
    <s v="ORDINARIO LABORAL"/>
    <s v="MIGUEL OSCAR MEDINA ALVAREZ"/>
    <n v="13449742"/>
    <s v="FONDO NACIONAL DEL AHORRO, TEMPORLAES UNO A Y OPTIMIZAR"/>
    <s v="Que se declare la existencia de un contrato de trabajo (Articulos  23 y 24 CST)  entre el actor y el FONDO NACIONAL DEL AHORRO,. Pago de salarios  prestaciones de ley  y  de los  benéficos extralegales"/>
    <s v="COMJURIDICA"/>
    <n v="15624840"/>
    <n v="15624840"/>
    <x v="0"/>
    <s v="PROBABLE"/>
    <s v="PODER PARA NOTIFICACIÓN Y ATENCIÓN DEL PROCESO                                                                                                                                   27/09/2019 AL DESPACHO                                                                                                                                                                        28/10/2019 AUTO RESUELVE RENUNCIA PODER ACEPTA RENUNCIA DE PODER; ORDENA OFICIAR.                                                                                                                                                                30/10/2019 OFICIO ELABORADO                                                                                                                                                                                            03/12/2019 AL DESPACHO                                                                                                                                                                                                                                                                                                                                                                                                                                                                                                                                                                                                                                                                                                                                                                                                                                                                                                                                                                                                                                                                                                                                                                                                                                                                                                                                                                                                                                                                                                                                    11/02/2020 AUTO RECONOCE  PERSONERÍA ACEPTA RENUNCIA - INCORPORA DOCUMENTAL - ORDENA REITERAR OFICIO                                                                                                                                                                                                                                                                                      19/02/2020 OFICIO ELABORADO                                                                                                                                                                                                                                                                                                                                                                                                                                                                                                                                                                                                                                                                                                                                                                                                                                                                                                                                                                                                                                                                                                                                                                                                                                                                                                                                                                                                                                                                                                                                                                                                                                                                                                                                                                                                                                                                                                                                                                                                                                                                                                                                                                                                                                                                                                                                                                                                                                                                                                                                                                                                                                                                                                                                                                                                                                                                                                                                                                                                                                                                                                                                                                                                                                                                                                                                                                                                                                                                                                                                                                                                                                                                                                                                                                                                                                                                                                                                                                                                                                                                                                                                                                                                                                                                                                                                                                                                                                                                                                                                                                                             11/05/2021 AL DESPACHO                                                                                                                                                                                                                                                                                                                                                                                                                                                                                                                                                                                                                                                                                                                                                                                                                                                                                          29/06/2021 AUTO FIJA FECHA PARA AUDIENCIA DE FALLO SEÑALA EL JUEVES 19 DE AGOSTO DE 2021 A LAS 2:30 P. M. - REQUIERE A TEMPORALES UNO - A BOGOTÁ S. A. S. PARA QUE APORTE DOCUMENTAL, SO PENA DE IMPONER SANCIÓN"/>
    <s v="AUDIENCIA DE CONCILIACION"/>
    <d v="2021-07-04T00:00:00"/>
    <m/>
  </r>
  <r>
    <n v="321"/>
    <n v="482"/>
    <n v="1362854"/>
    <s v="11001310501420170076700"/>
    <d v="2018-09-05T00:00:00"/>
    <s v="10/04/2018"/>
    <n v="482"/>
    <s v="BOGOTÁ"/>
    <s v="JUZGADO CATORCE LABORAL DEL CIRCUITO"/>
    <x v="4"/>
    <s v="ORDINARIO LABORAL"/>
    <s v="MIRYAM PATRICIA NOGUERA CONSUEGRA"/>
    <n v="51666050"/>
    <s v="FANA, HUMAN TEAN LTDA, TEMPONEXOS, ALMATER Y TERMPORALES UNO A"/>
    <s v="Que se declare la existencia de un contrato de trabajo (Articulos  23 y 24 CST)  entre el actor y el FONDO NACIONAL DEL AHORRO,. Pago de salarios  prestaciones de ley  y  de los  benéficos extralegales"/>
    <s v="COMJURIDICA"/>
    <n v="100000000"/>
    <n v="100000000"/>
    <x v="0"/>
    <s v="PROBABLE"/>
    <s v="PODER PARA NOTIFICACIÓN Y ATENCIÓN DEL PROCESO                                                                                                                                   19/09/2019 AUTO ORDENA NOTIFICAR EN DEBIDA FORMA                                                                             12/11/2019 AL DESPACHO                                                                                                                                             25/11/2019 CONSTANCIA SECRETARIAL LA ENTRADA AL DESPACHO NO CORRESPONDE A ESTE PROCESO. EL MISMO CONTINUA EN TERMINOS                                                                               29/11/2019 AL DESPACHO VENCIDO EL TERMINO CONCEDIDO A LA PARTE DEMANDADA PARA NOTIFICAR A LA DEMANDADA TEMPO NEXOS SIN TRAMITE ALGUNO. CON PODER CONFERIDO POR LA DEMANMDADA FO NDO NACIONAL DEL AHORRO.                                                                                                                                                                                                                                                                                                                                                                                                                                                                                                                                                                                                                                                                                                                                                                                                                                                                                                                                                                                                                                                                                                                                                                                                                                                                                                                                                                                                                                                                                                                                    10/02/2020 AUTO REQUIERE EXPLICACIONES. RECONOCE APODERADO DEMANDADA FONDO NACIONAL DEL AHORRRO.                                                                                                                                                                                                                                                                                                                                                                                                                                                                                                       28/02/2020 AL DESPACHO                                                                                                                                                                                                                                                                                                                                                                                                                                                                                                                                                                                                                                                                                                                                                                                                                                                                                                                                                                                                                                                                                                                                                                                                                                                                                                                                                                                                                                                                                                                                                                                                                                                                                                                                                                                                                                                                                                                                                                   14/09/2020 AUTO ORDENA EMPLAZAMIENTO A LAS LLAMADAS COMO LITISCONSORTE NECESARIO                                                                                                                                                                                                                                                                                                                                                                                                                                                                                                                                                                                                                                                                                                25/11/2020 DILIGENCIA DE NOTIFICACIÓN PERSONAL (ACTA)                                                                                                                                                                                                                                                                                                                                                                                                                                                                                                                                                                                                                                           22/01/2021 CONSTANCIA SECRETARIAL_x000a_EN CUMPLIMIENTO DE DISPUESTO POR LOS ACUERDOS PCSJA20-11686 Y CSJBTA20-109 DE 2020 EL PRESENTE PROCESO SE REDISTRIBUYÓ PARA SU CONOCIMIENTO AL JUZGADO 40 LABORAL DEL CIRCUITO DE BOGOTÁ                                                                                                                                                                                                                                                                                                                                                                                                                                                                                                                                                                                                                                                                                                                                                                                                                                                                                                                                                                                                                                                                                                                                                                                                        "/>
    <s v="PRIMERA INSTANCIA"/>
    <d v="2021-05-01T00:00:00"/>
    <m/>
  </r>
  <r>
    <n v="322"/>
    <n v="486"/>
    <n v="1129860"/>
    <s v="11001310502720170037500"/>
    <d v="2018-09-18T00:00:00"/>
    <s v="17/07/2017"/>
    <n v="486"/>
    <s v="BOGOTÁ"/>
    <s v="JUZGADO VEINTISIETE LABORAL DEL CIRCUITO"/>
    <x v="4"/>
    <s v="ORDINARIO LABORAL"/>
    <s v="ESPERANZA PATARROYO AMAYA"/>
    <n v="51980167"/>
    <s v="FONDO NACIONAL DEL AHORRO, TEMPORALES UNO A Y OPTIMIZAR"/>
    <s v="Que se declare la existencia de un contrato de trabajo (Articulos  23 y 24 CST)  entre el actor y el FONDO NACIONAL DEL AHORRO,. Pago de salarios  prestaciones de ley  y  de los  benéficos extralegales"/>
    <s v="COMJURIDICA"/>
    <n v="53124456"/>
    <n v="53124456"/>
    <x v="0"/>
    <s v="PROBABLE"/>
    <s v="PODER PARA NOTIFICACIÓN Y ATENCIÓN DEL PROCESO                                                                                                                                   13/09/2019 AL DESPACHO                                                                                                                                             26/11/2019 AUTO REQUIERE REQUIERE 292, RECONOCE PERSONERIA                                                                                                                                                                                                                                                                                                                                                                                                                                                                                                                                                                                                                                                                                                                                                                                                                                                                                                                                                                                                                                                                                                                                                                                                                                                  31/01/2020 AL DESPACHO                                                                                                                                                                                                                                                                                                                                                                                                                                                                                                                                                                                                                                                                                                                                                                                                                                                                                                                                                                                                                                                                                                                                                                                                                                                                                                                                                                                                                                                                                                                                                                                                                                                                                                                                                                                                                                                                                                                                                                                                                                                                                                                                                                                                                                                                                                                                                     08/09/2020 AUTO ORDENA EMPLAZAMIENTO DE LA DEMANDADA TEMPORALES UNO A BOGOTA S.A                                                                                                                                                                                                                                                                                                                                                                                                                                                                                                                                                                                                                                                                                                                          29/10/2020 AL DESPACHO                                                                                                                                                                                                                                                                                                                                                                                                                                                                                                                                                                                                                                                                                                                                                                                                                                                                                                                                                                                                                                                                                                                                                                                                                                                                     15/03/2021 AL DESPACHO                                                                                                                                                                                                                                                                                                                                                                                                                                                                                                                                                                                                                                                                                                                                                                                                                                                                                                                                                           "/>
    <s v="NOTIFICACION DEMANDA"/>
    <d v="2021-04-28T00:00:00"/>
    <m/>
  </r>
  <r>
    <n v="323"/>
    <n v="487"/>
    <n v="1390467"/>
    <s v="11001400304120180111300"/>
    <d v="2018-09-26T00:00:00"/>
    <d v="2016-07-05T00:00:00"/>
    <n v="487"/>
    <s v="BOGOTÁ"/>
    <s v="JUZGADO CUARENTA Y UNO CIVIL DEL CIRCUITO"/>
    <x v="0"/>
    <s v="INSOLVENCIA PERSONA NATURAL NO COMERCIANTE"/>
    <s v="LUIS MANUEL CUADRADO SALGADO"/>
    <n v="78019304"/>
    <s v="FONDO NACIONAL DEL AHORRO  Y OTROS ACREEDORES"/>
    <s v="QUE SE DECLARE LA APERTURA DEL PROCESO DE INSOLVENCIA DE LOS CREDITOS A FAVOR DEL FNA Y OTROS ACREEDORES."/>
    <s v="COMJURIDICA"/>
    <n v="32445472.43"/>
    <n v="0"/>
    <x v="1"/>
    <s v="POSIBLE"/>
    <s v="PENDIENTE PODER                                                                                                                                   02/05/2019 AUTO NOMBRA AUXILIAR DE LA JUSTICIA                                                                   28/10/2019 AUTO REQUIERE                                                                                                                                                                                                                                                                                                                                                                                                                                                                                                                                                                                                                                                                                                                                                                                                                                                                                                                                                                                                                                                                                                                                                                                                                                                                                                                                                                                                                                                                                                                                                                                                                                                                                                                                                                                                                          20/02/2020 AL DESPACHO                                                                                                                                                                                                                                                                                                                                                                                                                                                                                                                                                                                                                                                                                                                                                                                                                                                                                                                                                                                                                                                                                                                                                                                                                                                                                                                                                                                                                                                                                                                                                                                                                                                                                                                                                                             04/09/2020 AUTO REQUIERE_x000a_POR SEGUNDA VEZ ANÉSTOR FABIÁN AGUILAR ABELLA, AL CORREO ELECTRÓNICO AGUILARABELLA@GMAIL.COM, PARA QUE ACEPTE LA DESIGNACIÓN DEL CARGO COMO LIQUIDADOR, REALIZADA POR AUTO DE 30 DE ABRIL DE 2019. LO ANTERIOR SO PENA DE LAS SANCIONES LEGALES A QUE HAYA LUGAR.                                                                                                                                                                                                                                                                                                                                                                                                                                                                                                                                                                                                                                                                                                                                                                                                                                                                                                                                                                                                                                                                                                                                                                                                                                                                                                                                                                                                                                                                                                                                                                                                                                                                                                                                                                                                                                                                                                                                                                                                                                                                                                                                                                                                                                                                                                                                                                                                                                                                                                                                                                                                                                                                                                                                                                                                                                                                                                                                                          17/06/2021 AL DESPACHO"/>
    <s v="NOTIFICACION DEMANDA"/>
    <d v="2021-07-04T00:00:00"/>
    <m/>
  </r>
  <r>
    <n v="324"/>
    <n v="488"/>
    <n v="1312608"/>
    <s v="11001310500620180034400"/>
    <d v="2018-09-27T00:00:00"/>
    <d v="2018-08-29T00:00:00"/>
    <n v="488"/>
    <s v="BOGOTÁ"/>
    <s v="JUZGADO SEXTO LABORAL DEL CIRCUITO"/>
    <x v="4"/>
    <s v="ORDINARIO LABORAL"/>
    <s v="NIVALDO ENRIQUE HERRERA BERDUGO"/>
    <n v="8640903"/>
    <s v="FONDO NACIONAL DEL AHORRO"/>
    <s v="Que se declare la existencia de un contrato de trabajo (Articulos  23 y 24 CST)  entre el actor y el FONDO NACIONAL DEL AHORRO,. Pago de salarios  prestaciones de ley  y  de los  benéficos extralegales"/>
    <s v="COMJURIDICA"/>
    <n v="270292670"/>
    <n v="18230728"/>
    <x v="0"/>
    <s v="PROBABLE"/>
    <s v="PODER PARA NOTIFICACIÓN Y ATENCIÓN DEL PROCESO                                                                                                                                   23/10/2019 SE CONSTITUYO EN AUDIENCIA DE CONCILAICIÓN, DEICISON DE EXCEPCIONES PREVIAS, SANEAMIENTO Y FIJACION DEL LITIGIO. SI FIJO DFECHA PARA EL DIA JUEVES (2) DE ABRIL DE 2020, A LA HORA DE LAS (4:30 P.M.) A FIN DE CONSTITUIRSE EN AUDIENCIA DE JUZGAMIENTO.                                                                                                                                                                                                                                                                                                                                                                                                                                                                                                                                                                                                                                                                                                                                                                                                                                                                                                                                                                                                                                                                                                                                                                                                                                                                                                                                                                                                                                                                                                                                                                                                                                                                                                                                                                                                                                                                                                                                                                                                                                                                                                                                                                                                                                                                                                                                                                                                                                                                                                                                                                                                                                                                                                                                                                                                                                                                                                                                                                                                                                                                                                                                                                                                                                                                                                                                                                                                                                                                                                                                                                                                                                                                                                                                                                                                                                                                                                                                                                                                                                                                                                                                                                                                                                                                                                                                                                                                                                                                                                                                                                                                                                                                                                                                                                                                                                                                                                                                                                                                                                                                                                                                                                                                                                                                                                                                                         02/02/2021 SENTENCIA DE PRIMERA INSTANCIA SE PROFIRIO SENTENCIAN CONDENATORIA. SE CONCEDIERON RECURSOS DE APELACION INTERPUESTOS POR LAS PARTES. REMITANSE LAS DILIGENCIAS AL SUPERIOR.                                                                                 26/02/2021 AL DESPACHO                                                                                                                                                                                                                                             05/03/2021 AUTO QUE ADMITE RECURSO ADMITE APELACION, CORRE TRASLADO A LAS PARTES                                                                           11/03/2021 FNA PRESENTA ALEGATOS DE CONCLUSIÓN                                                                                                                                                                                                                                                                                                                                                           07/04/2021 AL DESPACHO                                                                                                                                                                                                                                                                                                                                                                                                                                                                                                                                                                                                "/>
    <s v="SEGUNDA INSTANCIA"/>
    <d v="2021-04-27T00:00:00"/>
    <m/>
  </r>
  <r>
    <n v="325"/>
    <n v="489"/>
    <n v="2128897"/>
    <s v="11001400301720180085600"/>
    <d v="2018-09-28T00:00:00"/>
    <d v="2018-09-27T00:00:00"/>
    <n v="489"/>
    <s v="BOGOTÁ"/>
    <s v="JUZGADO DIECISIETE CIVIL MUNICIPAL"/>
    <x v="0"/>
    <s v="INSOLVENCIA PERSONA NATURAL NO COMERCIANTE"/>
    <s v="JOSE MELQUISEDEC RADA"/>
    <n v="79904923"/>
    <s v="FONDO NACIONAL DEL AHORRO Y OTROS ACREEDORES"/>
    <s v="QUE SE DECLARE LA APERTURA DEL PROCESO DE INSOLVENCIA DE LOS CREDITOS A FAVOR DEL FNA Y OTROS ACREEDORES."/>
    <s v="COMJURIDICA"/>
    <n v="130697813.58"/>
    <n v="0"/>
    <x v="1"/>
    <s v="POSIBLE"/>
    <s v="PODER PARA NOTIFICACIÓN Y ATENCIÓN DEL PROCESO                                                                                                                                   01/04/2019 AUTO RECONOCE PERSONERÍA_x000a_SE AGREGA LA DOCUMENTAL ALLEGADA POR EL FONDO NACCIONAL DEE AHORRO SE RECONOCE PODER A HECHO MEDINA CASAS COMO SU APODERADO. SE AGREGA LA SOLICITUD PRESENTADA POR LA SECRETARIA DISTRITAL DE HACIENDA - SE RECONOCE PODER A LUIS EDUARDO CORTINA PEÑARANDA COMO APODERADO DE SECRETARIA DISTRITAL DE HACIENDA                                                                                                                19/11/2019 AL DESPACHO                                                                                                                                    12/12/2019 AUTO RECONOCE PERSONERÍA                                                                                                                                                                                                                                                                                                                                                                                                                                                                                                                                                                                                                                                                                                                                                                                                                                                                                                                                                                                                                                                                                                              05/02/2020 AL DESPACHO                                                                                                                                                                                                                                                                                                                                                                                                                                                                                                                                                                                                                                                                                                                                                                                                                                                                                                                                                                                                                                                           09/03/2020 AUTO NOMBRA AUXILIAR DE LA JUSTICIA NOMBRA LIQUIDADOR                                                                                                                                                                                                                                                                                                                                                                                                                                                                                                                                                                                                                                                                                                                                                                                                                                                                                                                                                                                                                                                                                                                                                                                                                                                                                                                                                                                                                                                                                                                                                                                                                                                                                                                                                                                                                                                                                                                                                                                                                                                                                                                                                                                                                                                                                                                                                                                                                                                                                                                                                                                                                                                                                                                                                                                                                                                                                                                                                                                                                                                                                                                                                                                                                                                                                                                                                                                                                                                                                                                                                                                                                                                                                                                                                                                                                                                                                                                                                                                                                                                                                                          12/05/2021 AL DESPACHO                                                                                                                                                                                                                                                                                                                                                                                                                                                                                                                                                                                                                                                                                                                                                                                                                                                                                          "/>
    <s v="AUTO ADMISORIO DE LA DEMANDA"/>
    <d v="2021-06-03T00:00:00"/>
    <m/>
  </r>
  <r>
    <n v="326"/>
    <n v="490"/>
    <n v="1391935"/>
    <s v="76001233300020180089000"/>
    <d v="2018-10-02T00:00:00"/>
    <d v="2018-09-10T00:00:00"/>
    <n v="490"/>
    <s v="VALLE DEL CAUCA"/>
    <s v="TRIBUNAL CONTENCIOSO ADMINISTRATIVO - SALA DE ORALIDAD"/>
    <x v="3"/>
    <s v="NULIDAD Y RESTABLECIMIENTO DEL DERECHO"/>
    <s v="ANA ESPERANZA MARTINEZ DE RIVERA"/>
    <n v="31134108"/>
    <s v="FONDO NACIONAL DEL AHORRO, HOSPITAL RAUL OREJUELA BUENO E.S.E, ALCALDIA DEL MUNICIPIO DE PALMIRA, AGENCIA NACIONAL DE DEFENSA JURIDICA DEL ESTADO"/>
    <s v="Solicita que se declare la nulidad del acto administrativo No. 0034 del 15 de febrero de 2018y del comunicado oficial 144.42.1.13 del 01 de febrero de 2018proferidos por el hospital raul orejuela bueno e.s.e mediante el cual se omitio y nego ordenar el pago de la sancion moratoria establecida en el numeral 3 del art 99 de la ley 50 de 1990 y que derivada de la cancelacion extemporanea de las cesantias correspondientes al año 2014 a las que tenia derecho la demandate."/>
    <s v="COMJURIDICA"/>
    <n v="73263145"/>
    <n v="0"/>
    <x v="0"/>
    <s v="POSIBLE"/>
    <s v="AREA LABORAL                                                                                                                                   17/10/2019 PASO DE SECRETARIA A DESPACHO PARA CONTINUAR TRÁMITE SEÑALAR FECHA.                                                                                                        29/10/2019 PASO DE SUSTANCIACION A DESPACHO                                                                                                              08/11/2019 AUTO FIJA FECHA AUDIENCIA Y/O DILIGENCIA INCIAL PARA EL 28 ENERO 2020 - 9:00 AM                                                                                                                                                                                                                                                                                                                                                                                                                                                                                                                                                                                                                                                                                                                                                                                                                                                                                                                                                                                                                                                                                                                                                                                                                                                                                                                                                                                                                                                                                                                                                                                                                                                                                                                                                                                                                                                                                                                                                                                                                                                                                                                                                                                                                                                                                                                                                                                                                                                                                                                                                                                                                                                                                                                                                                                                                                                                                                                                                                                                                                                                                                                                                                                                                                                                                                                                                                                                                                                                                                                                                                                                                                                                                                                                                                                                                                                                                                                                                                                                                                                                                                                                                                                                                                                                                                                                                                                                                                                                                                                                                                                                                                                                                                                                                                                                                                                                                                                                                                                                                                                                                                                                                                                                                                                                                                                                                                                                                                                                                                                                                                                                                                                                                                                                                                                                                                                                                                                                                                                                                                                                                                                                                                                                                                                                                                                                                                                                                                                                                                                                                                 "/>
    <s v="PRUEBAS"/>
    <d v="2021-04-20T00:00:00"/>
    <m/>
  </r>
  <r>
    <n v="327"/>
    <n v="491"/>
    <n v="2128512"/>
    <s v="19001333300720170026500"/>
    <d v="2018-10-04T00:00:00"/>
    <d v="2017-10-17T00:00:00"/>
    <n v="491"/>
    <s v="POPAYÁN"/>
    <s v="TRIBUNAL CONTENSIOSO ADMINISTRATIVO DEL CAUCA."/>
    <x v="3"/>
    <s v="NULIDAD Y RESTABLECIMIENTO DEL DERECHO"/>
    <s v="HUGO FRUTO VENENCIA"/>
    <n v="7408811"/>
    <s v="FONDO NACIONAL DEL AHORRO, UNIVERSIDAD DEL CAUCA"/>
    <s v="Solicita la nulidad de los actos administrativos contenidos en el oficio No. 5.1-70/330 del 4 abril de 2017 en cuanto negaron el reconocimiento y pago de las cesantias (1968 - 1980), reconocimiento y pago de la sancion moratoria por la omision del pago de las cesantias."/>
    <s v="COMJURIDICA"/>
    <n v="3874559"/>
    <n v="0"/>
    <x v="0"/>
    <s v="POSIBLE"/>
    <s v="AREA LABORAL                                                                                                                                   13/05/2019 TRASLADO EXCEPCIONES PAR 2 ART 175 CPACA                                                                                                                                                                                                                                                                                                                                                                                                                                                                                                                                                                                                                                                                                                                                                                                                                                                                                                                                                                                                                                                                                                                                                                                                                                                                                                                                                                                                                                                                                                                                                                                                                                                                                                                                                                                                                                                                                                                                                                                                                                                                                                                                                                                                                                                                                                                                                                                                                                                                                                                                                                                                                                                                                                                                                                                                                                                                                                                                                                                                                                                                                                                                                                                                                                                                                                                                                                                                                                                                                                                                                                                                                                                                                                                                                                                                                                                                                                                                                                                                              14/10/2020 AUTO FIJA FECHA AUDIENCIA INICIAL Y/O DILIGENCIA_x000a_SE FIJA COMO FECHA PARA LA REALIZACIÓN DE LA AUDIENCIA INICIAL EL DÍA DOS (02) DE DICIEMBRE DEL DOS MIL VEINTE (2020) A LAS OCHO (8:00) A.M.                                                                                                                                                                                                                                                                                                                                                                                                                                                                                                                                                                                                                                                                                                                                                                                                                                                                                                                                                                       02/12/2020 SE SUSPENDE AUDIENCIA INCIIAL PARA EL DIA 18 DE DICIEMBRE DE 2020 A LAS 08:00 AM                                                                                                                                18/12/2020 AUDIENCIA CONTINUACION AUDIENCIA INICIAL - DECLARA PROBADA EXCEPCION DE CADUCIDAD - CONCEDE APELACION FORMULADA POR LA PARTE ACTORA                                                                                                                                                                                                                                                                                                                                                                                                                                                                                                                                                                                                                                                                                                                                                                                                                                                                                                                                                                                                                                                                                                                                                                                                                                                                                                                                                                                                                                                                                                                                                                            "/>
    <s v="SEGUNDA INSTANCIA"/>
    <d v="2021-04-23T00:00:00"/>
    <m/>
  </r>
  <r>
    <n v="328"/>
    <n v="492"/>
    <n v="1374125"/>
    <s v="13001310500120180011400"/>
    <d v="2018-10-09T00:00:00"/>
    <d v="2018-08-28T00:00:00"/>
    <n v="492"/>
    <s v="CARTAGENA"/>
    <s v="JUZGADO PRIMERO LABORAL DEL CIRCUITO"/>
    <x v="4"/>
    <s v="ORDINARIO LABORAL"/>
    <s v="JOSE JAVIER JIMENEZ JASPE"/>
    <n v="73186971"/>
    <s v="FONDO NACIONAL DEL AHORRO, OPTIMIZAR SERVICIOS TEMPORALES S.A EN LIQUIDACION, TEMPORALES UNO A S.AS "/>
    <s v="Que se declare la existencia de un contrato de trabajo (Articulos  23 y 24 CST)  entre el actor y el FONDO NACIONAL DEL AHORRO,. Pago de salarios  prestaciones de ley  y  de los  benéficos extralegales"/>
    <s v="COMJURIDICA"/>
    <n v="50000000"/>
    <n v="50000000"/>
    <x v="0"/>
    <s v="PROBABLE"/>
    <s v="PODER PARA NOTIFICACIÓN Y ATENCIÓN DEL PROCESO                                                                                                                                                            28/08/2018 ADMISIÓN                                                                                                    13/11/2018 CONTESTACIÓN FONDO                                                                                                               21/04/2019 DEMANDANTE REFORMA DEMANDA.                                                                                              30/08/2019 FONDO CONTESTA REFORMA DE DEMANDA Y LLAMA EN GARATÍA A LIBERTY. FIANZAS Y SURAMERICANA                                                                                                                                                                                                                                                                                                                                                                                                                                                                                                                                                                                                                                                                                                                                                                                                                                                                                                                                                                                                                                                                                                                                                                                                                                                                                                                                                                                                                                                                                                                                    29/01/2020 AUTO FIJA FECHA DE AUDIENCIA INICIAL DE QUE TRATA EL ART 77 DEL CPL, PARA EL DIA 14 DE MAYO DE 2020 A LAS 09:00 AM                                                                                                                                                                                                                                                                                                                                                                                                                                                                                                                                                                                                                                                                                                                                                                                                                                                                                                                                                                                                                                                                                                                                                                                                                                                                                                                                                                                                                                                                                                                                                                                                                                                                                                                                                                                                                                                                                                                                                                                                                                                                   06/08/2020 AUTO FIJA FECHA PARA LLEVAR A CABO AUDIENCIA INICIAL PARA EL DIA 11 DE NOVIEMBRE DE 2020 A LAS 02:00 PM                                                                                                                                                                                                                                                                                                                                                                                                                                                                                                                                                                                                                                                                                                                          11/11/2020 SE SUSPENDE AUDIENCIA INICIAL Y SE PROGRAMA NUEVA FECHA PARA EL DIA 16 DE DICIEMBRE A LAS 02:00 PM                                                                                                                                                                                                                                                                                                                                                                                                                                                                                                                                                                                                                                                                                                                                                                                                                                                                                                                                                                                                                                                                                                                                                                                                                                                                                                                                                                                                                                                                                                                                                                                                                                                                                                                                                                                                                                                                                                                                                                                                                                                                                                                                                                                                                                20/04/2021 SE LLEVA A CABO AUDIENCIA DE TRAMITE Y JUZGAMIENTO, SE PRACTICAN PRUEBAS PERO LA MISMA SE SUSPENDE HASTA TANTO NO SE NOTIFIQUE A ACTIVOS SA"/>
    <s v="PRIMERA INSTANCIA"/>
    <d v="2021-07-04T00:00:00"/>
    <m/>
  </r>
  <r>
    <n v="329"/>
    <n v="493"/>
    <n v="2126749"/>
    <s v="13001310500120180012400"/>
    <d v="2018-10-09T00:00:00"/>
    <d v="2018-10-09T00:00:00"/>
    <n v="493"/>
    <s v="CARTAGENA"/>
    <s v="JUZGADO PRIMERO LABORAL DEL CIRCUITO"/>
    <x v="4"/>
    <s v="ORDINARIO LABORAL"/>
    <s v="ALEXANDER CUESTA PATERNINA"/>
    <n v="73166022"/>
    <s v="FONDO NACIONAL DEL AHORRO, OPTIMIZAR SERVICIOS TEMPORALES S.A EN LIQUIDACION, TEMPORALES UNO A S.AS Y ACTIVOS S.A.S"/>
    <s v="Que se declare la existencia de un contrato de trabajo (Articulos  23 y 24 CST)  entre el actor y el FONDO NACIONAL DEL AHORRO,. Pago de salarios  prestaciones de ley  y  de los  benéficos extralegales"/>
    <s v="COMJURIDICA"/>
    <n v="50000000"/>
    <n v="50000000"/>
    <x v="0"/>
    <s v="PROBABLE"/>
    <s v="PODER PARA NOTIFICACIÓN Y ATENCIÓN DEL PROCESO                                                                                                                                   DEMANDANTE REFORMA DEMANDA.                                                                                            30/08/2019 FNA CONTESTA REFORMA DEMANDA.                                                                                                                                10/10/2019 DEMANDANTE APORTA ENVIO DE NOTIFICACION PERSONAL A LA LLAMADA EN GARANTIA SEGUROS DEL ESTADO SA. AC.                                                                                           17/10/2019 RADICAMOS PODER FNA- COMJURIDICA                                                                                                                                                                                                                                                                                                                                                                                                                                                                                                                                                                                                                                                                                                                                                                                                                                                                                                                                                                                                                                                                                                                                                                                                                                                  03/02/2020 AUTO DE TRÁMITE_x000a_CON AUTO DE FECHA 29 EDE ENERO DEL AÑO 2020 TENER POR NO CONTESTADA REFORMA DE PARTE SERVICIOS TEMPORALES UNO A BOGOTA S.A.A Y OPTIMIZAR RECNOCER PERONERIA AL DR DILSON JAVIER JAVIER RAMIREZ CORRASESE TRASLADO COMO APODERAOO DE SEGUROS DEL ESTADO                                                                                                                                                                                                                                                                                                                                                                                                                                                                                                                                                                                                                                                                                                                                                                                                                                                                                                                                                                                                                                                                                                                                                                                                                                                                                                                                                                                                                                                                                                                                                                                                                                                                                                                                                                                                                                                                                                                                                                                                                                                                                                                                                                                                                                                                                                                                                                                                                                                                                                                                                                                                                                                                                                                                                                                                                                                                                                                                                                                                                                                                                                                                                                                                                                                                                                                                                                                                                                                                                                                                                                                                                                                                                                                                                                                                                                                                                                                                                                                                                                                                                                                                                                                                                                                                                                                                                                                                                                                                                                                                                                                                                                                                                                               19/04/2021 AUTO FIJA FECHA PARA LLEVAR A CABO AUDIENCIA INICIAL PARA EL DÍA 20/06/2021 A LAS 03:30 PM                                                                                                                                                                                                                                                                                                                                                                                                                                                                                                                                                                                                10/06/2021 SE LLEVA A CABO AUDIENCIA INICIAL Y SE FIJA EL DÍA 27 DE SEPTIEMBRE DE 2021 A LAS 09:00 AM PARA LLEVAR A CABO AUDIENCIA DE INSTRUCCIÓN Y JUZGAMIENTO"/>
    <s v="CONTESTACION DE LA DEMANDA"/>
    <d v="2021-07-04T00:00:00"/>
    <m/>
  </r>
  <r>
    <n v="330"/>
    <n v="494"/>
    <s v="NO SE INLCUYEN EN EKOGUI"/>
    <s v="11001609906820140129300"/>
    <d v="2018-10-09T00:00:00"/>
    <d v="2018-10-01T00:00:00"/>
    <n v="494"/>
    <s v="BOGOTÁ"/>
    <s v="JUZGADO SEGUNDO PENAL DEL CIRCUITO ESPECIALIZADO DE EXTINCION DE DOMINIO"/>
    <x v="2"/>
    <s v="EXTINCION DOMINIO"/>
    <s v="FISCALIA 58 ESPECIALIZADA DE EXTINCION DE DOMINIO BOGOTA 160.467"/>
    <n v="9042073"/>
    <s v="FONDO NACIONAL DEL AHORRO, INOCENCIO MELENDEZ"/>
    <s v="QUE SE DE INICIO AL PROCESO DE INSOLVENCIA SOBRE LOS BIENES DEL COSUMIDOR FINANCIERO."/>
    <s v="COMJURIDICA"/>
    <n v="319933635.42000002"/>
    <n v="0"/>
    <x v="0"/>
    <s v="POSIBLE"/>
    <s v="MEDIANTE AUTO DEL 5 DE OCTUBRE DE 2018, EL JUZGADO NOTIFICÓ LA ADMISIÓN DE LA DEMANDA DE EXTINCIÓN DE DOMINIO.                                                                                                                                   07/10/2019 SE RADICO PODER                                                                                                                                                                                                                                                                                                                               PROCESO EN ETAPA DE NOTIFICACIÓN-EMPLAZAMIENTO                                                                                                                                                                                                                                                                                                                                                                                                                                                                                                                                                                                                                                                                                                                                                                                                                                                                                                                                                                                                                                                                                                                                                                                                                                                                                                                                                                                                                                                                                                                                                                                                                                                                                                                                                                                                                                                                                                                                                                                                                                                                                                                                                                                                                                                                                                                                                                                                                                                                                                                                                                                                                                                                                                                                                  23/07/2020 SE DESCORRE TRASLADO DEL ART 141 POR HABERSE PRESENTADO EN EL MES DE ENERO DEL AÑO 2019 POR PARTE DE LA ENTIDAD SUS SOLICITUDES PROBATORIAS                                                                                                                                                                                                                                                                                                                                                                                                                                                                                                                                                                                                                                                                                                                                                                                                                                                                                                                                                                                                                                                                                                                                                                                                                                                                                                                                                                                                                                                                                                                                                                                                                                                                                                                                                                                                                                                                                                                                                                                                                                                                                                                                                                                                                                                                                                                                                                                                                                                                                                                                                                                                                                                                                                                                                                                                                                                                                14/04/2021 AUTO DECRETA PRUEBAS                                                                                                                                                                                                                                                                                                                                                                                                                                                                                                                                                                                                "/>
    <s v="CONTESTACION DE LA DEMANDA"/>
    <d v="2021-06-03T00:00:00"/>
    <m/>
  </r>
  <r>
    <n v="331"/>
    <n v="495"/>
    <n v="2146825"/>
    <s v="41001310500320180047600"/>
    <d v="2018-10-10T00:00:00"/>
    <d v="2018-08-15T00:00:00"/>
    <n v="495"/>
    <s v="NEIVA"/>
    <s v="TRIBUNAL SUPERIOR DE NEIVA - SALA LABORAL"/>
    <x v="4"/>
    <s v="ORDINARIO LABORAL"/>
    <s v="DIEGO JOSE POLANCO PEREZ"/>
    <n v="10849236033"/>
    <s v="FONDO NACIONAL DEL AHORRO"/>
    <s v="QUE SE DECLARE QUE ENTRE EL DEMADNANTE Y EL FONDO NACIONAL DEL AHORRO EXISTIÓ CONTRATO DE TRABAJO SIN SOLUCIÓN DE CONTINUIDAD Y QUE SE LIQUIDEN LAS PRESTACIONES SOCIALES DE ACUERDO CON EL SUEDO DE $2.443.157."/>
    <s v="COMJURIDICA"/>
    <n v="16562320"/>
    <n v="79086000"/>
    <x v="0"/>
    <s v="PROBABLE"/>
    <s v="PODER PARA NOTIFICACIÓN Y ATENCIÓN DEL PROCESO                                                                                                                                   23/10/2019 AUTO ACEPTA LA RENUNCIA PRESENTADA POR EL ABOGADO JOSE DARIO ACEVEDO GAMEZ, RECONOCE PERSONERIA ADJETIVA A LA ABOGADA ANGIE NATALIA FLOREZ GUZMAN COMO APODERADA DE LA DEMANDADA FONDO NACIONAL DEL AHORRO Y RECONOCE PERSONERIA A LA ABOGADA ANDREA SATEFANY NINCO GUTIERREZ COMO APODERADA SUSTITUTA DE DICHA ENTIDAD                                                                                                                                                                         29/10/2019 AL DESPACHO                                                                                                                                                                                                                                                                                                                                                                                                                                                                                                                                                                                                                                                                                                                                                                                                                                                                                                                                                                                                                                                                                                                                                                                                                                                                                                                                                                                                                                                                                                                                                                                                                                                                                                                                                                                                                                                                                                                                                                                                                                                                                                                                                                                                                                                                                                                                                                                                                                                                                                                                                                                                                                                                                                                                                                                                                                                                                                                                                                                                                                                                                                                                                                                                                                                                                                                                                                                                                                                                                                                                                                                                                                                                                                                                                                                                                                                                                                                                                                                                                                                                                                                                                                                                                                                                                                                                                                                                                                                                                                                                                                                                                                                                                                                                                                                                                                                                                                                                                                                                                                                                                                                                                                                                                                                                                                                                                                                                                                                                                                                                                                                                                                                                                                                                                                                                                                                                                                                                                                                                                                                                                                                                                                                                                                                                                                                                                                                                                                                                                                                                                                 02/07/2021 AUTO ORDENA CORRER TRASLADO"/>
    <s v="SEGUNDA INSTANCIA"/>
    <d v="2021-07-04T00:00:00"/>
    <m/>
  </r>
  <r>
    <n v="332"/>
    <n v="497"/>
    <n v="1313035"/>
    <s v="11001310503920180024700"/>
    <d v="2018-10-10T00:00:00"/>
    <d v="2018-06-27T00:00:00"/>
    <n v="497"/>
    <s v="BOGOTÁ"/>
    <s v="TRIBUNAL SUPERIOR DE BOGOTA - SALA LABORAL "/>
    <x v="4"/>
    <s v="ORDINARIO LABORAL"/>
    <s v="DIEGO JOSE DANGON VIZCAINO"/>
    <n v="91511874"/>
    <s v="FONDO NACIONAL DEL AHORRO"/>
    <s v="Que se declare la existencia de un contrato de trabajo (Articulos  23 y 24 CST)  entre el actor y el FONDO NACIONAL DEL AHORRO,. Pago de salarios  prestaciones de ley  y  de los  benéficos extralegales"/>
    <s v="COMJURIDICA"/>
    <n v="135000000"/>
    <n v="135000000"/>
    <x v="0"/>
    <s v="PROBABLE"/>
    <s v="PODER PARA NOTIFICACIÓN Y ATENCIÓN DEL PROCESO                                                                                                                                   26/07/2019 AL DESPACHO POR REPARTO//25/10/2019 AUTO QUE ADMITE RECURSO SEÑALA EL 31 DE OCTUBRE DE 2019 A LAS 9:35 AM                                                                                                               31/10/2019 AL DESPACHO                                                                                                                                                          06/11/2019 AUTO INTERLOCUTORIO EN AUDIENCIA CONFIRMA PROVIDENCIA DEL 17 JULIO 2019. SIN COSTAS EN INSTANCIA.                                                                                                                               19/11/2019 RECEPCIÓN EXPEDIENTE SE RECIBE EXPEDIENTE CON OFICIO N° 9685 DEL TRIBUNAL SUPERIOR CONFIRMANDO AUTO                                                                                                                                    09/12/2019 AL DESPACHO                                                                                                                                                                                                                                                                                                                                                                                                                                                                                                                                                                                                                                                                                                                                                                                                                                                                             30/01/2020 AUTO OBEDÉZCASE Y CÚMPLASE Y SE FIJA FECHA PARA AUDIENCIA DEL ART. 77 Y 80 DE CPTSS, PARA EL DÍA 20 DE ABRIL DE 2020, A LAS 11:30 A.M                                                                                                                                                                                                                                                                                                                                                                                                                                                                                                                                                                                                                                                                                                                                                                                                                                                                                                                                                                                                                                                                                                                                                                                                                                                                                                                                                                                                                                                                                                                                                                                                                                                                                                                                                                                                                                                                                                                                                                                                                                                                                                                                                                                                                                                                                                                                                                                                                                                                                                                                                                                      03/08/2020 SE LLEVA A CABO CONTINUACIÓN DE AUDIENCIA INICIAL, SE FIJA EL DIA 18 DE ENERO DE 2021 A LAS 09:00 AM PARA LLEVAR A CABO AUDIENCIA DE INSTRUCCIÓN Y JUZGAMIENTO                                                                                                                                                                                                                                                                                                                                                                                                                                                                                                                                                                                                                                                                                                                                                                                                                                                                                                                                                                                                                                                                                                                                                                                                                                                                                                                                                                                                                                                                                                                                                                                                                                                                                                                                                  05/02/2021 AL DESPACHO POR REPARTO                                                                                                                                                                                                                                                                                                                                                                                                                                                                                                                                                                                                                                                                                                                                                                                                                                                                                                                                                                                                                                                                                                                                                                                                        "/>
    <s v="SEGUNDA INSTANCIA"/>
    <d v="2021-04-28T00:00:00"/>
    <m/>
  </r>
  <r>
    <n v="333"/>
    <n v="498"/>
    <n v="1341928"/>
    <s v="54001310500120180028300"/>
    <d v="2018-10-23T00:00:00"/>
    <d v="2018-09-11T00:00:00"/>
    <n v="498"/>
    <s v="CÚCUTA"/>
    <s v="JUZGADO PRIMERO LABORAL DEL CIRCUITO"/>
    <x v="4"/>
    <s v="ORDINARIO LABORAL"/>
    <s v="EDSON LEANDRO BECERRA VASQUEZ"/>
    <n v="1094161374"/>
    <s v="FONDO NACIONAL DEL AHORRO, TEMPORALES UNO A, OPTIMIZAR, ACTIVOS S.A. Y SERVICIOS Y ASESORÍAS"/>
    <s v="Que se declare la existencia de un contrato de trabajo (Articulos  23 y 24 CST)  entre el actor y el FONDO NACIONAL DEL AHORRO,. Pago de salarios  prestaciones de ley  y  de los  benéficos extralegales"/>
    <s v="COMJURIDICA"/>
    <n v="15624840"/>
    <n v="15624840"/>
    <x v="0"/>
    <s v="PROBABLE"/>
    <s v="PODER PARA NOTIFICACIÓN Y ATENCIÓN DEL PROCESO                                                                                                                                   18/03/2019 AUTO ADMITE CONTESTACIÓN DE LA DEMANDA                                                                                                      21/11/2019 AUTO RECONOCE PERSONERIA Y ORDENA EMPLAZAR                                                                                                                                                                                                                                                                                                                                                                                                                                                                                                                                                                                                                                                                                                                                                                                                                                                                                                                                                                                                                                                                                                                                                                                                                                                                                                                                                                                                                                                                                                                                                                                                                                                                                                                                                                                                                                                                                                                                                                                                                                                                                                                                                                                                                                                                                                                                                                                                                                                                                                                                                                                                                                                                                                                                                                                                                                                                                                                                                                                                                                                                                                                                                                                                                                                                                                                                                                                                                                                                                                                                                                                                                                                                                                                                                                                                                                                                                                                                                                                                                                                                                                                                                                                                                                                                                                                                                                                                                                                                                                                                                                                                                                                                                                                                                                                                                                                                                                                                                                                                                                                                                                                                                                                                                                                                                                                                                                                                                                                                                                                                                                                                                                                                                                                                                                                                                                                                                                                                                                                                                                                                                                                                                                                                                                                                                                                                                                                                                                                                                                                                                                 "/>
    <s v="CONTESTACION DE LA DEMANDA"/>
    <d v="2021-06-03T00:00:00"/>
    <m/>
  </r>
  <r>
    <n v="334"/>
    <n v="500"/>
    <n v="1362828"/>
    <s v="11001310503420170080000"/>
    <d v="2018-10-23T00:00:00"/>
    <d v="2018-08-23T00:00:00"/>
    <n v="500"/>
    <s v="BOGOTÁ"/>
    <s v="JUZGADO TREINTA Y CUATRO LABORAL DE ORALIDAD DEL CIRCUITO"/>
    <x v="4"/>
    <s v="ORDINARIO LABORAL"/>
    <s v="JULIA APOLA MANCERA  AMEZQUITA"/>
    <n v="52702992"/>
    <s v="FONDO NACIONAL DEL AHORRO, TEMPORALES UNO A, Y OPTIMIZAR"/>
    <s v="Que se declare la existencia de un contrato de trabajo (Articulos  23 y 24 CST)  entre el actor y el FONDO NACIONAL DEL AHORRO,. Pago de salarios  prestaciones de ley  y  de los  benéficos extralegales"/>
    <s v="COMJURIDICA"/>
    <n v="15624840"/>
    <n v="15624840"/>
    <x v="0"/>
    <s v="PROBABLE"/>
    <s v="PODER PARA NOTIFICACIÓN Y ATENCIÓN DEL PROCESO                                                                                                                                                              08/05/2019 AUTO TIENE POR CONTESTADA LA DEMANDA POR EL FNA Y OPTIMIZAR. DESIGNA CURADOR Y EMPLAZA A TEMPORALES UNO A BOGOTÁ SAS                                                                                                                                                              25/10/2019 AL DESPACHO                                                                                                                                        21/11/2019 AUTO ORDENA EMPLAZAMIENTO                                                                                                                                                                                                                                                                                                                                                                                                                                                                                                                                                                                                                                                                                                                                                                                                                                                                                                                                                                                                                                                                                                                                                                                                                                                                                                                                                                                                                                                                                                                                                                                                                                                                                                                                                                                                                                                                                                                                                                                                                                                                                                                                                                                                                                                                                                                                                                                                                                                                                                                                                                                                                                                                                                                                                                                                                                                                                                                                                                                                                                                                                                                                                                                                                                                                                                                                                                                                                                                                                                                                                                                                                                                                                                                                                                                                                                                                                                                                                                                                                                                                                                                                                                                                                                                                                                                                                                                                                                                                                                                                                                                                                                                                                                                                                                                                                                                                                                                                                                                                                                                                                                                                                                                                                                                                                                                                                                                                                                                                                                                                                                                                                                                                                                                                                                                                                                                                                                                                                                 28/04/2021 AUTO AVOCA CONOCIMIENTO AVOCA CONOCIMIENTO; RECHAZA LA REFORMA DE LA DEMANDA PRESENTADA POR LA PARTE DEMANDANTE POR EXTEMPORANEA; SE ORDENA QUE, POR SECRETARIA, NOTIFICAR Y CORRER TRASLADO A LA CURADORA AD LITEM                                                                                                                                                                                                                                                                                                                                                                                                                                                                                                                                                                                                22/06/2021 AL DESPACHO"/>
    <s v="CONTESTACION DE LA DEMANDA"/>
    <d v="2021-07-04T00:00:00"/>
    <m/>
  </r>
  <r>
    <n v="335"/>
    <n v="501"/>
    <n v="1351185"/>
    <s v="11001310500220170059300"/>
    <d v="2018-10-23T00:00:00"/>
    <d v="2018-02-06T00:00:00"/>
    <n v="501"/>
    <s v="BOGOTÁ"/>
    <s v="JUZGADO SEGUNDO LABORAL DEL CIRCUITO"/>
    <x v="4"/>
    <s v="ORDINARIO LABORAL"/>
    <s v="JAMES PEREA HUACA, MANUEL ALEJANDRO PATIÑO BUITRAGO Y JOHANA GONZALEZ ESCOBAR"/>
    <s v="93389290, 1094906847 Y 1128406924"/>
    <s v="FONDO NACIONAL DEL AHORRO Y OPTIMIZAR"/>
    <s v="QUE SE DECLARE QUE ENTRE OPTIMIZAR Y LOS DEMANDANTES EXISTIÓ CONTRATO  DE TRABAJO DE OBRA O LABOR Y QUE TIENE DERECHOS A LAS PRESTACIONES SOCIALES DEJADAS DE CANCELAR."/>
    <s v="COMJURIDICA"/>
    <n v="15624840"/>
    <n v="15624840"/>
    <x v="0"/>
    <s v="PROBABLE"/>
    <s v="PODER PARA NOTIFICACIÓN Y ATENCIÓN DEL PROCESO                                                                                                                                   08/10/2019 DILIGENCIA DE NOTIFICACIÓN PERSONAL (ACTA) EN LA FECHA SE NOTIFICA LA LLAMADA EN GARANTIA LIBERTY SEGUROS S.A                                                                                                                  22/10/2019 AL DESPACHO                                                                                                                                                                                                                                                                                                                                                                                                                                                                                                                                                                                                                                                                                                                                                                                                                                                                                                                                                                                                                                                                                                                                                                                                                                                                                                                                                                                                                                                                                                                                                                                                                                                                                                                                                                                                                                                                                                                                                                                                                                                                                                                                                                                                                                                                                                                                                                                                                                                                                                                                                                                                                                                                                                                                                                                                                                                                                                                                                                                                                                                                                                                                                                                                                                                                                                                                                                                                                                                                                                                                                                                                                                                                                                                                                                                                                                                                                                                                                                                                              20/10/2020 AUTO TIENE POR CONTESTADA LA DEMANDA_x000a_AUDIENCIA ART. 77 Y 80 DICIEMBRE 7 9.00 A.M                                                                                                                                            27/10/2020 AUTO DE TRÁMITE_x000a_TIENE POR CONTESTADA LA DEMANDA POR LA LLAMADA EN GARANTIA LIBERTY SEGUROS. FIJA FECHA PARA AUDIENCIA DICIEMBRE 7 99.00 A.M                                                                                                                                                                                                                                                                                                                                                                                                                                                                                                                                                                                                                                                                                                                                                                                                                                                                                                                                                                       04/12/2020 AUTO DE TRÁMITE ACEPTA RENUNCIA. RECONOCE PERSONERIA. RQUIERE AL DEMANDANTE PARA QUE CONSTITUYA APODERADO ANTES DE CELEBRAR LA AUDIENCIA                                                                                                                                                                                                                                                                                                                                                                                                                                                                                                                                                                                                                                                                                                                                                                                                                                                                                                                                                                                                                                                                                                                                                                                                                                                                                                                                                                                                                                                                                                                                                                            "/>
    <s v="CONTESTACION DE LA DEMANDA"/>
    <d v="2021-04-12T00:00:00"/>
    <m/>
  </r>
  <r>
    <n v="336"/>
    <n v="504"/>
    <n v="2174116"/>
    <s v="76001300300620000015800"/>
    <d v="2018-10-30T00:00:00"/>
    <d v="2005-12-02T00:00:00"/>
    <n v="504"/>
    <s v="CALI"/>
    <s v="JUZGADO SEXTO CIVIL DEL CIRCUITO"/>
    <x v="0"/>
    <s v="EXPROPIACION"/>
    <s v="MUNICIPIO SANTIAGO DE CALI - LOTE A-2 LIMONAR"/>
    <s v="890399011-3"/>
    <s v="MUNICIPIO DE CALI"/>
    <s v="RECUPERACIÓN TITULO JUDICIAL A FAVOR DEL FNA POR $218.955.500."/>
    <s v="COMJURIDICA"/>
    <n v="218955500"/>
    <n v="0"/>
    <x v="1"/>
    <s v="POSIBLE"/>
    <s v="PODER PARA NOTIFICACIÓN Y ATENCIÓN DEL PROCESO                                                                                                                                   21/08/2019 AUTO RESUELVE SOLICITUD ORDENESE LA ENTREGA DEL OFICIO                                                                                                                                                           05/11/2019 AUTO RESUELVE RENUNCIA PODER DEL DOCTOR HECTOR Y SE ORDENA LA REPRODUCCION DEL OFICIO                                                                                                                                    10/12/2019 AUTO RECONOCE PERSONERÍA A LA DOCTORA JULIETH MARINA GUEVARA COMO APODERADA DEL FONDO                                                                                                                                                                                                                                                                                                                                                                                                                                                                                                                                                                                                                                                     21/01/2020 OFICIO # 035 FNAHORRO..INFORMEN NUMERO DE CUENTA PARA TRASLADAR TITULO                                                                                                                                                                                                                                                                                                                                                                                                                                                                                                                                                                                                                                                                                                                                                                                                                                                                                                                                                                                                                                                                                                                                                                                                                                                                                                                                                                                                                                                                                                                    11/03/2020 AUTO RESUELVE SOLICITUD SE ORDENA LA CONVERSION DE LOS TITULOS                                                                                                                                                                                                                                                                                                                                                                                                                                                                                                                                                                                                                                                                                                                                                                                                                                                                                                                                                                                                                                                                                                                                                                                                                                                                                                                                                                                                                                                                                                                                                                                                                                                                                                                                                                                                                                                                                                                                                                                                                                                                                                                                                                                                                                                                                                                                                                                                                                                                                                                                                                                                                                                                                                                                                                                                                                                                                                                                                                                                                                                                                                                                                                                                                                                                                                                                                                                                                                                                                                                                                                                                                                                                                                                                                                                                                                                                                                                                                                                                                                                                                                                                                                                                                                                    "/>
    <s v="OTROS"/>
    <d v="2021-06-03T00:00:00"/>
    <m/>
  </r>
  <r>
    <n v="337"/>
    <n v="505"/>
    <n v="2129206"/>
    <s v="11001400301220170063000"/>
    <d v="2018-10-30T00:00:00"/>
    <d v="2017-08-24T00:00:00"/>
    <n v="505"/>
    <s v="BOGOTÁ"/>
    <s v="JUZGADO DOCE CIVIL MUNICIPAL"/>
    <x v="0"/>
    <s v="INSOLVENCIA "/>
    <s v="FRANCISCO JOSÉ PETANO SANTOS"/>
    <n v="79427452"/>
    <s v="FONDO NACIONAL DEL AHORRO Y ACREDDORES"/>
    <s v="QUE SE DECLARE LA INSOLVENCIA PARA CON LOS ACREEDORES, ANTE LA IMPOSIBILIDAD DE PAGAR LAS OBLIGACIONES CONTRAIDAS COMO CONSECUENCIA DE LAS LIMITACIONES ECONÓMICAS"/>
    <s v="COMJURIDICA"/>
    <n v="19231779"/>
    <n v="0"/>
    <x v="1"/>
    <s v="POSIBLE"/>
    <s v="PODER PARA NOTIFICACIÓN Y ATENCIÓN DEL PROCESO                                                                                                                                       23/10/2019 AL DESPACHO                                                                                                                  06/11/2019 AUTO REQUIERE_x000a_SECRETARIA DAR CUMPLIMIENTO Y PONE EN CONOCIMIENTO                                                                                                                                    09/12/2019 AL DESPACHO                                                                                                                                                                                           19/12/2019 AUTO RESUELVE RENUNCIA PODER Y AUTO NOMBRA AUXILIAR DE LA JUSTICIA                                                                                                                                                                                                                                                                                                                                                                                                                                                                                                                                                                                                                                                                                  29/01/2020 AL DESPACHO                                                                                                                                                                                                                                                                                                                                                                                                                                                                                                                                                                                                                                                                                                                                                                                                                                                                                                                                                                                                                                                                                                                                                                                                                                                                                                                                                                                                                                                                                                                                                                                                                                                                                                                                                                                                                                                                                                                                                                                                                                                                                                                                                                                                                                                                                                                                                                                                                                                                                                                                                                                      02/09/2020 AL DESPACHO                                                                                                                                                                                                                                                                                                                                                                                                       17/09/2020 AUTO REQUIERE_x000a_REQUERIR AL LIQUIDADOR                                                                                                                                                                                                                                                                                                                                                                                                                                                                                                                                                                                                                                                                                                                                                                                                                                                                                                                                                                                                                                                                                                                                                                                                                                                                                                                                           24/02/2021 AL DESPACHO                                                                                                                                                                                                                                             02/03/2021 AUTO NOMBRE LIQUIDADOR-AUTO DE TRÁMITE_x000a_PROCEDA SECRETARIA                                                                                                                                                                                                                                                                                                                                                                                                                                                                                                                                                                 05/05/2021 AL DESPACHO                                                                                                                                                                                                                                                                                                                                                                                                                                                                                                19/05/2021 AUTO PONE EN CONOCIMIENTO SECRETARIA PROCEDA DE CONFORMIDAD-AUTO DE TRÁMITE_x000a_EFECTUAR INCLUSION EN EL REGISTRO NACIONAL                                                                                                                                                                                                                                                                                                                                                                                                                                                                                                                                                                                                                                          09/06/2021 AL DESPACHO 22/06/2021 AUTO RESUELVE SUSTITUCIÓN PODER NO DA TRAMIRTE PODER DE SUSTITUCION 30/06/2021 AL DESPACHO"/>
    <s v="PRIMERA INSTANCIA"/>
    <d v="2021-07-04T00:00:00"/>
    <m/>
  </r>
  <r>
    <n v="338"/>
    <n v="508"/>
    <n v="1362711"/>
    <s v="66001310500120180047200"/>
    <d v="2018-04-21T00:00:00"/>
    <d v="2018-08-11T00:00:00"/>
    <n v="508"/>
    <s v="PEREIRA"/>
    <s v="JUZGADO PRIMERO LABORAL DEL CIRCUITO"/>
    <x v="4"/>
    <s v="ORDINARIO LABORAL"/>
    <s v="LEONARDO TOVAR MONCADA"/>
    <n v="10099287"/>
    <s v="FONDO NACIONAL DEL AHORRO, TEMPORALES UNO A, OPTIMIZAR Y SERVICIOS Y ASESORÍAS S.A."/>
    <s v="Que se declare la existencia de un contrato de trabajo (Articulos  23 y 24 CST)  entre el actor y el FONDO NACIONAL DEL AHORRO,. Pago de salarios  prestaciones de ley  y  de los  benéficos extralegales"/>
    <s v="COMJURIDICA"/>
    <n v="15624840"/>
    <n v="15624840"/>
    <x v="0"/>
    <s v="PROBABLE"/>
    <s v="PODER PARA NOTIFICACIÓN Y ATENCIÓN DEL PROCESO.                                                                                                                                   17/10/2019 AUTO ACEPTA RENUNCIA SE RECONOCE PERSONERIA JURICA.                                                                                                                                                                                                                                                                                                                                                                                                                                                                                                                                                                                                                                                                                                                                                                                                                                                                                                                                                                                                                                                                                                                                                                                                                                                                                                                                                                                                                                                                                                                                                                                                                                                                                                                                                                                                                                                                                                                                                                                                                                                                                                                                                                                                                                                                                                             12/03/2020 AUTO RESUELVE RENUNCIA PODER NO SE ACCEDE A LA RENUNCIA DEL PODER PRESENTADA POR LA ABOGADA SUSTITUTA DEL FONDO NACIONAL DEL AHORRO, SE REQUIERE A LA PARTE ACTORA.                                                                                                                                                                                         02/07/2020 A SECRETARIA SE DA PUBLICACION NUEVAMENTE AL AUTO DE SUSTANCIACIÓN NO. 558 DEL 10 DE MARZO DE 2020                                                                                                                                                                                                                                                                                                                                                                                                                                                                                                                                                                                                                                                                                                                                                                                                                                                                                                                                                                                                                                                                                                                                                                                                                                                                                                                                                                                                                                                                                                                                                                                                                                                                                                                                                                                                                                                                                                                                                                                                                                                                                                                                                                                                                                                                                                                                                                                                                                                                                                                                                                                                                                                                                                                                                                                                                                                                                                                                                                                                                                                                                                                                                                                                                                                                                                                                                                                                                                                                                                                                                                                                                                                                                                                                                                                                                                                                                                                                                                                                                                                           "/>
    <s v="PRIMERA INSTANCIA"/>
    <d v="2021-04-27T00:00:00"/>
    <m/>
  </r>
  <r>
    <n v="339"/>
    <n v="509"/>
    <n v="1361889"/>
    <s v="54001310500420180041200"/>
    <d v="2018-11-30T00:00:00"/>
    <d v="2018-11-16T00:00:00"/>
    <n v="509"/>
    <s v="CÚCUTA"/>
    <s v="JUZGADO CUARTO LABORAL DEL CIRCUITO"/>
    <x v="4"/>
    <s v="ORDINARIO LABORAL"/>
    <s v="DIEGO ARMANDO RAMIREZ ORTIZ"/>
    <n v="94538543"/>
    <s v="FONDO NACIONAL DEL AHORRO Y OPTIMIZAR"/>
    <s v="SE CANCELE EN SOLIDARIDAD LOS DINEROS QUE SE LE ADEUDAN POR CONCEPTO DE SALARIOS Y PRESTACIONES SOCIAL3ES , E INDEMNIZACIÓBN POR DESPIDO INJUSTO, E INDEMNIZACIÓN POR MORA EN EL PAGO DE PRESTACIOENS SOCIALES."/>
    <s v="COMJURIDICA"/>
    <n v="15624840"/>
    <n v="15624840"/>
    <x v="0"/>
    <s v="PROBABLE"/>
    <s v="PODER PARA NOTIFICACIÓN Y ATENCIÓN DEL PROCESO.                                                                                                                                   27/05/2019 RECEPCION DE MEMORIAL ALLEGAN SUBSANACION DE CONTESTACIÓN DEMANDA                                                                                                                                    13/12/2019 AUTO ADMITE CONTESTACIÓN DE LA DEMANDA_x000a_SE ACEPTA LA CONTESTACION DE LA DEMADA PRESENTADA POR LAS PARTES DEMANDADAS. SE ACEPTA EL LLAMADO EN GARANTIA PROPUESTO POR EL FONDO NACIONAL DEL AHORRO                                                                                                                                                                                                                                                                                                                                                                                                                                                                                                                                                                                                                                                                                                                                                                                                                                                                                                                                                                                                                                                                                                                                                                                                                                                                                                                                                                                                                                                                                                                                                                                                                                                                                                                                                                                                                                                                                                                                                                                                                                                                                                                                                                                                                                                                                                                                                                                                                                                                                                                                                                                                                                                                                                                                                                                                                                                                                                                                                                                                                                                                                                                                                                                                                                                                                                                                                                                                                                                                                                                                                                                                                                                                                                                                                                                                                                                                          24/09/2020 AUTO ADMITE CONTESTACIÓN DE LA DEMANDA_x000a_SE ACEPTA LA CONTESTACION DE LA DEMANDA HIZO SEGUROS LIBERTY . POR AUTO SEPARADO SE SEÑALARA FECHA PARA AUDIENCOA                                                                                                                                                                                                                                                                                                                                                                                                                                                                                                                                                                                                                                                                                                                                                                                                                                                                                                                                                                                                                                                                                                                                                                                                                                                                                                                                                                                                                                                                                                                                                                                        16/10/2020 AL DESPACHO                                                                                                                                                                                                                                                                                                                                                                                                                                                                                                                                                                                                                                                                                                                                                                                                                                                                                                                                                           "/>
    <s v="AUDIENCIA DE CONCILIACION"/>
    <d v="2021-05-01T00:00:00"/>
    <m/>
  </r>
  <r>
    <n v="340"/>
    <n v="511"/>
    <n v="2128595"/>
    <s v="73268310300120180008100"/>
    <d v="2018-11-12T00:00:00"/>
    <d v="2018-11-23T00:00:00"/>
    <n v="511"/>
    <s v="ESPINAL"/>
    <s v="JUZGADO PRIMERO CIVIL DEL CIRCUITO"/>
    <x v="0"/>
    <s v="INSOLVENCIA"/>
    <s v="LUCIANA RUIZ GARCÍA"/>
    <n v="65555426"/>
    <s v="FNA - OTROS"/>
    <s v="PROCESO DE INSOLVENCIA CREDITO HIPOTECARIO CON EL FNA POR VALOR DE $65.609.947.25 Y OTROS ACREEDORES"/>
    <s v="COMJURIDICA"/>
    <n v="65609947.25"/>
    <n v="0"/>
    <x v="1"/>
    <s v="POSIBLE"/>
    <s v="PODER PARA NOTIFICACIÓN Y ATENCIÓN DEL PROCESO.                                                                                                                                   10/10/2019 SE RADICA PODER, PENDIENTE RECONOCIMIENTO D EPERSONERIA                                                                                                                                                                                                                                                                                                                                                                                                                                                                                                                                                                                                                                                                                                                                                                                                                                                                                                                                                                                                                                                                                                                                                                                                                                                                                                                                                                                                                                                                                                                                                                                                                                                                                                                                                                                                                                                                                                                                                                                                                                                                                                                                                                                                                                                                                                                                                                                                                                                                                                                                                                                                                                                                                                                                                                                                                                                                                                                                                                                                                                                                                                                                                                                                                                                                                                                                                                                                                                                                                                                                                                                                       PROCESO EN ETAPA DE NOTIFICACIÓN DE ACREEDORES                                                                                                                                                                                                                                                                                                                                                                                                                                                                                                                                                                                                                                                                                                                                                                                                                                                                                                                                                                                                                                                                                                                                                                                                                                                                                                                                                                                                                                                                                                                                                                                                                                                                                                                                                                                                                                                                                                                                                                                                                                                                                                                                                                                                                                                                                                                                                                                                                                                                                                                                                                                                                                                                                                                                                                                                                                                                                                                                                          "/>
    <s v="NOTIFICACION DEMANDA"/>
    <d v="2021-04-20T00:00:00"/>
    <m/>
  </r>
  <r>
    <n v="341"/>
    <n v="512"/>
    <n v="2129895"/>
    <s v="11001400304220180103800"/>
    <d v="2018-11-12T00:00:00"/>
    <d v="2017-06-12T00:00:00"/>
    <n v="512"/>
    <s v="BOGOTÁ"/>
    <s v="JUZGADO CUARENTA Y DOS CIVIL MUNICIPAL"/>
    <x v="0"/>
    <s v="VERBAL"/>
    <s v="FONDO NACIONAL DEL AHORRO"/>
    <n v="17122054"/>
    <s v="ALFREDO HERRERA MENDEZ"/>
    <s v="QUE SE DECLARE QUE ENTRE EL FNA Y EL DEMANDADO SE CELEBRO CONTRATO DE MUTUO SEGÚN ESCRITURA PUBLICA 960 DEL 2 DE ABRIL DE 1996 DE LA ANOTARIA 27 DE BOGOTÁ, QUE SE DECLARE EL INCUPLIMIENTO DEL CONTRATO  Y CONDENE A PAGAR AL FNA LA SUMA DE $42.845.248.56"/>
    <s v="COMJURIDICA"/>
    <n v="54659284.590000004"/>
    <n v="0"/>
    <x v="1"/>
    <s v="POSIBLE"/>
    <s v="PODER PARA NOTIFICACIÓN Y ATENCIÓN DEL PROCESO.                                                                                                                                   11/10/2019 AUTO RECONOCE PERSONERÍA                                                                                                                                                                                                                                                                                                                                                                                                                                                                                                                                                                                                                                                                                                                                                                                                                                                                                                                                                                                                                                                                                                                                                                                                                                                                                                                                                                                                                                                                                                                                                                                                                                                                                                                                                                                                                                                                                                                                                                                                                                                                                                                                                                                                                                                                                                                                                                                                                                                                                                                                                                                                                                                                                                                                                                                                                                                                                                                                                                                                                                                                                                                                                                                                                                                                                                                                                                                                                                                                                                                                                                                                                                                                                                                                                                                                                                                                                                                                                                                                                                                                                                                                                                                                                                                                                                                                                                                                                                                                                                                                                                                                                                                                                                                                                                                                                                                                                                                                                                                                                                                                                                                                                                                                                                                                                                                                                                                                                                                                                                                                                                                                                                                                                                                                                                                                                                                                                                                                                                                                                                                                                                                                                                                                                                                                                                                                                                                                                                                                                                                                                                 16/06/2021 AL DESPACHO 18/06/2021 REQUIERE SO PENA ARTICULO 317 C.G.P"/>
    <s v="AUTO ADMISORIO DE LA DEMANDA"/>
    <d v="2021-07-04T00:00:00"/>
    <m/>
  </r>
  <r>
    <n v="342"/>
    <n v="513"/>
    <n v="1357886"/>
    <s v="11001310501020180045700"/>
    <d v="2018-12-14T00:00:00"/>
    <d v="2018-12-10T00:00:00"/>
    <n v="513"/>
    <s v="BOGOTÁ"/>
    <s v="JUZGADO DECIMO LABORAL DEL CIRCUITO"/>
    <x v="4"/>
    <s v="ORDINARIO LABORAL"/>
    <s v="NESTOR MAURICIO SÁNCHEZ ARDILA"/>
    <n v="11221596"/>
    <s v="FONDO NACIONAL DEL AHORRO- OPTIMIZAR , ACTIVOS Y ASESORIAS Y SERVICIOS"/>
    <s v="QUE SE D ECLARE QUE ENTRRE EL DEMANDANTE Y EL FONDO NACIONAL DEL AHORRO EXISTIÓ CONTRATO DE TRABAJO EN CONDICIÓN DE TRABAJADOR OFICIAL Y QUE SE RECONOZCAN LOS BENEFICIOS CONVENCIONALES"/>
    <s v="COMJURIDICA"/>
    <n v="49776000"/>
    <n v="49776000"/>
    <x v="0"/>
    <s v="PROBABLE"/>
    <s v="PODER PARA NOTIFICACIÓN Y ATENCIÓN DEL PROCESO.                                                                                                                                   14/08/2019 AUTO FIJA FECHA AUDIENCIA Y/O DILIGENCIA_x000a_SE SEÑALA FECHA PARA EL DÍA 12 DE NOVIEMBRE DE 2019 A LAS 12:00 M 04/10/2019 AUTO DE TRÁMITE SE RECONOCE PERSONERIA ADJETIVA                                                                                                                                                                                        13/11/2019 AUTO FIJA FECHA AUDIENCIA Y/O DILIGENCIA SEÑALA FECHA AUDIENCIA 29/04/2020 A LAS 10 AM                                                                                                                                                                                                                                                                                                                                                                                                                                                                                                                                                                                                                                                                                                                                                                                                                                                                                                                                                                                                                                                                                                                                                                                                                                                                                                                                                                                                                                                                                                                                                                                                                                                                                                                                                                                                                                                                                                                                                                                                                                           28/02/2020 AL DESPACHO                                                                                                                                                                                                                                                                  06/03/2020 AUTO RESUELVE RENUNCIA PODER                                                                                                                                                                                                                                                                                                                                                                                                                                                                                                                                                                                                                                                                                                                                                                                                                                                                                                                                                                                                                                                                                                                                                                                                                                                                                                                                                                                                                                                                                                                                                                                                                                                                                                 02/10/2020 AUTO FIJA FECHA AUDIENCIA Y/O DILIGENCIA_x000a_SE FIJA FECHA AUDIENCIA ART.80 CPL PARA EL DIA 11 DE DICIEMBRE DE 2020 A LAS 9:30 AM                                                                                                                                                                                                                                                                                                                                                                                                                                                                                                                                                                                                                                                                                                                                                                                                                                                                                                                                                                                                                                                                                                                                                                                                                                                                                                                                                                                                                                                                                                                                                                                        18/03/2021 AL DESPACHO 24/03/2021 AUTO FIJA FECHA PARA AUDIENCIA DE FALLO ART. 80 CPTSS - 7 DE JULIO DE 2021 A LAS 9:00 AM                                                                                                                                                                                                                                                                                                                                                           12/04/2021 AL DESPACHO                                                                                                                                                                                                                                                                                                                                                                                                                                                                                                                                                                                                "/>
    <s v="PRIMERA INSTANCIA"/>
    <d v="2021-04-13T00:00:00"/>
    <m/>
  </r>
  <r>
    <n v="343"/>
    <n v="514"/>
    <n v="1373951"/>
    <s v="54001310500220180029000"/>
    <d v="2018-12-14T00:00:00"/>
    <d v="2018-09-14T00:00:00"/>
    <n v="514"/>
    <s v="CÚCUTA"/>
    <s v="JUZGADO SEGUNDO LABORAL DEL CIRCUITO"/>
    <x v="4"/>
    <s v="ORDINARIO LABORAL"/>
    <s v="FARIDE DEL CARMEN AMAYA BALMACEDA"/>
    <n v="22443746"/>
    <s v="FONDO NACIONAL DEL AHORRO Y OTROS"/>
    <s v="Que se declare la existencia de un contrato de trabajo (Articulos  23 y 24 CST)  entre el actor y el FONDO NACIONAL DEL AHORRO,. Pago de salarios  prestaciones de ley  y  de los  benéficos extralegales"/>
    <s v="COMJURIDICA"/>
    <n v="507273049"/>
    <n v="507273049"/>
    <x v="0"/>
    <s v="PROBABLE"/>
    <s v="PODER PARA NOTIFICACIÓN Y ATENCIÓN DEL PROCESO.                                                                                                                                   20/09/2019 AUTO RECONOCE PERSONERÍA                                                                                                                                                                                                                                                                                                                                                                                                                                                                                                                                                                                                                                                                                                                                                                                                                                                                                                                                                                                                                                                                                                                                                                                                                                                                                                                                                                                                                                                                                                                                                                                                                                                                                                                                                                                                                                                                                                                                                                                                                                                                                                                                                                                                                                                                                                                                                                                                                                                                                                                                                                                                                                                                                                                                                                                                                                                                                                                                                                                                                                                                                                                                                                                                                                                                                                                                                                                                                                                                                                                                                                                                                                                                                                                                                                                                                                                                                                                                                                                                                                                                                                                                                                                                                                                                                                                                                                                                                                                                                                                                                                                                                                                                                                                                                                                                                                                                                                                                                                                                                                                                                                                                                                                                                                                                                                                                                                                                                                                                                                                                                                                                      18/03/2021 AUTO RESUELVE RENUNCIA PODER SE ACEPTA RENUNCIA AL PODER. SE REQUIERE AL FNA Y SE ORDENA NOTIFICAR                                                                                                                                                                                                                                                                                                                                                                                                                                                                                                                                                                                                                                                                                                                                                                                                                                                                                                                                                           "/>
    <s v="NOTIFICACION DEMANDA"/>
    <d v="2021-04-30T00:00:00"/>
    <m/>
  </r>
  <r>
    <n v="344"/>
    <n v="515"/>
    <s v="NO SE INLCUYEN EN EKOGUI"/>
    <s v="87846/2018"/>
    <d v="2018-12-14T00:00:00"/>
    <d v="2018-12-04T00:00:00"/>
    <n v="515"/>
    <s v="BOGOTÁ"/>
    <s v="SUPERINTENDENCIA DE SOCIEDADES"/>
    <x v="0"/>
    <s v="REORGANIZACION EMPRESARIAL"/>
    <s v="CONSTRUCTORA VALU"/>
    <s v="900105028-2"/>
    <s v="FNA Y OTROS"/>
    <s v="SE ADMITA EL PROCESO DE REORGANIZACIÓN DE LA SOCIEDAD VALU LTDA POR LOS CREDITOS DEL FNA Y OTROS ACREEDORES"/>
    <s v="JUAN PABLO GIRALDO PUERTA"/>
    <n v="10568205693.219999"/>
    <n v="0"/>
    <x v="1"/>
    <s v="POSIBLE"/>
    <s v="la Supersociedades mediante Auto 400-004679 del 13 de mayo/20 (notificado 14/05/20), autorizó el pago previo a favor del Fondo Nacional del Ahorro hasta por la suma de $7.143.426.290.                                                                                                                                                                                                                                                                                                                                                                                                                                                                                                                                                                                                                                                                                                                                                                                                                                                                                                                                                                                                                                                                                                                                                                                                                                                                                                                                                                                                                                                                                                                                                                                                                                                                                                                                                                                                                                                                                                                                                                                                                                                                                                                                                                                                                                                                                                                                                                                                                                                                                                                                                                                                                                                                                                                                                                                                                                                                                                                                                                                                                                                                                                                                                                                                                                                                                                                                                                                                                                                                                                                                                                                                                                                                                                                                                                                                                                                                                                                                                                                                                                                                                                                                                                                                                                                    "/>
    <s v="PRIMERA INSTANCIA"/>
    <d v="2021-04-19T00:00:00"/>
    <m/>
  </r>
  <r>
    <n v="345"/>
    <n v="516"/>
    <n v="1374097"/>
    <s v="66001310500420180058000"/>
    <d v="2018-12-19T00:00:00"/>
    <d v="2018-12-06T00:00:00"/>
    <n v="516"/>
    <s v="PEREIRA"/>
    <s v="JUZGADO CUARTO LABORAL DEL CIRCUITO DE PEREIRA"/>
    <x v="4"/>
    <s v="ORDINARIO LABORAL"/>
    <s v="HECTOR BUITRAGO HENAO"/>
    <n v="18505271"/>
    <s v="FONDO NACIONAL DEL AHORRO"/>
    <s v="QUE SE D ECLARE QUE ENTRRE EL DEMANDANTE Y EL FONDO NACIONAL DEL AHORRO EXISTIÓ CONTRATO DE TRABAJO EN CONDICIÓN DE TRABAJADOR OFICIAL Y QUE SE RECONOZCAN LOS BENEFICIOS CONVENCIONALES"/>
    <s v="COMJURIDICA"/>
    <n v="41999760"/>
    <n v="41999760"/>
    <x v="0"/>
    <s v="PROBABLE"/>
    <s v="06/12/2019 AUTO DE SUSTANCIACIÓN_x000a_ACEPTA RENUNCIA, RECONOCE PERSONERIA Y OTRO                                                                                                                                                                                                                                                                                                                                                                                                                                                                                                                                                                                                                                                                                                                                                                                                                                                                                                                                                                                                                                                                                                                                                                                                                                                                                                                                                                                                                                                                                                                                                                                                                                                                                                                                                                                                                                                                                                                                                                                                                                                                                                                                                                                                                                                                                                                                                                                                                                                                                                                                                                                                                                                                                                                                                                                                                                                                                                                                                                                                                                            16/02/2021 AUTO ORDENA NOTIFICAR_x000a_ORDENA NOTIFICAR POR AVISO                                                                                                                                                                                                                                                                                                                                                                                                                                                                                                                                                                                                                                                                                                                                                                                                                                                                                                                                                                                                                                                                                                                                                                                                        "/>
    <s v="NOTIFICACION DEMANDA"/>
    <d v="2021-04-30T00:00:00"/>
    <m/>
  </r>
  <r>
    <n v="346"/>
    <n v="518"/>
    <n v="2128349"/>
    <s v="11001400306320170115300"/>
    <d v="2019-01-31T00:00:00"/>
    <d v="2018-07-17T00:00:00"/>
    <n v="518"/>
    <s v="BOGOTÁ"/>
    <s v="JUZGADO SESENTA Y TRES CIVIL MUNICIPAL"/>
    <x v="0"/>
    <s v="PERTENENCIA"/>
    <s v="GABRIEL ALJURE KARAM"/>
    <n v="19362454"/>
    <s v="FNA Y JOSE ANTONIO SÁNCHEZ ROMERO"/>
    <s v="QUE SE DECLARE LA PERTENENCIA DEL INMUEBLE OBJETO DEL PROCESO "/>
    <s v="COMJURIDICA"/>
    <n v="30000000"/>
    <n v="0"/>
    <x v="0"/>
    <s v="POSIBLE"/>
    <s v="PODER PARA NOTIFICACIÓN Y ATENCIÓN DEL PROCESO.                                                                                                                                   04/07/2019 AL DESPACHO CON INFORME SECRETARIAL                                                                                                                                                                                                                                                                                                                                                                                                                                                                                                                                                                                                                                                                                                                                                                                          20/11/2019 AUTO FIJA FECHA AUDIENCIA Y/O DILIGENCIA                                                                                                                                                                                                                                                                                                                                                                                                                                                                                                                                                                                                                                                                                                                                                                                                                                                                                                                                                                                                                                                                                                                                                                                                                                                                                                                                                                                                                                                                                                                                                                                                                                                                                                                                                                                                                                                                                                                                                                                                                                                                                                                                                                                                                                                                                                                                                                                                                                                                                                                                                                                                                                                                                                                                                                                                              09/09/2020 AL DESPACHO                                                                                                                                                                                                                                                                                                                                                                                                                                                                                                                                                                                                                                                                                                                                                                                                                                                                                                                                                                                                                                                                                                                                                                                                                                                                                                                                                                                                                                                                                                                                                                                                                                                                                                                                                                                                                                                                                                                                                                                                                                                                                                                                                                                                                                                                                                                                                                                                                                                                                                                                                                                                                                                                                                                                                                                                                                                                                                                                                          "/>
    <s v="AUDIENCIA DE JUZGAMIENTO"/>
    <d v="2021-04-28T00:00:00"/>
    <m/>
  </r>
  <r>
    <n v="347"/>
    <n v="521"/>
    <n v="2170713"/>
    <s v="05001310502020170071800"/>
    <d v="2018-02-04T00:00:00"/>
    <d v="2018-02-01T00:00:00"/>
    <n v="521"/>
    <s v="MEDELLIN"/>
    <s v="JUZGADO VEINTE LABORAL DEL CIRCUITO"/>
    <x v="4"/>
    <s v="ORDINARIO LABORAL"/>
    <s v="JUAN CAMILO BRAVO VILLEGAS"/>
    <n v="72557058"/>
    <s v="FONDO NACIONAL DEL AHORRO, OPTIMIZAR , LIBERTY Y CONFIANZA"/>
    <s v="QUE SE DECLARE QUE ENTRE OPTIMIZAR Y LOS DEMANDANTES EXISTIÓ CONTRATO  DE TRABAJO DE OBRA O LABOR Y QUE TIENE DERECHOS A LAS PRESTACIONES SOCIALES DEJADAS DE CANCELAR."/>
    <s v="COMJURIDICA"/>
    <n v="245066920"/>
    <n v="245066920"/>
    <x v="0"/>
    <s v="PROBABLE"/>
    <s v="CONTESTACION DEMANDA                                                                                                                                   24/10/2019 AUTO QUE ACEPTA RENUNCIA PODER REQUIERE ENTIDAD COODEMANDADA FNA                                                                                                                                                                                                                                                                                                                               19/12/2019 AUTO PONE EN CONOCIMIENTO ACEPTA RENUNCIA. RECONOCE PERSONERIA                                                                                                                                                                                                                                                                                                                                                                                                                                                                                                                                                                                                                                                                                                                                                                                                                                                                                                                                                                                                                                                                                                                                                                                                                                                                                                                                                                                                                                                                                                                                                                                                                                                                                                                                                                                                                                                                                                                                                                                                                                                                                                                                                                                                                                                                                                                                                                                                                                                                                                                                                                                                                                                                                                                                                                                                                                                                                                                                                                                                                                                                                                                                                                                                                                                                                                                                                                                                                                                                                                                                                                                                                                                                                                                                                                                                                                                                                                                                                                                                                                                                                                                                                                                                                                                                                                                                                                                                                                                                                                                                                                                                                                                                                                                                                                                                                                                                                                                                                                                                                                                                                                                                                                                                                                                                                                                                                                                                                                                                                                                                                                                                                                                                                                                                                                                                                                                                                                                                                                                                                                                                                                                                                                                                                                  "/>
    <s v="DEMANDA"/>
    <d v="2021-06-03T00:00:00"/>
    <m/>
  </r>
  <r>
    <n v="348"/>
    <n v="522"/>
    <n v="2017082"/>
    <s v="11001310502820180045400"/>
    <d v="2019-02-07T00:00:00"/>
    <d v="2018-12-04T00:00:00"/>
    <n v="522"/>
    <s v="BOGOTÁ"/>
    <s v="JUZGADO VEINTIOCHO LABORAL DEL CIRCUITO"/>
    <x v="4"/>
    <s v="ORDINARIO LABORAL"/>
    <s v="JUAN CARLOS ABUCHAIBE ARAUJO"/>
    <n v="7573839"/>
    <s v="FONDO NACIONAL DEL AHORRO, TEMPORALES UNO A Y OPTIMIZAR"/>
    <s v="Que se declare la existencia de un contrato de trabajo (Articulos  23 y 24 CST)  entre el actor y el FONDO NACIONAL DEL AHORRO,. Pago de salarios  prestaciones de ley  y  de los  benéficos extralegales"/>
    <s v="COMJURIDICA"/>
    <n v="135000000"/>
    <n v="135000000"/>
    <x v="0"/>
    <s v="PROBABLE"/>
    <s v="CONTESTACION DEMANDA                                                                                                                                   21/10/2019 SE APLAZA AUDIENCIA POR SOLICITUD DE LA PARTE DEMANDANTE-PENDIENTE NUEVA FECHA//28/10/2019 AL DESPACHO                                                                          12/11/2019 AUTO FIJA FECHA AUDIENCIA Y/O DILIGENCIA ACEPTA RENUNCIA PODER / RECONOCE PERSONERIA / SEÑALA FECHA PARA LLEVAR ACABO AUDIENCIA DEL ART. 80 DEL CPT Y SS EL DIA VIERNES 13 DE MARZO DE 2020 A LAS 11:00 AM                                                                                                                                                                                                                                                                                                                                                                                                                                                                                                                                                                                                                                                                                                                                                                                                                                                                                                                                                                                                                                                                                                                                                                                                                                                                                                                                                                                                                                                                                                                                                                                                                                                                                                                                                                                                                                                                                                                                                                                                                                                                                                                                                                                                                                                                                                                                                                                                                                                                                                                                                                                                                                                                                                                                                                                                                                                                                                                                                                                                                                                                                                                                                                                                                                                                          13/03/2020 CONTINUA AUDIENCIA CONTINUA AUDIENCIA PARA EL DIA LUNES 4 DE MAYO DE 2020 A LAS 8:30 AM_x000a_07/05/2021  RECHAZA APELACION, _x000a_                                                                                                                                                                                                                                                                                                                                                                                                                                                                                                                                                                                                                                                                                                                                                                                                                                                                                                                                                                                                                                                                                                                                                                                                                                                                                                                                                                                                                                                                                                                                                                                                                                                                                                                                                                                                                                                                                                                                                                                                                                                                                                                                                                                                                                                                                                                                                                                                                                                                                                                                                                                                                                                                                                                                                                                                                                                                                             07/05/2021 AUTO FIJA FECHA PARA AUDIENCIA DE FALLO RECHAZA SOLICITUD, AUDIENCIA 29 DE JULIO DE 2021 A LA HORA DE LAS 4:00 PM                                                                                                                                                                                                                                                12/05/2021 AL DESPACHO                                                                                                                                                                                                                                                                                                                                                                                                                                                                                                                                                                                                                                                                                                                                                                                                                                                                                          29/06/2021 AUTO DECIDE RECURSO NO CONCEDE APELACION"/>
    <s v="AUDIENCIA DE JUZGAMIENTO"/>
    <d v="2021-07-04T00:00:00"/>
    <m/>
  </r>
  <r>
    <n v="349"/>
    <n v="523"/>
    <n v="2126730"/>
    <s v="13001310500420180042100"/>
    <d v="2019-02-07T00:00:00"/>
    <d v="2019-01-14T00:00:00"/>
    <n v="523"/>
    <s v="CARTAGENA"/>
    <s v="JUZGADO CUARTO LABORAL DEL CIRCUITO"/>
    <x v="4"/>
    <s v="ORDINARIO LABORAL"/>
    <s v="DUNELLA MARGARITA VIANA BELTRÁN"/>
    <n v="45539605"/>
    <s v="FONDO NACIONAL DEL AHORRO, TEMPORALES UNO A Y OPTIMIZAR"/>
    <s v="Que se declare la existencia de un contrato de trabajo (Articulos  23 y 24 CST)  entre el actor y el FONDO NACIONAL DEL AHORRO,. Pago de salarios  prestaciones de ley  y  de los  benéficos extralegales"/>
    <s v="COMJURIDICA"/>
    <n v="50000000"/>
    <n v="50000000"/>
    <x v="0"/>
    <s v="PROBABLE"/>
    <s v="PODER PARA NOTIFICACIÓN Y ATENCIÓN DEL PROCESO                                                                                                                                   14/01/2019 ADMIISÓN                                                                                                                 07/03/2019 CONTESTACIÓN DEMANDA POR EL FONDO                                                                                  01/10/2019 APODERADO FNA RENUCNIA AL PODER                                                                                                 17/10/2019 RADICAMOS PODER FNA- COMJURIDICA                                                                                                                                                                                                                                                                                                                                                                                                                                                                                                                                                                                                                                                                                                                                                                                                                                                                                                                                                                                                                                                                                                                                                                                                                                                                                                                                                                                                                                                                                                                                                                                                                                                                                                                                                                                                                                                                                                                                                                                                                                                                                                                                                                                                                                                                                                                                                                                                                                                                                                                                                                                                                                                                                                                                                                                                                                                                                                                                                                                                                                                                                                                                                                                                                                                                          23/01/2020 AUTO NOMBRA AUXILIAR DE LA JUSTICIA NOMBRA CURADOR, ORDENA EL EMPLAZAMIENTO, SE ACEPTA RENUNCIA, SUSTITUCION DE PODER                                                                                                                                                                                                                                                                                                                                                                                                                                                                                                                                                                                                                                                                                                                                                                                                                                                                                                                                                                                                                                                                                                                                                                                                                                                                                                                                                                                                                                                                                                                                                                                                                                                                                                                                                                                                                                                                                                                                                                                                                                                                                                                                                                                                                                                                                                                                                                                                                                                                                                                                                                                                                                                                                                                                                                                                                                                                                                                                                                                                                                                                                                                                                                                                                                                                                       05/04/2021 SE RESULEVE RECURSO DE REPOSICÓN-SE ADMITE RENUNCIA APODERADO FNA"/>
    <s v="AUTO ADMISORIO DE LA DEMANDA"/>
    <d v="2021-07-04T00:00:00"/>
    <m/>
  </r>
  <r>
    <n v="350"/>
    <n v="524"/>
    <n v="2128504"/>
    <s v="66001400300620180121200"/>
    <d v="2019-02-08T00:00:00"/>
    <d v="2019-02-01T00:00:00"/>
    <n v="524"/>
    <s v="PEREIRA"/>
    <s v="JUZGADO SEXTO CIVIL MUNICIPAL"/>
    <x v="0"/>
    <s v="VERBAL DE PERTENENCIA"/>
    <s v="JORGE  ALBERTO GARCÍA BEDOYA"/>
    <n v="10289819"/>
    <s v="FNA Y  LUZ MIGDOMIA LONDOÑO VERGARA"/>
    <s v="QUE SE DECLARE LA PERTENENCIA POR PRESCRIPCION ADQUISITVA DEL INMUEBLE OBJETO DEL PROCESO, IDENTIFICADO CON EL FOLIO DE MATRICULA INMOBILIARA 290-97258."/>
    <s v="COMJURIDICA"/>
    <n v="135352748"/>
    <n v="0"/>
    <x v="0"/>
    <s v="POSIBLE"/>
    <s v="PODER PARA NOTIFICACIÓN Y ATENCIÓN DEL PROCESO                                                                                                                                                                                                                                                                                                                                                                                                                                                                                                                                                                                                                                                                                                                                                                                                                                                                                                                                                                                                                                                                                                                                                                                                                                                                                                                                                                                                                                                                                                                                                                                                                                                                                                                                                                                                                                                                                                                                                                                                                                                                                                                                                                                                                                                                                                                                                                                                                                                                                                                                                                                                                                                                                                                                                                                                                                                                                                                                                                                                                                                                                                                                                                                                                                                                          16/01/2020 AUTO INTERLOCUTORIO FIJA FECHA AUDIENCIA                                                                                                                                                                                                                                                                                                                                                                                                                                                                                                                                                                                                                                                                                                                                                                                                                                                                                                                                                                                                                                                                                                                                                                                                                                                                                                                                                                                                                                                                                                                                                                                                                                                                                                                                                                                                                                                                                                                                                                                                                                                                                                                                                                                                                                                                                                                                                                                                                                                                                                                                                                                                                                                                                       09/03/2021 SE PROFIERE SENTENCIA DE PRIMERA INSTANCIA                                                                                                                                                                                                                                                                                                                                                                                                                                                                                                                                                                                                "/>
    <s v="AUDIENCIA DE CONCILIACION"/>
    <d v="2021-05-01T00:00:00"/>
    <m/>
  </r>
  <r>
    <n v="351"/>
    <n v="525"/>
    <n v="2127894"/>
    <s v="73001418900220190001300"/>
    <d v="2019-02-08T00:00:00"/>
    <d v="2019-01-29T00:00:00"/>
    <n v="525"/>
    <s v="IBAGUÉ"/>
    <s v="JUZGADO SEGUNDO DE PEQUEÑAS CAUSAS Y COMPETENCIA MÚLTIPLE"/>
    <x v="0"/>
    <s v="VERBAL "/>
    <s v="LUIS ALFONSO PLATA JAIMES"/>
    <n v="13951179"/>
    <s v="FONDO NACIONAL DEL AHORRO"/>
    <s v="DECLARAR TERMINADA POR PRESCRIPCIÓN EXTNTIVA LA OBLIGACIÓN  SEGÚN CONTRATO DE MUTUO , SE DECLARE EXTINGUIDA LA ACCIÓN HIPOTECARIA ACCESORIA DE CONTRATO DE MUTO SEGÚN ESCRITURA PUBLICA 408 DEL 6 DE SETIEMBRE DE 1997, COMO CONSECUENCIA SE PROCEDA INMEDIATAMENTE A LA CANCELACIÓN DEL GRAVAMEN HIPOTECARIO, OFICIAR A ENTIDADES Y AUTORIDADES COMPETENTES Y CONDENA EN COSTAS DEL PROCESO."/>
    <s v="COMJURIDICA"/>
    <n v="21400620"/>
    <n v="0"/>
    <x v="0"/>
    <s v="POSIBLE"/>
    <s v="PODER PARA NOTIFICACIÓN Y ATENCIÓN DEL PROCESO                                                                                                                                   08/10/2019 AGREGAR MEMORIAL SUSTITUYE PODER. PROCESO EN DESPACHO                                                                                                                                                                                                                                                                                                                                                                                                                                                                                                                                                                                                                                                                                                                                                                                                                                                                                                                                                                                                                                                                                                                                                                                                                                                                                                                                                                                                                                                                                                                                                                                                                                                                                                                                                                                                                                                                                                                                                                                                                                                                                                                                                                                                                                                                                                                                                                                                                                                                                                                                                                                                                                                                                                                                                                                                                                                                                                                                                                                                                                                                                 04/02/2020 AUTO DECLARA FALTA COMPETENCIA SE DECLARA LA FALTA DE COMPETENCIA POR CUANTIA, SE REMITE AL JUEZ CIV CTO                                                                                                                                                                                                                                                                                                                                                                                                                                                                                                                                                                                                                                                                                                                                                                                                                                                                                                                                                                                                                                                                                                                                                                                                                                                                                                                                                                                                                                                                                                                                                                                                                                                                                                                                                                                                                                                                                                                                                                                                                                                                                                                                                                                                                                                                                                                                                                                                                                                                                                                                                                                                                                                                                                                                                                                                                                                                                                                                                                                                                                                                                                                                                                                                                                                                                                                                                                                                                                                                                "/>
    <s v="SEGUNDA INSTANCIA"/>
    <d v="2021-04-28T00:00:00"/>
    <m/>
  </r>
  <r>
    <n v="352"/>
    <n v="526"/>
    <n v="2022995"/>
    <s v="66001310500520180051800"/>
    <d v="2019-02-21T00:00:00"/>
    <d v="2018-11-02T00:00:00"/>
    <n v="526"/>
    <s v="PEREIRA"/>
    <s v="JUZGADO QUINTO LABORAL DEL CIRCUITO"/>
    <x v="4"/>
    <s v="ORDINARIO LABORAL"/>
    <s v="DIEGO ALBERTO HERRERA BEDOYA"/>
    <n v="19315024"/>
    <s v="FONDO NACIONAL DEL AHORRO, ACTIVOS S.A.,OPTIMIZAR Y  SERVICIOS Y ASESORÍAS"/>
    <s v="Que se declare la existencia de un contrato de trabajo (Articulos  23 y 24 CST)  entre el actor y el FONDO NACIONAL DEL AHORRO,. Pago de salarios  prestaciones de ley  y  de los  benéficos extralegales"/>
    <s v="COMJURIDICA"/>
    <n v="16562320"/>
    <n v="16562320"/>
    <x v="0"/>
    <s v="PROBABLE"/>
    <s v="CONTESTACIÓN DEMANDA Y LLAMAMIENTO EN GARANTÍA                                                                                                                                   22/10/2019 AUTO DE SUSTANCIACIÓN RECONOCE PERSONERIA, SUSTITUCION, DECRETA LA FALTA DE COMPETENCIA Y ORDENA REMITIR A LOS JUZGADOS CIVILES                                                                                                                                                                                                                                                                                                                                                                                                                                                                                                                                                                                                                                                                                                                                                                                                                                                                                                                                                                                                                                                                                                                                                                                                                                                                                                                                                                                                                                                                                                                                    13/02/2020 AUTO DE SUSTANCIACIÓN_x000a_ESTADO 017, REQUIERE PARTE DEMANDANTE                                                                                                                                                                                                                                                                                                                                                                                                                                                                                                                                                                                                                                                                                                                                                                                                                                                                                                                                                                                                                                                                                                                                                                                                                                                                                                                                                                                                                                                                                                                                                                                                                                                                                                                                                                                                                                                                                                                                                                                                                                                                                                                                                                                                                                                                                                                                                                                                                                                                          07/10/2020 ACEPTA RENUNCIA                                                                                                                                                                                                                                                                                                                                                                                                                                                                                                                                                                                                                                                                                                                                                                                                                                                                                                                                                                                                                                                                                                                                                                                                                                                                                                                                                                                                                                                                                                                                                                                                                                                                                                                                                                                                                                                                                                                                                                                                                                                                                                                                                                                                                                                                                                                                                                                                                                                                                                                                                   21/06/2021 AUTO DE SUSTANCIACIÓN REQUIERE PREVIO DESISTIMIENTO"/>
    <s v="PRIMERA INSTANCIA"/>
    <d v="2021-07-04T00:00:00"/>
    <m/>
  </r>
  <r>
    <n v="353"/>
    <n v="527"/>
    <n v="2018788"/>
    <s v="05001310500820180056700"/>
    <d v="2019-02-21T00:00:00"/>
    <d v="2018-10-10T00:00:00"/>
    <n v="527"/>
    <s v="MEDELLIN"/>
    <s v="JUZGADO OCTAVO LABORAL DEL CIRCUITO"/>
    <x v="4"/>
    <s v="ORDINARIO LABORAL"/>
    <s v="DANIELA SIERRA VELEZ"/>
    <n v="1042064781"/>
    <s v="FONDO NACIONAL DEL AHORRO Y OPTIMIZAR"/>
    <s v="QUE SE DECLARE QUE ENTRE OPTIMIZAR Y EL DEMANDANTE EXISTIÓ CONTRATO  DE TRABAJO  Y QUE TIENE DERECHOS A LAS PRESTACIONES SOCIALES DEJADAS DE CANCELAR."/>
    <s v="COMJURIDICA"/>
    <n v="65732052.780000001"/>
    <n v="65732052.780000001"/>
    <x v="0"/>
    <s v="PROBABLE"/>
    <s v="CONTESTACION DEMANDA                                                                                                                                   18/10/2019 AUTO QUE ACEPTA RENUNCIA PODER DEL APODERADO DEL FONDO NAL. DEL AHORRO, SE LE REQUIERE PARA QUE DESIGNE NUEVO APODERADO JUDICIAL QUE LO REPRESENTE Y PARA QUE GESTIONE Y ACREDITE LA NOTIFICACION CON CONFIANZA. ADMITE RESPUESTA DE LIBERTY SEGUROS S.A., RECONOCE PERSONERÍA A SU APODERADA JUDICIAL.                                                                                                                    05/11/2019 AUTO RECONOCE PERSONERÍA A LOS APODERADOS PPAL. Y SUST. DEL F.N.A., SE LES REQUIERE PARA QUE GESTIONEN Y ACREDITEN LAS NOTIFICACIONES A CONFIANZA.                                                                                                                                                                                                                                                                                                                                                                                                                                                                                                                                                                                                                                                                                                                                                                                                                                                                                                                                                                                                                                                                                                                                                                                                                                                                                                                                                                                                                                                                                                                                                                                                                                                                                                                                                                                                                                                                                                                                                                                                                                                                                                                                                                                                                                                                                                                                                                                                                                                                                                                                                                                                                                                                                                                                                                                                                                                                                                                                                                                                                                                                                                                                                                                                                                                                                                                                                                                                                                                                                                                                                                                                                                                                                                                                                                                                                                                                                                                                                                                                                                                                                                                                                                                                                                                                                                                                                                                                                                                                                                                                                                                                                                                                                                                                                                                                                                                                                                                                                                                                                                                                                                                                                                                                                                                                                                                                                                                                                                                                                                                                                                                                                                                                                                                                                                                                                                                                                                                                                                                                                                                                                                                                                                                                                                                                                                                                                                                                                                                                                                                                                                 "/>
    <s v="CONTESTACION DE LA DEMANDA"/>
    <d v="2021-04-29T00:00:00"/>
    <m/>
  </r>
  <r>
    <n v="354"/>
    <n v="528"/>
    <n v="2029895"/>
    <s v="05001310500620180059400"/>
    <d v="2019-02-21T00:00:00"/>
    <d v="2019-02-07T00:00:00"/>
    <n v="528"/>
    <s v="MEDELLIN"/>
    <s v="JUZGADO SEXTO LABORAL LABORAL DEL  CIRCUITO"/>
    <x v="4"/>
    <s v="ORDINARIO LABORAL"/>
    <s v="RUTH ELENA MARTINEZ CEBALLOS"/>
    <n v="43550621"/>
    <s v="FONDO NACIONAL DEL AHORRO Y OPTIMIZAR"/>
    <s v="QUE SE DECLARE QUE ENTRE OPTIMIZAR Y EL DEMANDANTE EXISTIÓ CONTRATO  DE TRABAJO  Y QUE TIENE DERECHOS A LAS PRESTACIONES SOCIALES DEJADAS DE CANCELAR."/>
    <s v="COMJURIDICA"/>
    <n v="49477542"/>
    <n v="49477542"/>
    <x v="0"/>
    <s v="PROBABLE"/>
    <s v="COBTESTACION DEMANDA                                                                                                                                   10/10/2019 AUTO QUE ACEPTA RENUNCIA PODER                                                                                   12/11/2019 AUTO PONE EN CONOCIMIENTO RECONOCE PERSONERIA A LA DOCTORA ANGIE NATALY FLOREZ GUZMÁN, PARA QUE REPRESENTE LOS INTERESES DEL FONDO NACIONAL DEL AHORRO.                                                                                                                                                                                                                                                                                                                                                                                                                                                                                                                                                                                                                                                                                                                                                                                         23/01/2020 SE NOTIFICA A LA LLAMADA EN GARANTÍA LIBERTY SEGUROS S.A. MEDIANTE APODERADA JUDICIAL.                                                                                                                                                                                                                        29/01/2020 AUTO PONE EN CONOCIMIENTO SE NOTIFICA EL LLAMADO EN GARANTIA SEGUROS CONFIANZA S.A.                                                                                                                                                                                                                                                                                                                                                                                                                                                                                                                   10/02/2020 AUTO PONE EN CONOCIMIENTO DA POR CONTESTADA LA DEMANDA Y EL LLAMAMIENTO EN GARANTÍA A LIBERTY S.A.                                                                                                                                                                                                                                                                                                                                                                                                                                                                                                                                                                                                                                                                                                                                                                         12/03/2020 AUTO PONE EN CONOCIMIENTO_x000a_DA POR CONTESTADA LA DEMANDA Y EL LLAMAMIENTO EN GARANTÍA A COMPAÑÍA ASEGURADORA DE FIANZAS S.A. -CONFIANZA S.A.                                                                                                                                                                                                                                                                                                                                                                                                                                                                                                                                                                                                                                                                                                                                                                                                                                                                                                                                                                                                                                                                                                                                                                                                                                                                                                                                                                                                                                                                                                                                                                                                                                                                                                                                                                                                                                                                                                                                                                                                                                                                                                                                                                                                                                                                                                                                                                                                                                                                                                                                                                                                                                                                                                                                                                                                                                                                                                                                                                                                                                                                                                                                                                                                                                                                                                                                                                                                                                                                                                                                                                                                                                                                                                                                                                                                                                                                                                                                                                                                                                                                                                                                                                                                                                                    "/>
    <s v="CONTESTACION DE LA DEMANDA"/>
    <d v="2021-04-20T00:00:00"/>
    <m/>
  </r>
  <r>
    <n v="355"/>
    <n v="529"/>
    <n v="2022490"/>
    <s v="66001310500420180063800"/>
    <d v="2019-02-21T00:00:00"/>
    <d v="2019-02-05T00:00:00"/>
    <n v="529"/>
    <s v="PEREIRA"/>
    <s v="JUZGADO CUARTO LABORAL DEL CIRCUITO"/>
    <x v="4"/>
    <s v="ORDINARIO LABORAL"/>
    <s v="ANDRÉS FELIPE SÁNCHEZ AGUDELO"/>
    <n v="10002486"/>
    <s v="FONDO NACIONAL DEL AHORRO, TEMPORALES UNO A, OPTIMIZAR, ACTIVOS Y SERVICIOS Y ASESORIAS "/>
    <s v="Que se declare la existencia de un contrato de trabajo (Articulos  23 y 24 CST)  entre el actor y el FONDO NACIONAL DEL AHORRO,. Pago de salarios  prestaciones de ley  y  de los  benéficos extralegales"/>
    <s v="COMJURIDICA"/>
    <n v="62546574"/>
    <n v="62546574"/>
    <x v="0"/>
    <s v="PROBABLE"/>
    <s v="PODER PARA NOTIFICACIÓN Y ATENCIÓN DEL PROCESO                                                                                                                                   18/10/2019 AUTO ACEPTA RENUNCIA                                                                                                            05/11/2019 AUTO RECONOCE PERSONERÍA APODERADA FONDO NACIONAL DEL AHORRO                                                                                                                                                                                                                                                                                                                                                                                                                                                                                                                                                                                                                                                                                                                                                                                                                                                                                                                                                                                                                                                                                                                                                                                                                                                                                                                                                                                                                                                                                                                                                                                                                                                                                                                                                                                                                                                                                                                                                                                                                                           03/02/2020 AUTO DE SUSTANCIACIÓN_x000a_ADMITE CONTESTACION VINCULADA Y ADMITE LLAMADO EN GARANTIA                                                                                                                                                                                                                                                                                                                                                                                                                                                                                                                                                                                                                                                                                                                                                                                                                                                                                                                                                                                                                                                                                                                                                                                                                                                                                                                                                                                                                                                                                                                                                                                                                                                                                                                                                                                                                                                                                                                                                                                                                                                                                                                                                                                                                                                                                                                                                                                                                                                                                                                                                                                                                                                                                                                                                                                                                                                                                                                                                                                                                                                                                                                                                                                                                                                                                                              23/02/2021 AUTO NOTIFICA CONDUCTA CONCLUYENTE TIENE A LIBERTY SEGUROS POR NOTIFICADO POR CONDUCTA CONCLUYENTE                                                                                                                                                                                                                                                                                                                                                                                                                                                                                                                                                                                                        5/04/2021 AUTO INTERLOCUTORIO_x000a_INADMITE CONSTESTACIÓN DEL LLAMADO EN GARANTÍA, CONCEDE TÉRMINO PARA SUBSANAR                                                                                                                                                                                                                                                                                                                                                                                                                                                                                                                                                                                                "/>
    <s v="CONTESTACION DE LA DEMANDA"/>
    <d v="2021-04-23T00:00:00"/>
    <m/>
  </r>
  <r>
    <n v="356"/>
    <n v="532"/>
    <n v="2024604"/>
    <s v="08001310500620180025300"/>
    <d v="2019-02-25T00:00:00"/>
    <d v="2018-08-24T00:00:00"/>
    <n v="532"/>
    <s v="BARRANQUILLA"/>
    <s v="JUZGADO SEXTO LABORAL DEL  CIRCUITO"/>
    <x v="4"/>
    <s v="ORDINARIO LABORAL"/>
    <s v="ANGELICA PATRICIA PEÑA BERDUGO"/>
    <n v="1043002083"/>
    <s v="FONDO NACIONAL DEL AHORRO, OPTIMIZAR Y  SERVICIOS Y ASESORÍAS"/>
    <s v="Que se declare la existencia de un contrato de trabajo (Articulos  23 y 24 CST)  entre el actor y el FONDO NACIONAL DEL AHORRO,. Pago de salarios  prestaciones de ley  y  de los  benéficos extralegales"/>
    <s v="COMJURIDICA"/>
    <n v="15562320"/>
    <n v="15562320"/>
    <x v="0"/>
    <s v="PROBABLE"/>
    <s v="CONTESTACIÓN DEMANDA                                                                                                                                   13/08/2018 ADMISIÓN                                                                                                                         23/03/2019 FONDO CONTESTA DEMANDA Y LLAMA EN GARANTÍA                                                                                                                                     02/05/2019 ADMITE LLAMAMIENTO EN GARANTÍA DEL FNA                                                                                                                                                                                                                                                                                                                                                                                                                                                                                                                                                                                                                                                                                                                                                                                                                                                                                                                                                                                                                                                                                                                                                                                                                                                                                                                                                                                                                                                                                                                                                                                                                                                                                                                                                                                                                                                                                                                                                                                                                                                                                                                                                                                                                                                                                                                                                                                                                                                                                                                                                                                                                                                                                                                                                                                                                                                                                                                                                                                                                                                                                                                                                                                                                                                                                                                                                                                                                                                                                                                                                                                                                                                                                                                                                                                                                                                                                                                                                                                                                                                                                                                                                                                                                                                                                                                                                                                                                                                                                                                                                                                                                                                                                                                                                                                                                                                                                                                                                                                                                                                                                                                                                                                                                                                                                                                                                                                                                                                                                                                                                                                                                                                                                                                                                                                                                                                                                                                                                                                                                                                                                                                                                                                                                                                                                                                                                                                                                                                                                                                                                                 30/06/2021 AUTO ADMITE / AUTO AVOCA RECONOCE PERSONERIA JURIDICA- ADMITE CONTESTACION DEMANDA- ADMITE REFORMA DEMANDA- CORRE TRASLADO A LA DEMANDADA, A LAS INTEGRADAS Y A LA LLAMADA EN GARANTIA"/>
    <s v="CONTESTACION DE LA DEMANDA"/>
    <d v="2021-07-04T00:00:00"/>
    <m/>
  </r>
  <r>
    <n v="357"/>
    <n v="534"/>
    <n v="2126914"/>
    <s v="08001310501320180020400"/>
    <d v="2019-03-11T00:00:00"/>
    <d v="2018-07-30T00:00:00"/>
    <n v="534"/>
    <s v="BARRANQUILLA"/>
    <s v="JUZGADO TRECE LABORAL DEL CIRCUITO"/>
    <x v="4"/>
    <s v="ORDINARIO LABORAL"/>
    <s v="DEILY LUZ PIN GUZMAN"/>
    <n v="1048293314"/>
    <s v="FONDO NACIONAL DEL AHORRO, OPTIMIZAR, ACTIVOS Y SERVICIOS Y ASESORÍAS"/>
    <s v="Que se declare la existencia de un contrato de trabajo (Articulos  23 y 24 CST)  entre el actor y el FONDO NACIONAL DEL AHORRO,. Pago de salarios  prestaciones de ley  y  de los  benéficos extralegales"/>
    <s v="COMJURIDICA"/>
    <n v="16562320"/>
    <n v="16562320"/>
    <x v="0"/>
    <s v="PROBABLE"/>
    <s v="PODER PARA NOTIFICACIÓN Y ATENCIÓN DEL PROCESO                                                                                                                                     30/06/2018 ADMISIÓN                                                                                                                       20/03/2018 CONTESTACIÓN FONDO                                                                                                              22/07/2019 APODERADO ACTOR PIDE FECHA PARA AUDIENCIA                                                                                                                                                                                                                                                                                                                                                                                                                                                                                                                                                                                                                                                                                                                                                                                                                                                                                                                                                                                                                                                                                                                                                                                                                                                                                                                                                                                                                                                                                                                                                                                                                                                                                                                                                                                                                                                                                                                                                                                                                                                                                                                                                                                                                                                                                                                                                                                                                                                                                                                                                                                                                                                                                                                                                                                                                                                                                                                                                                                                                                                                                                                                                                                                                                                                                                                                                                                                                                                                                                                                                                                                                                                                                                                                                                                                                                                                                                                                                                                                                                                                                                                                                                                                                                                                                                                                                                                                                                                                                                                                                                                                                                                                                                                                                                                                                                                                                                                                                                                                                                                                                                                                                                                                                                                                                                                                                                                                                                                                                                                                                                                                                                                                                                                                                                                                                                                                                                                                                                                                                                                                                                                                                                                                                                                                                                                                                                                                                                                                                                                                                                 "/>
    <s v="PRIMERA INSTANCIA"/>
    <d v="2021-01-29T00:00:00"/>
    <m/>
  </r>
  <r>
    <n v="358"/>
    <n v="535"/>
    <n v="2028909"/>
    <s v="05001333301820190004900"/>
    <d v="2019-03-11T00:00:00"/>
    <d v="2019-02-12T00:00:00"/>
    <n v="535"/>
    <s v="MEDELLIN"/>
    <s v="JUZGADO DIECIOCHO ADMNISTRATIVO ORAL DEL CIRCUITO"/>
    <x v="3"/>
    <s v="REPARACION DIRECTA"/>
    <s v="ORLANDO DE JESUS PEREZ PATIÑO"/>
    <n v="8353068"/>
    <s v="FONDO NACIONAL DEL AHORRO"/>
    <s v="QUE SE DECLARE LA RESPONSABILIDAD ADMINISTRATIVA DEL FNA POR LOS PERJUICIOS MATERIALES CAUSADOS AL DEMADANTE, POR LA FALLA COMETIDA EN LA PRESTACIÓN DEL SERVICIO POR OMISIÓN. CONDENAR AL FNA A PAGAR POR INDEMNIZACIÓN POR LOS PERJUCIOS ACTUALES Y FUTUROS."/>
    <s v="COMJURIDICA"/>
    <n v="58738502"/>
    <n v="0"/>
    <x v="0"/>
    <s v="POSIBLE"/>
    <s v="PODER PARA NOTIFICACIÓN Y ATENCIÓN DEL PROCESO                                                                                                                                   17/10/2019 A DISPOSICION DE LA PARTE CONTRARIA TERMINO 3 DIAS_x000a_DE LAS EXCEPCIONES PROPUESTAS.                                                                                                               30/10/2019 AUTO FIJA FECHA AUDIENCIA Y/O DILIGENCIA INICIAL, PARA EL 29 DE ENERO DE 2020 A LAS 11:00 A.M (INFORMACIÓN SUJETA A VERIFICACIÓN EN EL AUTO). RECONOCE PERSONERÍA                                                                                                                                                                                                                                                                                                                                                                                                                                                                                                                                                                                                                                                                                                                                                                                                                                                                                                                                                                                                                 29/01/2020 SE LLEVA A CABO AUDIENCIA INICIAL, SE EVACUA LA ETAPA DE CONCILIACIÓN, SANEAMIENTO Y FIJACIÓN DEL LITIGIO, SE PRESENTA RECURSO DE APELACIÓN EN CONTRA DEL AUTO QUE DECLARA NO PROBADA LA EXCEPCIÓN PREVIA DE CADUCIDAD                                                                                                                                                                                                                                  05/02/2020 AL DESPACHO POR REPARTO                                                                                                                                                                                                                                                                                                                                                                                                                                                                                                                                                                                                                                                                                                                                                                                                                                                                                                                                                                                                                                                                                                                                                                                                                                                                                                                                                                                                                                                                                                                                                                                                                                                                                                                                                                                                                                                                                                                                                                                                                                                                                                                                                                                                                                                                                                                                                                                                                                                                                                                                                                                                                                                                                                                                                                                                                                                                                                                                                                                                                                                                                                                                                                                                                                                                                                                                                                                                                                                                                                                                                                                                                                                                                                                                                                                                                                                                                                                                                                                                                                                                                                                                                                                                                                                                                                                                                                                                                                                                                                                                                                                                                                                                                                                                                                                                                                                                                                                                                                                                                                                                                                                                                                                                                                                                                                               15/06/2021 AUTO QUE RESUELVE APELACIÓN DE AUTO AUTO DEL 10 DE JUNIO DE 2021, QUE CONFIRMA LA DECISIÓN PROFERIDA POR LA JUEZ DIECIOCHO ADMINISTRATIVA ORAL DEL CIRCUITO DE MEDELLÍN EN LA AUDIENCIA INICIAL REALIZADA EL 29 DE ENERO DE 2020 DE DECLARAR NO PROBADA LA EXCEPCIÓN DE CADUCIDAD DEL MEDIO DE CONTROL. LO ANTERIOR SIN PERJUICIO QUE, SI EN OTRA ETAPA DEL PROCESO APARECE PROBADA LA CADUCIDAD, ASÍ SE DEBERÁ DECLARAR. DEVUÉLVASE EL EXPEDIENTE AL JUZGADO DE ORIGEN PARA LO DE SU CARGO 25/06/2021 AUTO OBEDEZCASE Y CUMPLASE LO RESUELTO POR EL SUPERIOR. FIJA FECHA PARA LLEVAR A CABO CONTINUACIÓN DE AUDIENCIA INICIAL, LA CUAL SE LLEVARÁ A CABO EL 19 DE AGOSTO DE 2021 A LAS 11:00 A.M"/>
    <s v="AUDIENCIA DE CONCILIACION"/>
    <d v="2021-07-04T00:00:00"/>
    <m/>
  </r>
  <r>
    <n v="359"/>
    <n v="537"/>
    <n v="2127810"/>
    <s v="73001418900220190012700"/>
    <d v="2019-03-11T00:00:00"/>
    <d v="2019-02-27T00:00:00"/>
    <n v="537"/>
    <s v="IBAGUÉ"/>
    <s v="JUZGADO SEGUNDO PEQUEÑAS CAUSAS Y COMPETENCIA MULTIPLE"/>
    <x v="0"/>
    <s v="RESPONSABILIDAD CIVIL CONTRACTUAL"/>
    <s v="MILTON HERNAN SANTAMARIA PASTRANA"/>
    <n v="19093163"/>
    <s v="FONDO NACIONA DEL AHORRO "/>
    <s v="QUE SE DECLARE QUE EL FNA INCUMPLIÓ EL CONTRATO DE MUTUO CONSTITIDOCON ESCRITURA - PAGARE 2212 DEL 30 DE JUNIO DE 1989 DE LA NOTARIA PRIMERA DE IBAGUÉ, COMO CONSECUENCIA, CONDENASE AL FNA A RESTITUIRLE AL DEMANDANTE LA SUMA DE $19.199.518 COMO VALOR PAGADO EN EXCESO."/>
    <s v="COMJURIDICA"/>
    <n v="19199518"/>
    <n v="0"/>
    <x v="0"/>
    <s v="POSIBLE"/>
    <s v="PODER PARA NOTIFICACIÓN Y ATENCIÓN DEL PROCESO                                                                                                                                   08/10/2019 SE APLAZA AUDIENCIA INICIAL HASTA TANTO NO SE APORTE PERITAJE DE LA SUPERINTENDENCIA FINANCIERA                                                                                                                                             25/11/2019 OFICIO ELABORADO                                                                                                                                                                                                                                                                                                                                                                                                                                                                                                                                                                                                                                                                                                                                                                                                                                                                                                                                                                                                                                                                                                                                                                                                                                                                                                                                                                                                                                                                                                                                                                                                                                                                                                                                                                                                                          21/02/2020 AUTO REQUIERE SE REQUIERE A LA PARTE EJECUTADA PARA QUE APORTE LA INFORMACION REQUERIDA PARA LA EXPERTICIA.                                                                                                                                                                                                                                                                                                                                                                                                                                                                                                                                                                                                                                                                                                                                                                                                                                                                                                                                                                                                                                                              16/07/2020 AUTO ORDENA CORRER TRASLADO SE CORRE TRASLADO DICTAMEN PERICIAL. PROVIDENCIA Y TRASLADO CONSULTAR PORTAL RAMA JUDICIAL.                                                                                                                                                                                                                                                                                                                                                                                                                                                                                                                                                                                                                                                                                                                                                                                                                                                                                                                                                                                                                                                                                                                                                                                                                                                                                                                                                                                                                                                                                                                                                                                                                                                                                                                                                                                                                                                                                                                                                                                                                                                                                                                                                                                                                                                                                                                                                                                                                                                                                                                                                                                                                                                                                                                                                                                                                                                                                                                                                                                                                                                                         08/04/2021 AUTO REQUIERE_x000a_SE REQUIERE A PERITO PARA QUE ACLARE DICTAMENTE                                                                                                                                                                                                                                                                                                                                                                                                                                                                                                                                                                                                "/>
    <s v="DEMANDA"/>
    <d v="2021-04-28T00:00:00"/>
    <m/>
  </r>
  <r>
    <n v="360"/>
    <n v="538"/>
    <s v="NO SE INLCUYEN EN EKOGUI"/>
    <s v="230016099050009712018"/>
    <d v="2019-03-11T00:00:00"/>
    <d v="2019-03-05T00:00:00"/>
    <n v="538"/>
    <s v="MONTERÍA "/>
    <s v="FISCALIA 21 LOCAL"/>
    <x v="2"/>
    <s v="HURTO AGRAVADO"/>
    <s v="NICOLAS ENRIQUE CASTAÑO NIETO"/>
    <n v="6893837"/>
    <s v="FNA . DIANA LORA DE LA OSSA, DIVA IVON BOTERO DAJUD"/>
    <s v="DENUNCIA PENAL POR EL DELITO DE HURTO AGRAVADO POR AUTORIZACIÓN LE FUERA ABONADO A UN CREDITO PARA COMPRA DE VIVIENDALA SUMA DE $5.320.717, LO CUAL NO ERA CORRECTO."/>
    <s v="COMJURIDICA"/>
    <n v="5320717"/>
    <n v="0"/>
    <x v="0"/>
    <s v="POSIBLE"/>
    <s v="PODER PARA NOTIFICACIÓN Y ATENCIÓN DEL PROCESO                                                                                                                                   01/10/2019 SE RADICA PODER Y SE SOLICITAN COPIAS                                                                                                                                                                                                                                                                                                                                                                                                                                                                                                                                                                                                                                                                                                                                                                                                                                                                                                                                                                                                                                                                                                                                                                                                                                                                                                                                                                                                                                                                                                                                                                                                                                                                                                                                                                                                                                                                                                                                                                                                                                                                                                                                                                                                                                                                                                                                                                                                                                                                                                                                                                                                                                                                                                                                                                                                                                                                                                                                                                                                                                                                                                                                                                                                                                                                                                                                                                                                                                                                                                                                                                                                                                                                                                                                                                                                                                                                                                                                                                                                                                                                                                                                                                                                                                                                                                                                                                                                                                                                                                                                                                                                                                                                                                                                                                                                                                                                                                                                                                                                                                                                                                                                                                                                                                                                                                                                                                                                                                                                                                                                                                                                                                                                                                                                                                                                                                                                                                                                                                                                                                                                                                                                                                                                                                                                                                                                                                                                                                                                                                                                                                 "/>
    <s v="AUTO ADMISORIO DE LA DEMANDA"/>
    <d v="2021-06-03T00:00:00"/>
    <m/>
  </r>
  <r>
    <n v="361"/>
    <n v="540"/>
    <n v="2017098"/>
    <s v="11001310500420180057200"/>
    <d v="2019-03-18T00:00:00"/>
    <d v="2018-10-23T00:00:00"/>
    <n v="540"/>
    <s v="BOGOTÁ"/>
    <s v="JUZGADO CUARTO LABORAL DEL CIRCUITO"/>
    <x v="4"/>
    <s v="ORDINARIO LABORAL"/>
    <s v="LILIAM CARMENZA ROSALES GONZALEZ"/>
    <n v="52174906"/>
    <s v="FONDO NACIONAL DEL AHORRO Y OTROS"/>
    <s v="Que se declare la existencia de un contrato de trabajo (Articulos  23 y 24 CST)  entre el actor y el FONDO NACIONAL DEL AHORRO,. Pago de salarios  prestaciones de ley  y  de los  benéficos extralegales"/>
    <s v="COMJURIDICA"/>
    <n v="16562320"/>
    <n v="16562320"/>
    <x v="0"/>
    <s v="PROBABLE"/>
    <s v="CONTESTACION DEMANDA                                                                                                                                   23/10/2019 AL DESPACHO INFORMANDO QUE SE PRESENTÓ ESCRITO POR PARTE DE LA DEMANDA Y NO SE PRESENTÓ ESCRITO DE REFORMA.                                                                                                                                    12/12/2019 AUTO REQUIERE_x000a_PONE EN CONOCIMIENTO DE LA PARTE ACTORA DOCUMENTAL ALLEGADA POR EL MINISTERIO DE RELACIONES EXTERIORES Y SE LE REQUIERE PARA QUE EN EL TERMINO DE 5 DIAS MANIFIESTE SI CONTINUARÁ CON EL TRAMITE DEL PROCESO FRENTE AL PNUD.                                                                                                                                                                                                                                                                                                                                                                            15/01/2020 AL DESPACHO                                                                                                                                                                                                                                                                                                                                                                                                                                                                                                                                                                                                                                                                                                                                                                                                                                                                                                                                                                                                                                                                                                                                                                                                                                                                                                          17/02/2020 AUTO INADMITE CONTESTACIÓN DE LA DEMANDA INADMITE CONTESTACION PRESENTADA POR SUEJE. TIENE POR CONTESTADA LA DEMANDA POR LAS RESTANTES ENTIDADES. ADMITE REFORMA A LA DEMANDA, CORRASE TRASLADO POR EL TERMINO DE 5 DIAS                                                                                                                                                                                                                 02/03/2020 AL DESPACHO_x000a_CON ESCRITO DE CONTESTACIÓN DE REFORMA A LA DEMANDA                                                                                                                                                                                                                                                                                                                                                                                                                                                           06/07/2020 AUTO INADMITE CONTESTACIÓN DE LA DEMANDA INADMITE CONTESTACION A LA REFORMA DE LA DEMANDA PRESENTADA POR FONDO NACIONAL DEL AHORRO, CONCEDE EL TERMINO DE CINCO DIAS PARA SUBSANAR. TIENE POR CONTESTADA LA REFORMA POR MISION TEMPORAL Y ACTIVOS S.A.S. TENER POR CONTESTADA LA DEMANDA POR SISTEMA UNIVERSITARIO DEL EJE CAFETERO. TENER POR NO CONTESTADA LA REFORMA A LA DEMANDA POR TEMPORALES 1-A BOGOTA S.A.S., HUMAN TEAM S.A.S. Y SISTEMA UNIVERSITARIO DEL EJE CAFETERO.                                                                                                                                                                                                                                                                                                                                                                                                                                                                                                                                                                                                                                                                                                                                                                                                                                                                                                                                                                                                                                                                                                 06/08/2020 AL DESPACHO                                                                                                                                                                                                                                                                                                                                                                                                                                                                                                                                                                                                                                                                                                                                                                                                                                                                                                                                                                                                                                                                                                       18/11/2020 AUTO TIENE POR CONTESTADA LA DEMANDA TIENE POR CONTESTADA POR PARTE DEL FONDO NACIONAL DEL AHORRO, SEÑALA FECHA DE AUDIENCIA PARA EL TREINTA (30) DE NOVIEMBRE DE 2020 A LAS OCHO Y TREINTA (8:30 AM)                                                                                                                                                                                                                                                                       30/11/2020 AUTO FIJA FECHA AUDIENCIA Y/O DILIGENCIA_x000a_SE REALIZA AUDIENCIA PROGRAMADA.- SE DECRETAN Y PRACTICAN PRUEBAS.- ORDENA LIBRAR OFICIO.- EN ESPERA DE RESPUESTA AL OFICIO QUE SE LIBRE, SE SUSPENDE LA PRESENTE AUDIENCIA.                                                                                                                                                                                                                                                                                                                                                                    17/02/2021 AL DESPACHO                                                                                                                                                                                                                                                                                                                                                                                                                                                                                                                                                                                                                                                                                                                                                                                                                                                                                                                                                                                                                                                                                                                                                                                                        "/>
    <s v="PRUEBAS"/>
    <d v="2021-05-01T00:00:00"/>
    <m/>
  </r>
  <r>
    <n v="362"/>
    <n v="543"/>
    <n v="2128320"/>
    <s v="52001310500120190000200"/>
    <d v="2019-03-27T00:00:00"/>
    <d v="2019-03-01T00:00:00"/>
    <n v="543"/>
    <s v="PASTO"/>
    <s v="JUZGADO PRIMERO LABORAL DEL CIRCUITO"/>
    <x v="4"/>
    <s v="ORDINARIO LABORAL"/>
    <s v="ANA MATILDE TORO ANDRADE Y SANDRA PATRICIA BURBANO RODRIGUEZ"/>
    <n v="59177247"/>
    <s v="FONDO NACIONAL DEL AHORRO, TEMPORALES NUNO A, OPTIMIZAR, ACTIVOS Y SERVICIOS Y ASESORÍAS"/>
    <s v="Que se declare la existencia de un contrato de trabajo (Articulos  23 y 24 CST)  entre el actor y el FONDO NACIONAL DEL AHORRO,. Pago de salarios  prestaciones de ley  y  de los  benéficos extralegales"/>
    <s v="COMJURIDICA"/>
    <n v="100000000"/>
    <n v="100000000"/>
    <x v="0"/>
    <s v="PROBABLE"/>
    <s v="PODER PARA NOTIFICACIÓN Y ATENCIÓN DEL PROCESO                                                                                                                                   24/09/2019 AUTO ORDENA EMPLAZAMIENTO                                                                                                                                                                                                                                                                                                                                                                                                                                                                                                                                                                                                                                                                                                                                                                                         2201/2020 DESIGNA NUEVO CURADOR                                                                                                                                                                                                                                                                                                                                                                                                                                                         07/02/2020 DESIGNA NUEVO CURADOR                                                                                                                                                                                                                                                                                                                                                                                                                                                                                                                                                                                                                                                                                                                                                                                                                                                                                                                                                                                                                                                                                                                                                                                                                                                                                                                                                                                                                                                                                                                                                                                                                                                                                                                                                                                                                                                                                                                                                                                                                                                                                                                                                                                                                                                                                                                                                                                                                                                                                                                                                                                                                                                                                                                                                                                                                                                                                                                                                                                                                                                                                                                                                                                                                                                                                                                                                                                                                                                                                                                                                                                                                                                                                                                                                                                                                                                                                                                                                                                                                                                                                                                                                                                                                                                                                                                                                                                                                                                                                                                                                                                                                                                                                                                                                                                                                                                                                                                                                                                                                                                                                                                                                                                                                                                                                                               15/06/2021 SE LLEVA A CABO AUDIENCIA INICIAL Y SE FIJA FECHA PARA LLEVAR A CABO AUDIENCIA DE INSTRUCCIÓN Y JUZGAMIENTO"/>
    <s v="AUDIENCIA DE JUZGAMIENTO"/>
    <d v="2021-07-04T00:00:00"/>
    <m/>
  </r>
  <r>
    <n v="363"/>
    <n v="547"/>
    <s v="NO SE INLCUYEN EN EKOGUI"/>
    <s v="201902395004002019007732019"/>
    <d v="2019-04-03T00:00:00"/>
    <d v="2019-03-15T00:00:00"/>
    <n v="547"/>
    <s v="BOGOTÁ"/>
    <s v="JUZGADO CUARENTA Y TRES CIVIL DEL CIRCUITO"/>
    <x v="0"/>
    <s v="PROTECCION AL CONSUMIDOR"/>
    <s v="LUZ MARY MOSQUERA RUIZ"/>
    <n v="46645958"/>
    <s v="FNA y ASEGURADORA SOLIDARIA DE COLOMBIA"/>
    <s v="QUE SE OBLIGUE A LA ASESURADORA SOLIDARIA A PAGAR AL FNA LAS SIGUIENTES SUMAS $9.466.882.68 CORRESPNDIENTE A 12 CUOTAS, ASÍ COMO AL PAGO DE INTERESES CORRIENTES Y MORATORIOS Y SE OBLIGUE AL FNA A PAGAR UNA INDEMNIZACIÓN MORAL POR LOS PERJUICIOS CAUSADOS PR ACOSO PSICOLOGICO."/>
    <s v="COMJURIDICA"/>
    <n v="92726154.560000002"/>
    <n v="8605474"/>
    <x v="0"/>
    <s v="PROBABLE"/>
    <s v="PODER PARA NOTIFICACIÓN Y ATENCIÓN DEL PROCESO                                                                                                                                   25/09/2019 SE LLEVA A CABO AUDIENCIA INICIAL                                                                           16/10/2019 SE RADICAN PRUEBAS POR PARTE DEL FNA                                                                                                                                                                                                03/12/2019 SE PROFIERE SENTENCIA DE PRIMERA INSTANCIA CONDENATORIA PARA EL FNA 06/12/2019 SE RADICA RECURSO DE APELACIÓN                                                                                                                                                                                                                                                                                                                                                                                                                                                                                                                                                                                                                                                                                                                                                                                                                                                                                                                                                                                                                                                                                                                                                                                                                                                  05/02/2020 SE REMITE EL PROCESO EN EFECTO DEVOLUTIVO A LOS JUZGADOS CIVILES                                                                                                                                                                                                                                                                                                                                                                                                                                                                                                                                                                        06/02/2020 AL DESPACHO POR REPARTO                                                                                                                                                                                                                                                                                                                                                                                                                                                                                                                                                                                                                                                                            03/07/2020 AUTO INTERLOCUTORIO ORDENA QUE SE REMITA EL EXPEDIENTE A LA OFICINA DE REPARTO DE LOS JUZGADOS CIVILES DEL CIRCUITO. OFICIAR.                                                                                                                                                                                                                                                                                                                                                                                                                                                                                                                                                                                                                                                                                                                                                                                                                                                                                                                                                                                                                                                                                                 02/09/2020 SE REMITIÓ PROCESO A OFICIONA DE REPARTO                                                                                                                                                         09/09/2020 AUTO ADMITE RECURSO DE APELACIÓN                                                                                                                                                                                                                                                                                                                                                                                                       16/09/2020 SE RADICAN ALEGATOS DE CONCLUSIÓN                                                                                                                                   23/09/2020 AL DESPACHO                                                                                                                                                                                                                                                                                                                                                                                                                                                                                                                                                                                                                                                                                                                                                                                                                                                                                                                                                                                                                                                                                                                                                                                                                                                                                                                                           22/02/2021 AL DESPACHO                                                                                                                                                                                                                                             05/03/2021 AUTO FIJA FECHA AUDIENCIA Y/O DILIGENCIA SANEA ACTUACIÓN, FIJA FECHA AUDIENCIA ART. 327 CGP PARA EL 18 DE MARZO DE 2021 A LAS 3:15 P.M 18/03/2021 SE PROFIERE SENTENCIA DE SEGUNDA INSTANCIA                                                                                                                                                                                                                                                                                                                                                                                                                                                                                                                                                                                                                                                                                                                                                                                                                                                                                                                                                           "/>
    <s v="SEGUNDA INSTANCIA"/>
    <d v="2021-06-03T00:00:00"/>
    <m/>
  </r>
  <r>
    <n v="364"/>
    <n v="548"/>
    <n v="2128576"/>
    <s v="76001410500420180073900"/>
    <d v="2019-04-08T00:00:00"/>
    <d v="2019-03-07T00:00:00"/>
    <n v="548"/>
    <s v="CALI"/>
    <s v="JUZGADO CUARTO CIVIL MUNICIPAL DE PEQUEÑAS CAUSAS LABORALES"/>
    <x v="4"/>
    <s v="ORDINARIO LABORAL"/>
    <s v="LUZ AMPARO PEREZ QUINTERO"/>
    <n v="66880047"/>
    <s v="FONDO NACIONAL DEL AHORRO"/>
    <s v="QUE SE DECLARE QUE LA DEMANDNATE Y SU HIJO MENOR SON BENEFICIARIOS DEL FALLECIDO ALBERTO ROMAN ACOSTA, QUE SE CONDENE AL FONDO NACIONAL DEL AHORRO AL RECONOCIMIENTO Y PAGO DE CESANTÍAS E INTERESES MORATORIOS Y SE CONDENE EN COSTAS DEL PROCESO."/>
    <s v="COMJURIDICA"/>
    <n v="16562320"/>
    <n v="16562320"/>
    <x v="0"/>
    <s v="PROBABLE"/>
    <s v="PODER PARA NOTIFICACIÓN Y ATENCIÓN DEL PROCESO                                                                                                                                   07/03/2019 AUTO ADMITE DEMANDA FIJA FECHA DE AUDIENCIA PARA EL DÍA LUNES VEINTE (20) DE MAYO DE DOS MIL VEINTE (2020) A LAS DOS DE LA TARDE (02:00 P.M.)                                                                                                                                                                                                                                                                                                                                                                                                                                                                                                                                                                                                                                                                                                                                                                                                                                                                                                                                                                                                                                                                                                                                                                                                                                                                                                                                                                                                                                                                                                                                    12/02/2020 AUTO FIJA FECHA AUDIENCIA Y/O DILIGENCIA_x000a_28 DE MAYO DE 2020 A LAS 10:00 A.M.                                                                                                                                                                                                                                                                                                                                                                                                                                                                                                                                                                                                                                                                                                                                                                                                                                                                                                                                                                                                                                                                                                                                                                                                                                                                                                                                                                                                                                                                                                                                                                                                                                                                                                                                                                                                                                                                                                                                                                                                                                                                                                                                                                                                                                                                                                                                                                                                                                                                          18/09/2020 SEÑÁLESE EL DÍA TREINTA (30) DE AGOSTO DE DOS MIL VEINTIUNO (2.021) A LAS DOS DE LA TARDE (02:00 P.M.), FECHA Y HORA EN LA QUE SE LLEVARA A CABO AUDIENCIA UNICA DE PRACTICA DE PRUEBAS Y JUZGAMIENTO.                                                                                                                                                                                                                                                                                                                                                                                                                                                                                                                                                                                                                                                                                                                                                                                                                                                                                                                                                                                                                                                                                                                                                                                                                                                                                                                                           16/02/2021 AUTO AVOCA CONOCIMIENTO Y CONTINUA CON EL TRAMITE DE LAS ACTUACIONES                                                                                                                                                                                                                                                                                                                                                                                                                                                                                                                                                                                                                                                                                                                                                                                                                                                                                                                                                                                                                                                                                                                                                                                                        "/>
    <s v="PRIMERA INSTANCIA"/>
    <d v="2021-04-27T00:00:00"/>
    <s v="El doctor ZULUAGA asistió a una de estas diligencias, porque el proceso ya le había sido asignado y me manifestó que iba a solicitar la terminación."/>
  </r>
  <r>
    <n v="365"/>
    <n v="551"/>
    <n v="2129878"/>
    <s v="11001400304820190019300"/>
    <d v="2019-04-12T00:00:00"/>
    <d v="2019-03-26T00:00:00"/>
    <n v="551"/>
    <s v="BOGOTÁ"/>
    <s v="JUZGADO CUARENTA Y OCHO CIVIL MUNICIPAL"/>
    <x v="0"/>
    <s v="INSOLVENCIA PERSONA NATURAL NO COMERCIANTE"/>
    <s v="DORA INES CIFUENTES GARCIA"/>
    <n v="51819207"/>
    <s v="FNA Y OTROS ACREEDORES"/>
    <s v="REORGANIZACIÓN DE LAS DEUDAS  A FAVOR DEL FNA  Y OTROS ACREEDORES"/>
    <s v="COMJURIDICA"/>
    <n v="153424639"/>
    <n v="0"/>
    <x v="1"/>
    <s v="POSIBLE"/>
    <s v="PODER PARA NOTIFICACIÓN Y ATENCIÓN DEL PROCESO                                                                                                                                                       17/10/2019 AUTO NOMBRA AUXILIAR DE LA JUSTICIA RELEVA LIQUIDADOR / DESIGNA LIQUIDADOR, LIBRAR TELEGRAMA.                                                                                    13/11/2019 AL DESPACHO                                                                                                                                                                                             02/12/2019 AUTO RESUELVE RENUNCIA PODER ACEPTA RENUNCIA PODER APODERADO JUDICIAL DEL ACREEDOR FONDO NACIONAL DEL AHORRO / PREVIO RECONOCER NUEVA PERSONERÍA,QUIEN ACEPTA EL MANDATO, HAGA PRESENTACIÓN PERSONAL ESCRITO CORRESPONDIENTE EN LA SECRETARÍA DEL JUZGADO / RELEVA LIQUIDADOR, DESIGNA NUEVO AUXILIAR DE LA JUSTICIA                                                                                                                                                                                                                                                                                                                                                                                                                                                                                                                16/01/2020 AL DESPACHO                                                                                                                                                                                                                                                                                                                                                                                                                                                                                                                                                                                                                                                                                                                                  04/02/2020 AUTO NOMBRA AUXILIAR DE LA JUSTICIA RELEVA AUXILIAR DE LA JUSTICIA, DESIGNA NUEVO LIQUIDADOR.                                                                                                                                                                                                                                                                                                                                                                                                                                                                                                                                                                                                                                                                                                                                                                                                                                                                                                                                                                                                                                                            12/03/2020 AUTO NOMBRA AUXILIAR DE LA JUSTICIA RELEVA AUXILIAR, DESIGNA NUEVO LIQUIDADOR (LIBRAR TELEGRAMA) / RECONOCE PERSONERÍA APODERADO SUSTITUTO ACREEDORA (FONDO NACIONAL DEL AHORRO).                                                                                                                                                                                                                                                                                                                                                                                                                                                                                                                                                                                                                                                                                                                                                                                                                                                                                                                                                                                                                                                                                                                                                                                                                                                                                                                                                                                                                                                                                                                                                                                                                                                                                                                                                                                                                                                                                                                                                                                                                    06/11/2020 AL DESPACHO                                                                                                                                                                                                                                                                                                                                                                                                                                                                                                                                                                                                                                                                                                                                                                                                                                                                                                                                                                                                                        10/02/2021 AL DESPACHO                                                                                                                                                                                                                                                                                                                                                                                                                                                                                                                                                                                                                                                                                                                                                                                                                                                                                                                                                                                                                                                                                                                                                                                                        22/06/2021 AUTO NOMBRA AUXILIAR DE LA JUSTICIA"/>
    <s v="DEMANDA"/>
    <d v="2021-07-04T00:00:00"/>
    <m/>
  </r>
  <r>
    <n v="366"/>
    <n v="552"/>
    <n v="2189520"/>
    <s v="11001400302220190036600"/>
    <d v="2019-04-12T00:00:00"/>
    <d v="2019-04-05T00:00:00"/>
    <n v="552"/>
    <s v="BOGOTÁ"/>
    <s v="JUZGADO VEINTIDOS CIVIL MUNICIPAL"/>
    <x v="0"/>
    <s v="LIQUIDACION PATRIMONIAL"/>
    <s v="JUAN CAMILO RODRIGUEZ MUÑOZ"/>
    <n v="80119780"/>
    <s v="FNA Y OTROS ACREEDORES"/>
    <s v="REORGANIZACIÓN DE LAS DEUDAS  A FAVOR DEL FNA  Y OTROS ACREEDORES"/>
    <s v="COMJURIDICA"/>
    <n v="266443163.28"/>
    <n v="0"/>
    <x v="1"/>
    <s v="POSIBLE"/>
    <s v="PODER PARA NOTIFICACIÓN Y ATENCIÓN DEL PROCESO                                                                                                                                                        16/10/2019 AL DESPACHO                                                                                                           13/11/2019 AUTO ORDENA CORRER TRASLADO DE LA OBJECIÓN PRESENTADA, SE CORRE TRASLADO POR EL TÉRMINO DE 5 DÍAS, PARA QUE SE CONTRADIGAN LAS OBJECIONES Y SE APORTEN LAS PRUEBAS A QUE HUBIERE LUGAR.                                                                                                         27/11/2019 AL DESPACHO                                                                                                                                                                                                                                                                                                                                                                                                                                                                                                                                                                                                                                                                                                                                                                                                                                                                                                                                                                                                                                                                                                                                                                                                                                                                                                                                                                                                                                                                                                                                                                                                                   10/02/2020 AUTO REQUIERE_x000a_AL DEUDOR JUAN CAMILO RODRÍGUEZ MUÑOZ X EL TÈRMINO DE 5 DÍAS.                                                                                                                                                                                                                                                                                      20/02/2020 AL DESPACHO                                                                                                                                                                                                                                                                                                                                                                                                                                                                                                                                                                                                                                                                                                                                                                                                                                                                     06/07/2020 AUTO REQUIERE                                                                                                                                                                                                                                                                                                                                                                                                                                                                                                                                                                                                                                                                                                                                                                                                                                                                                                                                                                                                                                                                                                                                                                                                                                                                                                                                                                                                                                                                                                                                                                                                                                                                                                                                                                                                                                                                                                                                                                                                                                                                                                                                                                                                                                                                                                                                                                                                                                                                                                                                                                                                                                                                                                                                                                                                                                                                                                                                                                                                                                                                                                                                                                                                                                                                                                                                                                                                                                                                                                                                                                                                                                                                                                                                                                                                                                                                  31/05/2021 AL DESPACHO 23/06/2021 AUTO PONE EN CONOCIMIENTO AUTO RECONOCE PERSONERÍA || ORDENA EXPEDIR COPIAS || ORDENA OFICIAR || REQUIERE AL LIQUIDADOR"/>
    <s v="PRUEBAS"/>
    <d v="2021-07-04T00:00:00"/>
    <m/>
  </r>
  <r>
    <n v="367"/>
    <n v="553"/>
    <n v="2130631"/>
    <s v="11001310303220190006900"/>
    <d v="2019-04-12T00:00:00"/>
    <d v="2019-02-01T00:00:00"/>
    <n v="553"/>
    <s v="BOGOTÁ"/>
    <s v="JUZGADO TREINTA Y DOS CIVIL DEL CIRCUTO"/>
    <x v="0"/>
    <s v="PERTENENCIA"/>
    <s v="MARIA EUDELIA BRICEÑO OLARTE"/>
    <n v="51960481"/>
    <s v="FNA Y LUIS ENRIQUE BRICEÑO MATEUS"/>
    <s v="QUE SE DECLARE LA PERTENENCIA DEL INMUEBLE OBJETO DEL PROCESO"/>
    <s v="COMJURIDICA"/>
    <n v="140000000"/>
    <n v="0"/>
    <x v="0"/>
    <s v="POSIBLE"/>
    <s v="PODER PARA NOTIFICACIÓN Y ATENCIÓN DEL PROCESO                                                                                                                                   21/10/2019 AUTO RECONOCE PERSONERÍA Y REVOCA PODER//28/10/2019 AUTO REQUIERE TERMINO DE 10 PARA QUE ALLEGUEN                                                                                                                                                                                                                                                                                                                                                                                                                                                                                                                                                                                                                                                                                                                                                                                         21/01/2020 AUTO NOMBRA AUXILIAR DE LA JUSTICIA CURADOR AD LITEM                                                                                                                                                                                                                                                                                                                                                                                                                                                                                                                                                                                                                                                                                                                                                                                                                                                                                                                                                                                                                                                                                                                                                                                                                                                                                                                                                                                                                                                                                                                                                                                                                                                                                                                                                                                                                                                                                                                                                                                                                                                                                                                                                                                                                                                                                                                                                                                                                                                                                                                                                                                                                                                                                                                                                                                                                                                                                                                                                                                                                                                                                                                                                                                                                     16/09/2020 AL DESPACHO                                                                                                                                                                                                                                  23/09/2020 AUTO NOMBRA AUXILIAR DE LA JUSTICIA CURADOR AD LITEM - REQUERIR AUXILIAR RELEVADO                                                                                                                                                                                                                                                                                                                                                                                                                                                                                                                                                                                                                                                                                                17/11/2020 DILIGENCIA DE NOTIFICACIÓN PERSONAL (ACTA) SE NOTIFICO EL CURADOR ADLITEM                                                                                                                                                                                                                                                                                                                                                                                                                                                                                                                                                                                                                                           03/02/2021 AUTO ADMITE DEMANDA_x000a_ADMITE CONTRADEMANDA-AUTO PONE EN CONOCIMIENTO SE NOTIFICO EL CURADOR ADLITEM, UNA VEZ FINALICE EL TERMINO CONN QUE CUENTA EL ACCIONANTE SE CORERA TRASLADO                                                                                                                                                                                                                                             04/03/2021 AL DESPACHO                                                                            09/03/2021 AUTO ORDENA CORRER TRASLADO DE LAS EXCEPCIONES DE MERITO DEL ART 110 CGP                                                                                                                                                                                                                                                                                                                                                           12/04/2021 TRASLADO ART. 370 C.G.P. 27/04/2021 AL DESPACHO                                                                                                                                                                                                      07/005/2021 AUTO FIJA FECHA AUDIENCIA Y/O DILIGENCIA PARA EL DIA 04 DE JUNIO DE 2021.                                                                                                                                                                                                                                                                                                                                                                                                                                                                                                                                                                                                                                                                                                                                                24/05/2021 AL DESPACHO                                                                                                                                                                                                                                                                                                                                                                                          31/05/2021 AUTO REQUIERE_x000a_REQUIERE A LA DEMANDADA POR EL TERMINO DE 5 DIAS, ALLEGUE CONTRATO OBJETO DE LA TACHA"/>
    <s v="PRIMERA INSTANCIA"/>
    <d v="2021-07-04T00:00:00"/>
    <m/>
  </r>
  <r>
    <n v="368"/>
    <n v="560"/>
    <n v="2170663"/>
    <s v="05001310500220180068900"/>
    <d v="2019-04-30T00:00:00"/>
    <d v="2018-10-09T00:00:00"/>
    <n v="560"/>
    <s v="MEDELLIN"/>
    <s v="JUZGADO SEGUNDO LABORAL DEL CIRCUITO"/>
    <x v="4"/>
    <s v="ORDINARIO LABORAL"/>
    <s v="BEATRIZ ELENA GIRALDO GIRALDO"/>
    <n v="21954200"/>
    <s v="FONDO NACIONAL DEL AHORRO Y OPTIMIZAR"/>
    <s v="QUE SE DECLARE QUE ENTRE OPTIMIZAR Y EL DEMANDANTE EXISTIÓ CONTRATO  DE TRABAJO  Y QUE TIENE DERECHOS A LAS PRESTACIONES SOCIALES DEJADAS DE CANCELAR."/>
    <s v="COMJURIDICA"/>
    <n v="66271856.5"/>
    <n v="66271856.5"/>
    <x v="0"/>
    <s v="PROBABLE"/>
    <s v="PODER PARA NOTIFICACIÓN Y ATENCIÓN DEL PROCESO                                                                                                                                   //19/09/2019 AUTO RECONOCE PERSONERÍA                                                                                                                                                                                                                                                                                                                                                                                                                                                                                                                                                                                                                                                                                                                                                                                                                                                                                                                                                                                                                                                                                                                                                                                                                                                                                                                                                                                                                                                                                                                                                                                                                                                                                                                                                                                                                                                                                                                                                                                                                                                                                                                                                                                                                                                                                                                                                                                                                                                                                                                                                                                                                                                                                                                                                                                                                                                                                                                                                                                                                                                                                                                                                                                                                                                                                                                                                                                                                                                                                                                                                                                                                                                                                                                                                                                                                                                                                                                                                                                                                                                                                                                                                                                                                                                                                                                                                                                                                                                                                                                                                                                                                                                                                                                                                                                                                                                                                                                                                                                                                                                                                                                                                                                                                                                                                                                                                                                                                                                                                                                                                                                                                                                                                                                                                                                                                                                                                                                                                                                                                                                                                                                                                                                                                                                                                                                                                                                                                                                                                                                                                                 "/>
    <s v="NOTIFICACION DEMANDA"/>
    <d v="2021-04-30T00:00:00"/>
    <m/>
  </r>
  <r>
    <n v="369"/>
    <n v="563"/>
    <n v="2017954"/>
    <s v="11001310503620180067200"/>
    <d v="2019-04-30T00:00:00"/>
    <d v="2019-04-10T00:00:00"/>
    <n v="563"/>
    <s v="BOGOTÁ"/>
    <s v="JUZGADO TREINTA Y SEIS LABORAL DEL CIRCUITO"/>
    <x v="4"/>
    <s v="ORDINARIO LABORAL"/>
    <s v="DIANA PATRICIA PEDRAZA ARIAS, ELMY YOHANNA MOSQUERA MURILLO, HUGO ARMANDO MARQUEZ CARDOZO, ISABEL ALDANA SALAZAR, JESHIKA ALEXANDRA CUARTAS CANO, LINA MARIA QUINTERO CANO Y MIGUEL ALFONSO DIAZ MONTAÑA."/>
    <n v="53002853"/>
    <s v="FONDO NACIONAL DEL AHORRO Y OPTIMIZAR"/>
    <s v="QUE SE DECLARE QUE EL FONDO NACIONAL DEL AHORRO ES SOLIDARIAMENTE RESPONSABLE DE LAS OBLIGACIONES QUE OPTIMIZAR DEJO DE RECONOCER A LAS DEMANDANTES, RELACIAONADAS CON S INDEMNIZACION MORATORIA  Y SE DECLARE QUE DESDE LA FECHA DE TERMINACIÓN DEL CONTRATO TRANSCURRIERON 22 MESES Y QUE SE CONDENE AL FONDO NACIONAL DEL AHORRO A ARECONOCER Y PAGAR LAS INDEMNIZACIONES POR EL NO PAGO DE LAS PRESTACIONES A LA FINALIZACIÓN DEL CONTRATO."/>
    <s v="COMJURIDICA"/>
    <n v="946600000"/>
    <n v="946600000"/>
    <x v="0"/>
    <s v="PROBABLE"/>
    <s v="CONTESTACIÓN DEMANDA                                                                                                                                                               04/06/2019 AL DESPACHO                                                                                                            20/11/2019 AUTO TIENE POR CONTESTADA LA DEMANDA POR LAS CONVOCADAS A JUICIO/ SE RECONOCE PERSONERÍA/ SE ADMITE EL LLAMAMIENTO EN GARANTÍA/ SE REQUIERE AL FONDO NACIONA DEL AHORRO/ ACEPTA RENUNCIA                                                                                                                                                                                                                                                                                                  12/12/2019 DILIGENCIA DE NOTIFICACIÓN PERSONAL (ACTA)_x000a_LIBERTY SEGUROS                                                                                                                                                                                                                                                                                                                                                                                                                                                                                                                                                                                                                                                     20/01/2020 CONTESTACION DEMANDA Y EXCEPCIONES PREVIAS, CONTESTACION LLAMAMIENTO EN GARANTIA                                                                                                                                                                                                                                                                                                                                                                                                                                                                                                                                                                                                                                                                                                                                                                                                                                                                                                                                                                                                                                 17/02/2020 AL DESPACHO                                                                                                                                                                                                                                                                                                                                                                                                                                                                                                                                                                                                                                                                                                                                                                                                                                                                                                                                                                                                                                                                                                                                                                                                                                                                                                                                                                                                                                                                                                                                                                                                                                                                                                                                                                             21/08/2020 AUTO TIENE POR CONTESTADA LA DEMANDA_x000a_Y EL LLAMAMIENTO EN GARANTÍA/ SE RECONOCE PERSONERÍA/ SE SEÑALA EL 10 DE DICIEMBRE DE 2020 A LAS 10:00 A.M.                                                                                                                                                                                                                                                                                                                                                                                                                                                                                                                                                                                                                                                                                                                                                                                                                                                                                                                                                                                                                                                                                                        25/11/2020 AUTO FIJA FECHA AUDIENCIA Y/O DILIGENCIA_x000a_A EFECTOS DE IMPRIMIR CELERIDAD AL TRÁMITE, SE REPROGRAMA LA AUDIENCIA INICIAL SEÑALADA EN AUTO ANTERIOR, POR LO QUE TENDRÁ LUGAR EL CUATRO (4) DE DICIEMBRE DE DOS MIL VEINTE (2020), A LAS DOS Y TREINTA DE LA TARDE (2:30 P.M.)                                                                                                                                                                                                                                                                       04/12/2020 AUTO CONCEDE APELACIÓN EFECTO SUSPENSIVO                                                                                                                                                                                                                                                                                                                                                                                                                                                                                                                                                                                                                                                                                                                                                                                                                                                                                                                                                                            09/04/2021 AL DESPACHO                                                                                                                                                                                                                                                                                                                                                                                                                                                                                                                                                                                                15/06/2021 AUTO QUE ADMITE RECURSO ADMITE APELACION, CORRASE TRASLADO A LAS PARTES 21/06/2021 FNA PRESENTA ALEGATOS DE CONCLUSIÓN 29/06/2021 AL DESPACHO"/>
    <s v="SEGUNDA INSTANCIA"/>
    <d v="2021-07-04T00:00:00"/>
    <m/>
  </r>
  <r>
    <n v="370"/>
    <n v="568"/>
    <n v="2079645"/>
    <s v="50001333300520180039200"/>
    <d v="2019-05-08T00:00:00"/>
    <d v="2018-12-07T00:00:00"/>
    <n v="568"/>
    <s v="VILLAVICENCIO"/>
    <s v="JUZGADO QUINTO ADMINISTRATIVO ORAL DEL CIRCUITO"/>
    <x v="3"/>
    <s v="REPARACION DIRECTA"/>
    <s v="MARYLUZ MORENO PULIDO Y OTROS"/>
    <n v="47434808"/>
    <s v="FONDO NACIONAL DEL AHORRO"/>
    <s v="QUE SE DECLARE QUE EL FNA ES ADMINISTRATIVAMETE RESPONSABLE POR LOS PERJUICIOS DE CARÁCTER MATERIAL E INMATERIAL INFRINGIDO AL PATRIMONIO ECONÓMICO DE LA DEMADNANTE EN CONDICIÓN DE PERJUDICADA DIRECTA, POR FALLA DIRECTA DE LA ENTIDAD ABUSANDO DE SU POSICIÓN DOMINANTE."/>
    <s v="COMJURIDICA"/>
    <n v="217401201"/>
    <n v="0"/>
    <x v="0"/>
    <s v="POSIBLE"/>
    <s v="PODER PARA NOTIFICACIÓN Y ATENCIÓN DEL PROCESO                                                                                                                                   17/09/2019 AUTO FIJA FECHA AUDIENCIA Y/O DILIGENCIA AUDIENCIA INICIAL 17 DE JUNIO DE 2020 9:00 A.M.                                                                                                                                                                                                                                                                                                                                                                                                                                                                                                                                                                                                                                                                                                                                                                                                                                                                                                                                                                                                                                                                                                                                                                                                                                                                                                                                                                                                                                                                                                                                                                                                                                                                                                                                                                                                                                                                                                                                                                                                                                                                                                                                                                                                                                                                                                                                                                                                                                                                                                                                                                                                                                                                                                                                                                                                                                                                                                                                                                                                                                                                                                                                                                                                                                                                                                                                                                                                                                                                                                                                                                                                                                                                                                                                                                                                                                                                                                                                                                                                                                                                                                                                                                                                                                                                                                                                                                                                                                                                                                                                                                                                                                                                                                                                                                                                                                                                                                                                                                                                                                                                                                                                                                                                                                                                                                                                                                                                                                                                                                                                                                                                                                                                                                                                                                                                                                                                                                                                                                                                                                                                                                                                                                                                                                                                                                                                                                                                                                                                                                                                                                 "/>
    <s v="AUDIENCIA DE CONCILIACION"/>
    <d v="2021-04-30T00:00:00"/>
    <m/>
  </r>
  <r>
    <n v="371"/>
    <n v="570"/>
    <n v="680000"/>
    <s v="11001310500420140069000"/>
    <d v="2019-05-08T00:00:00"/>
    <d v="2015-10-01T00:00:00"/>
    <n v="570"/>
    <s v="BOGOTÁ"/>
    <s v="TRIBUNAL SUPERIOR DE BOGOTÁ -SALA LABORAL"/>
    <x v="4"/>
    <s v="ORDINARIO "/>
    <s v="MANUEL APOLINAR HERNÁNDEZ ORTEGA"/>
    <n v="6859626"/>
    <s v="FONDO NACIONAL DEL AHORRO Y UGPP"/>
    <s v="QUE SE CONDEN A LA UGPP A RECONOCER Y PAGAR AL DEMANDANTE LA PENSIÓN DE JUBILACIÓN RELIQUIDADA CORRECTAMENTE TENIENDO EN CUENTA TODOS Y CADA UNO DE LOS FACTORES SALARIALES Y SE CONDENE A ACTUALIZAR LA PRIMERA MESADA PENSIONAL DESDE 1988 HASTA EL 2001. "/>
    <s v="COMJURIDICA"/>
    <n v="20000000"/>
    <n v="0"/>
    <x v="0"/>
    <s v="POSIBLE"/>
    <s v="PODER PARA NOTIFICACIÓN Y ATENCIÓN DEL PROCESO                                                                                                                                   15/10/2019 AL DESPACHO                                                                                                                                                                                                                                                                                                                                                                                                                                                                                                                                                                                                                                                                                                                                                                                                                                                                                                                                                                                                                                                                                                                                                                                                                                                                                                                                                                                                                                                                                                                                                                                                                                                                                                                                                                                                                                                                                                                                                                                                                                                                                                                                                                                                                                                                                                                                                                                                                                                                                                                                                                                                                                                                                                                                                                                                                                                                                                                                                                                                                                                                                                                                                                                                                                                                                                                                                                                                                                                                                                                                                                                                                                                                                                                                                                                                                                                                                                                                                                                                                                                                                                                                                                                                                                                                                                                                                                                                                                                                                                                                                                                                                                                                                                                                                                                                                                                                                                                                                                                                                                                                                                                                                                                                                                                                                                                                                                                                                                                                                                                                                                                                                                                                                                                                                                                                                                                                                                                                                                 07/04/2021 AUTO QUE ORDENA TRASLADO CORRE TRASLADO A LAS PARTES, SEÑALA EL 30 DE ABRIL DE 2021 A LAS 3:00 PM PARA PROFERIR DECISION POR ESCRITO 22/04/2021 AL DESPACHO                                                                                                                                                                                                                                                                                                                                                                                                                                                                                                                                                                                                "/>
    <s v="SEGUNDA INSTANCIA"/>
    <d v="2021-04-28T00:00:00"/>
    <m/>
  </r>
  <r>
    <n v="372"/>
    <n v="573"/>
    <n v="2127124"/>
    <s v="47001418900120190016500"/>
    <d v="2019-08-05T00:00:00"/>
    <d v="2019-12-03T00:00:00"/>
    <n v="573"/>
    <s v="SANTA MARTA"/>
    <s v="JUZGADO PRIMERO DE PEQUEÑAS CAUSAS Y COMPETENCIA MÚLTIPLE"/>
    <x v="0"/>
    <s v="PERTENENCIA"/>
    <s v="OLIVERTON TOVAR GENECO"/>
    <n v="3024320"/>
    <s v="FNA Y LIGIA MARIA NAVARRO ROMERO Y OTROS"/>
    <s v="QUE SE DECLARE LA PERTENENCIA DE INMUEBLE OBJETO DEL PROCESO DE PROPIEDAD DE LIGIA MARIA TOVAR GENECO."/>
    <s v="COMJURIDICA"/>
    <n v="160000000"/>
    <n v="0"/>
    <x v="0"/>
    <s v="POSIBLE"/>
    <s v="PODER PARA NOTIFICACIÓN Y ATENCIÓN DEL PROCESO                                                                                                                                   05/03/2019 PRESENTACIÓN                                                                                                  12/03/2019 ADMISIÓN                                                                                                        10/06/2019 CONTESTACIÓN DEMANDA POR FONDO                                                                                                                                                                                                                                                                                                                               05/03/2019. PRESENTACIÓN- 12/03/2019: ADMISIÓN- 10/06/2019: CONTESTACIÓN DEMANDA POR FONDO- 04/12/2019. TRASALDO EXCEPCIONES                                                                                                                                                                                                                                                                                                                                                                                                                                                                                                                                                                                                                                                                                                                                                                                                                                                                                                                                                                                                                                                                                                                                                                                                                                                                                                                                                                                                                                                                                                                                                                                                                                                                                                                                                                                                                                                                                                                                                                                                                                                                                                                                                                                                                                                                                                                                                                                                                                                                                                                                                                                                                                                                                                                                                                                                                                                                                                                                                                                                                                                                                                                                                                                                                                                                                                                                                                                                                                                                                                                                                                                                                                                                                                                                                                                                                                                                                                                                                                                                                                                                                                                                                                                                                                                                                                                                                                                                                                                                                                                                                                                                                                                                                                                                                                                                                                                                                                                                                                                                                                                                                                                                                                                                                                                                                                                                                                                                                                                                                                                                                                                                                                                                                                                                                                                                                                                                                                                                                                                                                                                                                                                                                                                                                                  "/>
    <s v="CONTESTACION DE LA DEMANDA"/>
    <d v="2021-06-03T00:00:00"/>
    <m/>
  </r>
  <r>
    <n v="373"/>
    <n v="576"/>
    <s v="NO SE INLCUYEN EN EKOGUI"/>
    <s v="05001312000220190002200"/>
    <d v="2019-05-28T00:00:00"/>
    <d v="2019-04-04T00:00:00"/>
    <n v="576"/>
    <s v="MEDELLIN"/>
    <s v="JUZGADO SEGUNDO PENAL DEL CIRCUITO ESPECIALIZADO EXTINCIÓN DOMINIO"/>
    <x v="2"/>
    <s v="EXTINCION DOMINIO"/>
    <s v="FISCALIA 16 ESPECIALIZADA DE EXTINCION DE COMINIO"/>
    <n v="12558050"/>
    <s v="FNA Y JORGE IVAN FERNANDEZ Y OTROS"/>
    <s v="QUE SE DECLARE LA EXTINCIÓN DE DOMINIO DEL INMUEBLE DE PROPIEDAD DE JOGE IVAN FERNANDEZ  CANDAMA"/>
    <s v="COMJURIDICA"/>
    <n v="71050330.790000007"/>
    <n v="0"/>
    <x v="0"/>
    <s v="POSIBLE"/>
    <s v="PODER PARA NOTIFICACIÓN Y ATENCIÓN DEL PROCESO                                                                                                                                   16/08/2019 AUTO QUE RESUELVE ORDENA NOTIFICACIÓN PERSONAL DEL AUTO DE AVÓQUESE E INICIACIÓN DE JUICIO DE EXTINCIÓN DE DOMINIO.                                                                                                14/11/2019 AUTO RECONOCE PERSONERÍA                                                                                                                                                                                                                                                                                                                                                                                                                                                                                                                                                                                                                                                                                                                                                                                                                                                                                                                                                                                                                                                                                                                                                                                                                                                                                                                                                                                                                                                                                                                                                                                                                                                                                                                                                                                                                                                                                                                                                                                                                                                                                                                                                                                                                                                                                                             10/03/2020 AUTO QUE ORDENA EMPLAZAMIENTO AUTO RECONOCE PERSONERIA PARA ACTUAR A VARIOS APODERADOS Y ORDENA EMPLAZAR A LOS TERCEROS INDETERMINADOS DE CONFORMIDAD CON EL ARTÍCULO 140 DE LA LEY 1708 DE 2014.                                                                                                                                                                                                                                                                                                                                                                                                                                                                                                                                                                                                                                                                                                                                                                                                                                                                                                                                                                                                                                                                                                                                                                                                                                                                                          27/08/2020 EMPLAZAMIENTO POR TÉRMINO DE CINCO (05) DÍA_x000a_CITA Y EMPLAZA A LOS TERCEROS INDETERMINADOS DE CONFORMIDAD CON EL ARTÍCULO 140 DE LA LEY 1708 DE 2014                                                                                                                                                                                                                                                                                                                                                                                                                                                                                                                                                                                                                                                                                                                          03/11/2020 TRASLADO ART. 141 CÓD. EXT. DOM 10 DÍAS SE CORRE TRASLADO POR EL TÉRMINO DE DIEZ (10) DÍAS HÁBILES DE CONFORMIDAD CON EL ARTÍCULO 141 DE LA LEY 1708 DE 2014, MODIFICACO POR EL ARTÍCULO 43 DE LA LEY 1849 DE 2017.                                                                                                                      18/11/2020 FNA PRESENTA CREDITO A FAVOR                                                          08/02/2021 A DESPACHO                                                                                                                                                                                                                                                                                                                                                                                                                                                                                                                                                                                                                                                                                                                                                                                                              04/05/2021 AUTO QUE RESUELVE_x000a_PRONUNCIAMIENTO SOBRE ASPECTOS DEL ARTÍCULO 141 DEL C. E. D._x000a_                                                                                                                                                                                                                                                14/05/2021 TRASLADO A DEMÁS PARTES CUATRO DÍAS_x000a_SE CORRE TRASLADO A LOS NO RECURRRENTES DEL RECURSO DE APELACIÓN PRESENTADO CONTRA EL AUTO Nº 014 DE 04 DE 2021, POR EL TÉRMINO DE CUATRO (04) DÍAS, DE CONFORMIDAD CON EL ARTÍCULO 67 DE LA LEY 1708 DE 2014._x000a_                                                                                                                                                                                                                                                                                                                                                                                                                                                                                                24/05/2021 AL DESPACHO_x000a_                                                                                                                                                                                                                                                                                                                                                                                          29/06/2021 AUTO QUE RESUELVE_x000a_SOLVENTA RECURSO DE REPOSICIÓN_x000a_"/>
    <s v="DEMANDA"/>
    <d v="2021-07-04T00:00:00"/>
    <m/>
  </r>
  <r>
    <n v="374"/>
    <n v="579"/>
    <n v="2128742"/>
    <s v="41001333300120180029000"/>
    <d v="2019-05-28T00:00:00"/>
    <d v="2018-10-23T00:00:00"/>
    <n v="579"/>
    <s v="NEIVA"/>
    <s v="JUZGADO PRIMERO ADMINISTRATIVO ORAL DEL CIRCUITO"/>
    <x v="3"/>
    <s v="NULIDAD Y RESTABLECIMIENTO DEL DERECHO"/>
    <s v="SUSANA ACOSTA SANCHEZ"/>
    <n v="36130065"/>
    <s v="FNA Y HOSPITAL SAN ANTONIO DE PADUA"/>
    <s v="QUE SE DECLARE LA NULIDAD DE LOS ACTOS ADMINISTRATIVOS PROFERIDOS POR EL HOSPITAL SAN ANTONIO Y LA GOBERNACION DEL HUILA Y SE ORDENE PAGAR LA RETROACTIVIDAD DE LAS CESANTÍAS , SE APLIQUEN LAS RESPECTIVAS ACTUALIZACIONES Y AGO DE INTERESESA LA DEMANDANTE"/>
    <s v="COMJURIDICA"/>
    <n v="45000000"/>
    <n v="0"/>
    <x v="0"/>
    <s v="POSIBLE"/>
    <s v="PODER PARA NOTIFICACIÓN Y ATENCIÓN DEL PROCESO                                                                                                                                   09/10/2019 AUTO FIJA FECHA AUDIENCIA INICIAL FIJA FECHA AUDIENCIA INICIAL 8 DE JULIO DE 2020 A LAS 9 DE LA MAÑANA                                                                                 01/11/2019 AUTO RESUELVE SOLICITUD-ACEPTA RENUNCIA PODER Y RECONOCE PERSONERIA                                                                                                                                        01/11/2019 AUTO RESUELVE SOLICITUD AUTO SE ESTA A LO RESUELTO EN PROVIDENCIA DEL 8 DE OCTUBRE DE 2019 RESPECTO DE LA RENUNICIA DEL PODER CONFERIDO AL DOCTOR HECTOR MAURIIO MEDINA CASAS                                                                                                                                                                                                                                                                                                                                                                                                                                                                                                                                                                                                                                                                                                                                                                                                                                                                                                                                                                                                                                                                                                                                                                                                                                                                                                                                                                                                                                                                                                                                                                                                                                                                                                                                                                                                                                                                                                                                                                                                                                                                                                                                                                                                                                                                                                                                                                                                                                                                                                                                                                                                                                                                                               08/07/2020 ACTA AUDIENCIA INICIAL CON SENTIDO DEL FALLO 08/07/2020 ALEGATOS DE CONCLUSION NECO. EN LA FECHA SE RECIBEN ALEGATOS DE CONCLUSIÓN POR LA APODERADA DE LA E.S.E SAN ANTONIO DE PADUA.                                                                                                                                                                                                                                                                                                                                                                                                                                                                                                                                                                                                                                                                                                                                                                                                                                                                                                                                                                                                                                                                                                                                                                                                                                                                                                                                                                                                                                                                                                                                                                                                                                                                                                                                                                                                                                                                                                                                                                                                                                                                                                                                                                                                                                                                                                                                                                                                                                                                                                                                                                                                                                                                                                                                                                                                                                                                                                                                                                                                                                                                                                                                                                                                                                                                                                                                                                                                                                                                                                                                                                                                                                                                                                                                                                                                                                                                  "/>
    <s v="AUDIENCIA DE JUZGAMIENTO"/>
    <d v="2021-04-12T00:00:00"/>
    <m/>
  </r>
  <r>
    <n v="375"/>
    <n v="580"/>
    <n v="2128873"/>
    <s v="41001233300020170056400"/>
    <d v="2019-05-28T00:00:00"/>
    <d v="2018-07-18T00:00:00"/>
    <n v="580"/>
    <s v="NEIVA"/>
    <s v="TRIBUNAL CONTENCIOSO ADMINISTRATIVO DEL HUILA"/>
    <x v="3"/>
    <s v="NULIDAD Y RESTABLECIMIENTO DEL DERECHO"/>
    <s v="NORALBA ROSERO HURTADO"/>
    <n v="36372664"/>
    <s v="FNA Y HOSPITAL SAN ANTONIO DE PADUA"/>
    <s v="QUE SE DECLARE LA NULIDAD DE LOS ACTOS ADMINISTRATIVOS PROFERIDOS POR EL HOSPITAL SAN ANTONIO Y LA GOBERNACION DEL HUILA Y SE ORDENE PAGAR LA RETROACTIVIDAD DE LAS CESANTÍAS , SE APLIQUEN LAS RESPECTIVAS ACTUALIZACIONES Y AGO DE INTERESESA LA DEMANDANTE"/>
    <s v="COMJURIDICA"/>
    <n v="51416299"/>
    <n v="0"/>
    <x v="0"/>
    <s v="POSIBLE"/>
    <s v="PODER PARA NOTIFICACIÓN Y ATENCIÓN DEL PROCESO                                                                                                                                   01/10/2019 AL DESPACHO PARA DILIGENCIAS FNR - PASA AL DESPACHO PARA AUDIENCIA INICIAL EL DIA 11 DE NOVIEMBRE DE 2019                                                                                                                                                                                                                                                                                                                               13/01/2020 AUTO FIJA FECHA AUDIENCIA Y/O DILIGENCIA_x000a_SE FIJA NUEVMAENTE FECHA PARA AUDIENCIA INICIAL EL VIERNES 13 DE MARZO DE 2020 A LAS 08:00 AM                                                                                                                                                                                                                                                                                                                                                                                                                                                                                                                                                                                                                                                                                                                                                                                                                                                                                                                                                                                                                                                                                                                                                                                                     10/02/2020 AL DESPACHO PARA DILIGENCIAS FNR - PASA AL DESPACHO PARA AUDIENCIA INICIAL EL DIA 13 DE MARZO DE 2020                                                                                                                                                                                                                                                                                                                                                                                                                                                                                                                                                                                                                                                                                                                                                                                                                                                                                                                                                                                                                                                                                                                                                                                                                                                                                                                                                                                                                                                                                                                                             23/07/2020 CFDI- AL DESPACHO INFORMANDO QUE EL FONDO NACIONAL DEL AHORRO DIO RESPUESTA (FS. 821 A 846) A LOS REQUERIMIENTOS HECHOS POR EL DESPACHO EN AUTO DEL 13 DE MARZO DE 2020 (FS. 805 A 810). PASA AL DESPACHO PARA DECIDIR LO QUE EN DERECHO CORRESPONDA.                                                                                                                                                                                                                                                                                                                                                                                                                                                                                                                                                                                                                                                                                                                                                                                                                                                                                                                                                                                                                                                                                                                                                                                                                                                09/11/2020 AL DESPACHO                                                                                                                                                                                                                                                                                                                                                                                                                                                                                                                                                                                                                                                    12/01/2020 AUTO QUE ORDENA TENER COMO PRUEBAS LAS APORTADAS EN EL EXPEDIENTE SE INCORPORA LAS PRUEBAS RECAUDADAS SE PRESCIDEN DE LA AUDIENCIA DE ALEGACIONES Y SE CORRE TRASLADO A LAS PARTES PARA ALEGAR DE CONCLUSIÓN                                                                                                                                                                                                                                                                                                                                                                    01/02/2021 AL DESPACHO PARA SENTENCIA                                                                                                                                                                                                                                                                                                                                                                                                                                                                                                                                                                                                                                                                                                                                                                                                                                                                                                                                                                                                                                                                                                                                                                                                        "/>
    <s v="SEGUNDA INSTANCIA"/>
    <d v="2021-04-30T00:00:00"/>
    <m/>
  </r>
  <r>
    <n v="376"/>
    <n v="582"/>
    <n v="2128340"/>
    <s v="11001400303420190020500"/>
    <d v="2019-05-28T00:00:00"/>
    <d v="2019-04-02T00:00:00"/>
    <n v="582"/>
    <s v="BOGOTÁ"/>
    <s v="JUZGADO CUARTO CIVIL MUNICIPAL"/>
    <x v="0"/>
    <s v="SUCESION"/>
    <s v="CONSTRUCTORA BOLIVAR"/>
    <s v="860513493-1"/>
    <s v="FNA Y LAURA MILENA MARTINEZ HERRERA"/>
    <s v="QUE SE DECLARE ABIERTO EL PROCESO DE SUCESION INTESTADA DEL SEÑOR JAIME JOHAN RAMIREZ CLAVIJO, QUE SE DECLARE A LAURA MILENA MARTINEZ HERNANDEZ COMO CONYUGE SOBREVIVIENTE DEL CAUSANTE, CON DERECHO HA INTERVENIR DENTRO DEL PROCESO Y EN LA ELABORACIÓN DE INVENTARIOS Y AVALÚOS  DE LOS BIENES Y SE RECONOZCA A LA CONSTRUCTORA BOLIVAR COMO ACREEDORA Y SUS DERECHOS DETERMINADOS E INDETERMINADOS."/>
    <s v="COMJURIDICA"/>
    <n v="124217400"/>
    <n v="0"/>
    <x v="0"/>
    <s v="POSIBLE"/>
    <s v="PODER PARA NOTIFICACIÓN Y ATENCIÓN DEL PROCESO                                                                                                                                   16/09/2019 AUTO ORDENA OFICIAR//28/10/2019 AL DESPACHO                                                         08/11/2019 AUTO RECONOCE PERSONERÍA                                                                                                                                                                                                                                                                                                                                                                                                                                                                                                                                                                                                                                                                                                                                                                                                                                                                                                                                                                                                                                                                                                                                                                                                                                                                                                                                                                                                                                                                                                                                                                                                                                                                                                                                                                                                                                                                                                                                                                                                                                           03/03/2020 AL DESPACHO                                                                                                                                                                                                                                                                  13/03/2020 AUTO REQUIERE                                                                                                                                                                                                                                                                                                                                                                                                                                                                                                                                                                           10/07/2020 AL DESPACHO                                                                                                                                                                                                                                                                                                                                                                                                                                                                                                                                                                                                                                                                                                                                                                                                                                                                                                                                                                                                                                                                                                                      29/09/2020 AUTO RECONOCE HEREDERO O CESIONARIO                                                                                                                                                                                                                                                                                                                                                                                                                                                                                                                                                                                                                                                                                                                                                                                                                                                                                                                                                                                                                                                                                                                                                                                                                                                                                                                                                                                                                                                                                                                                                                                        11/03/2021 AL DESPACHO                                                                                                                                                                                                                                                                                                                                                           23/04/2021 AUTO ORDENA CORRER TRASLADO                                                                                                                                                                                                                                                                                                                                                                                                                                                                                                                                                                                                15/06/2021 AL DESPACHO 30/06/2021 AUTO RESUELVE SOLICITUD"/>
    <s v="AUDIENCIA DE CONCILIACION"/>
    <d v="2021-07-04T00:00:00"/>
    <m/>
  </r>
  <r>
    <n v="377"/>
    <n v="584"/>
    <n v="2128428"/>
    <s v="11001400302020190007200"/>
    <d v="2019-05-28T00:00:00"/>
    <d v="2019-02-18T00:00:00"/>
    <n v="584"/>
    <s v="BOGOTÁ"/>
    <s v="JUZGADO VEINTE CIVIL MUNICIPAL DE ORALIDAD"/>
    <x v="0"/>
    <s v="VERBAL"/>
    <s v="FONDO NACIONAL DEL AHORRO"/>
    <n v="74329051"/>
    <s v="FNA-MANUEL GUSTAVO TORRES MALAVER"/>
    <s v="QUE SE DECLARE QUE ENTRE EL FNA Y EL DEMANDANDO SE CELEBRÓ CONTRATO DE MUTUO HIPOTECARIO SEGÚN ESCRITURA 01206 DEL 26 DE JULIO DEL 2013, QUE SE DELARE EL INCUMPLIMIENTO DEL COTNRATO POR PARTE DEL DEMANDADO, COMO CONSECUENICA, SE ORDENE EL PAGO DE LA SUMA DE $112.472.607.04 INCREMENTADO EN EL INTERÉS MORATORIO Y SE CONDENE EN COSTAS DEL PROCESO."/>
    <s v="COMJURIDICA"/>
    <n v="112472607.04000001"/>
    <n v="0"/>
    <x v="1"/>
    <s v="POSIBLE"/>
    <s v="RADICACIÓN DE LA RESPECTIVA DEMANDA, AUTO ADMISIÓN DEL 18 DE FEBRERO DEL 2019                                                                                                                                   16/09/2019 AUTO DECRETA MEDIDA CAUTELAR                                                                             23/09/2019 OFICIO ELABORADO INSCRIPCIÓN DE DEMANDA                                                                                                                             14/11/2019 AL DESPACHO                                                                                                                                                                                                                                                                                                                               18/12/2019 AUTO RESUELVE RENUNCIA PODER                                                                                                                                                                                                                                                                                                                                                                                                                                                                                                                                                                                                                                                                                                                                                                                                                                                                                                                                                                                                                                                                                                                                                                                                                                                                                                                                                                                                                                                                                                                                                                                                                                                                                                                                                                                                                                                                                                                                                                                                                                                                                                                                                                                                                                                                                                                                                                                                                                                                                                                                                                                                                                                                                                                                                                                                                                                                                                                                                                                                                                                                                                                                                                                                                                                                                                                                                                                                                                                                                                                                                                                                                                                                                                                                                                                                                                                                                                                                                                                                                                                                                                                                                                                                                                                                                                                                                                                                                                                                                                                                                                                                                                                                                                                                                                                                                                                                                                                                                                                                                                                                                                                                                                                                                                                                                                                                                                                                                                                                                                                                                                                                                                  26/03/2021 Al DESPACHO                                                                                                                                                                                                                                                                                                                                                                                                                                                                                                                                                                                                "/>
    <s v="PRIMERA INSTANCIA"/>
    <d v="2021-04-27T00:00:00"/>
    <m/>
  </r>
  <r>
    <n v="378"/>
    <n v="585"/>
    <n v="2057208"/>
    <s v="52001310500220190015300"/>
    <d v="2019-05-28T00:00:00"/>
    <d v="2019-05-02T00:00:00"/>
    <n v="585"/>
    <s v="PASTO"/>
    <s v="JUZGADO SEGUNDO LABORAL DEL CIRCUITO"/>
    <x v="4"/>
    <s v="ORDINARIO LABORAL"/>
    <s v="LILA PATRICIA CAICEDO ROSERO"/>
    <n v="30714985"/>
    <s v="FONDO NACIONAL DEL AHORRO Y OPTIMIZAR Y TEMPORALES UNO A"/>
    <s v="Que se declare la existencia de un contrato de trabajo (Articulos  23 y 24 CST)  entre el actor y el FONDO NACIONAL DEL AHORRO,. Pago de salarios  prestaciones de ley  y  de los  benéficos extralegales"/>
    <s v="COMJURIDICA"/>
    <n v="60468802.219999999"/>
    <n v="60468802.219999999"/>
    <x v="0"/>
    <s v="PROBABLE"/>
    <s v="PODER PARA NOTIFICACIÓN Y ATENCIÓN DEL PROCESO                                                                                                                                   02/05/2019 ADMITE DEMANDA                                                                                                                                                                                                                                                                                                                                                                                                                                                                                                                                                                                                                                                                                                                                                                                                                                                                                                                                                                                                                                                                                                                                                                                                                                                                                                                                                                                                                                                                                                                                                                                                                                                                                                                                                                                                                                                                                                                                                                                                                                                                                                                                                                                                                                                                                                                                                                                                                                                                                                                                                                                                                                                                                                                                                                                                                                                                                                                                                                                                                                                                                                                                                                                                                                                                                                                                                                                                                                                                                                                                                                                                                                                                                                                                                                                                                                                                                                                                                                                                                                                                                                                                                                                                                                                                                                                                                                                                                                                                                                                                                                                                                                                                                                                                                                                                                                                                                                                                                                                                                                                                                                                                                                                                                                                                                                                                                                                                                                                                                                                                                                                                                                                                                                                                                                                                                                                                                                                                                                                                                                                                                                                                                                                                                                                                                                                                                                                                                                                                                                                                                                 "/>
    <s v="AUTO ADMISORIO DE LA DEMANDA"/>
    <d v="2021-06-03T00:00:00"/>
    <m/>
  </r>
  <r>
    <n v="379"/>
    <n v="586"/>
    <n v="1138686"/>
    <s v="76109333300220170019500"/>
    <d v="2019-05-28T00:00:00"/>
    <d v="2019-05-15T00:00:00"/>
    <n v="586"/>
    <s v="BUENAVENTURA"/>
    <s v="JUZGADO SEGUNDO ADMINISTRATIVO ORAL DEL CIRCUITO"/>
    <x v="3"/>
    <s v="NULIDAD Y RESTABLECIMIENTO DEL DERECHO"/>
    <s v="KAREN LICETH SINISTERRA CUERO"/>
    <n v="1111739535"/>
    <s v="FNA/UNIVERSIDAD DEL PACIFICO"/>
    <s v="QUE ES NULO EL ACTO FICTO RESULTANTE DEL SILENCIO ADMINISTRATIVO, NULO EL ACTO 0679 DEL 20 DE JUNIO DEL 2017  PRFERIDO POR EL RECTOR DE LA UNIVERSIDAD Y QUE A TÍTULO DE RESTABLECIMIENTO SE ORDENE A LA UNIVERSIDAD  REALICE EL RECONOCIMIENTO Y PAGO DE LAS CESANTÍAS DEFINITIVAS E INTERESES Y SANCIÓN MORATORIA"/>
    <s v="COMJURIDICA"/>
    <n v="31732758"/>
    <n v="0"/>
    <x v="0"/>
    <s v="POSIBLE"/>
    <s v="PODER PARA NOTIFICACIÓN Y ATENCIÓN DEL PROCESO                                                                                                                                   04/10/2019 AUTO FIJA FECHA DE AUDIENCIA INICIAL PARA EL DIA 05 DE NOVIEMBRE A LAS 03:00 PM                                                                                                                                                                                                                                                                                                                                                                                                                                                                                                                                                                                                                                                                                                                                                                                                                                                                                                                                                                                                                                                                                                                                                                                                                                                                                                                                                                                                                                                                                                                                                                                                                                                                                                                                                                                                                          05/11/2019 SE LLEVA A CABO AUDIENCIA INICIAL Y SE DA A LAS PARTES UN TERMINO DE 10 DIAS PARA PRESENTAR ALEGATOS DE CONCLUSIÓN.                                                                                                                                                                                                                                                                                                                                                                                                                                                                                                                                                                                                                                                                                                                                                                                                                                                                                                                                                                                                                                                                                                                                                                                                                                                                                                                                                                                                                                                10/06/2020 SE PROFIERE SENTENCIA DE PRIMERA INSTANCIA EN DONDE SE DECLARA LA FALTA DE LEGITAMACIÓN POR PASIVA POR PARTE DEL FNA-SE APELA LA SENTENCIA POR PARTE DE LA APODERADA DE LA UNIVERSIDAD DEL PACIFICO                                                                                                                                                                                                                                                                                                                                                                                                                                                                                                                                                                                                                                                                                                                                    14/10/2020 FIJAR AUDIENCIA DE CONCILIACIÓN (ARTÍCULO 192, INC. 4º DE LA LEY 1437 DE 2011, EN CONCORDANCIA CON EL ARTÍCULO 7 DEL DECRETO LEGISLATIVO 806 DE 2020) PARA EL MIÉRCOLES 25 DE NOVIEMBRE DE 2020 A LAS 02:00 P.M.                                                                                                                                                                                                                                                                                                                                                                                                                                                                                                                                                                                                                                                                                                                                                                                                                                                                                                                                                                                                                                                                                                                                                                                                                                                                                                                                                                                                                                                                                                                                                                                                                                                                                                                                                                                                                                                                                                                                                                                                                                                                                                                                                                                                                                                                                                                                                                                                                                                                                                                                                   "/>
    <s v="AUDIENCIA DE CONCILIACION"/>
    <d v="2021-04-20T00:00:00"/>
    <m/>
  </r>
  <r>
    <n v="380"/>
    <n v="587"/>
    <n v="2128531"/>
    <s v="63001400300120180053300"/>
    <d v="2019-05-28T00:00:00"/>
    <d v="2018-09-27T00:00:00"/>
    <n v="587"/>
    <s v="ARMENIA "/>
    <s v="JUZGADO PRIMERO CIVIL MUNICIPAL DE ORALIDAD"/>
    <x v="0"/>
    <s v="PERTENENCIA"/>
    <s v="MARTHA LUCIA LUGO ORTIZ"/>
    <n v="5963525"/>
    <s v="FNA/GUSTAVO LOAIZA AGUJA Y OTROS"/>
    <s v="SE DECLARE EL DERECHO PLENO Y ABSOLUTO A LA DEMANDANTE POR HABER POSEIDO DE MANERA PUBLICA, PACFICA Y TRANQILA, SIN VIOLENCIA NI CLANDESTINIDAD POR MAS DE 10 AÑOS EL PREDIO URBANO IDENTIFICADO CON EL FOLIO DE MATRICULA INMOBIIARIA 280-95180."/>
    <s v="COMJURIDICA"/>
    <n v="11333000"/>
    <n v="0"/>
    <x v="0"/>
    <s v="POSIBLE"/>
    <s v="PODER PARA NOTIFICACIÓN Y ATENCIÓN DEL PROCESO                                                                                                                                                  18/10/2019 AL DESPACHO                                                                                                        30/10/2019 AUTO ORDENA OFICIAR                                                                                                18/11/2019 AUTO RECONOCE PERSONERÍA                                                                                                                                                                                                                                                                                                                                                                                                                                                                                                                                                                                                                                                                                                                                                                                         17/01/2020 AL DESPACHO                                                                                                                                                                                                                                                                                                                                                                                                                                                         06/02/2020 AUTO ORDENA LIBRAR OFICIO                                                                                                                                                                                                                                                                                                                                                                                                                                                                                                                                                                                                                                                                                                                                                                                                                                                                                                                                                                                                                                                                                                                                                                                                                                                                                                                                                                                                                                                                                                                                                                                                                                                                                                                                                                                                                                                                                                                                                                                                                                                                                                                                                                                                                                                                                                                                                     03/08/2020 AUTO RESUELVE RENUNCIA PODER Y RECONOCE PERSONERIA                                                                                                                                   07/09/2020 AL DESPACHO                                                                                                                                                                                                                                                                                                                                                                                                                                                                                                                                                                                                                                                                                                                                                                                                                                                                                                                                                                                                                                                                                                                                                                                                                                                                                                                                                                                                                                                                                                                                                                                                                                                                                                                                                  02/02/2021 AUTO RESUELVE SOLICITUD Y REQUIERE AUXILIAR 16/02/2021 AL DESPACHO                                                                                                               26/02/2021 NOTIFICACION CURADOR                                                                                                                                                                                                                                                                                                                                                                                                                                                                                                                                                                                                                                                                                                                                                                                                                                                                                                                                                                                                                                                                                                                                                                                                        "/>
    <s v="CONTESTACION DE LA DEMANDA"/>
    <d v="2021-04-23T00:00:00"/>
    <m/>
  </r>
  <r>
    <n v="381"/>
    <n v="588"/>
    <n v="2143317"/>
    <s v="11001400304820180069800"/>
    <d v="2019-05-28T00:00:00"/>
    <d v="2018-05-07T00:00:00"/>
    <n v="588"/>
    <s v="BOGOTÁ"/>
    <s v="JUZGADO CUARENTA Y OCHO CIVIL MUNICIPAL"/>
    <x v="0"/>
    <s v="SIMULACION CONTRATO DE COMPRAVENTA"/>
    <s v="MARIA DEL PILAR ESPINOSA GARZÓN"/>
    <n v="51820612"/>
    <s v="FNA/MARGOTH LILIANA CEPEDA"/>
    <s v="QUE SE DECLARE RELATIVAMENTE SIMULADO EL NEGOCIO JURIDICO  CONTENIDO EN LA ESCRITURA PUBLICA 718 DEL 2015 DE LA NOTARIA 28 DE BOGOTÁ Y COMO CONSECUENCIA SE DECLARE NULO EL RESGISTRO DE LA CITADA ESCRITURA."/>
    <s v="COMJURIDICA"/>
    <n v="27000000"/>
    <n v="0"/>
    <x v="0"/>
    <s v="POSIBLE"/>
    <s v="PODER PARA NOTIFICACIÓN Y ATENCIÓN DEL PROCESO                                                                                                                                   21/10/2019 ACTA AUDIENCIA SE REALIZA AUDIENCIA- RESUELVE NULIDAD- SE TIENE POR NOTIFICADA SEÑORA MARGOTH CEPEDA 18 DE NOVIEMBRE                                                                                                         19/11/2019 AL DESPACHO                                                                                                                                    10/12/2019 AUTO ORDENA CORRER TRASLADO ACEPTA RENUNCIA PODER APODERADO JUDICIAL DE LA DEMANDANTE/ TENER EN CUENTA PRESENTACIÓN ESCRITO EXCEPCIONES / CORRE TRASLADO PARTE ACTORA TERMINO LEGAL ESCRITO EXCEPCIONES,/ CORRE TRASLADO PARTE ACTORA TERMINO (5) DÍAS OBJECIÓN AL JURAMENTO ESTIMATORIO PROPUESTA POR EL EXTREMO PASIVOPARA QUE APORTE O SOLICITE LAS PRUEBAS PERTINENTES (ART. 206-2 CGP).                                                                                                                                                                                                                                                                                                                                                                                                                                                                                                                                                                                                                                                     22/01/2020 AL DESPACHO                                                                                                                                                                                                                                                                                                                                                                                                                                                         06/02/2020 AUTO FIJA FECHA AUDIENCIA Y/O DILIGENCIA_x000a_AGREGA A LOS AUTOS ESCRITO DESCORRE TRASLADO EXCEPCIONES / SEÑALA FECHA Y HORA AUDIENCIA ART. 372 CGP (10 DE MARZO / 2020 A LA HORA DE LAS 9:00 AM, SALA AUDIENCIA 18 PISO 3 EDIFICIO HERNANDO MORALES ) / LIBRAR TELEGRAMAS TESTIMONIALES.                                                                                                                                                                                                                                                                                                                                                                                                                                                                                                                                                                                                                                                                                                                                                                                                                                                                                                                                                                                                                                                                                                                                                                                                                                                                                                                                                                                                                                                                                                                                                                                                                                                                                                                                                                                                                                                                                                                                                                                                                                                                                                                                                                                                                                                                                                                                                                                                                                                                                                                                                                                                                                                                                                                                                                                                                                                                                                                                                                                                                                                                                                                                                                                                                                                                                                                                                                                                                                                                                                                                                                                                                                                                                                                                                                                                                                                                                                                                                                                                                                                                                                       04/02/2021 AUTO FIJA FECHA AUDIENCIA Y/O DILIGENCIA 8 DE MAYO DE 2021 A LAS 9 A.M. 23/02/2021 AL DESPACHO                                                                                                                                                                                                                                                                                                                                                                                                                                                                                                                                                                                                                                                                                                                                                                                                                                                                                                                                                                                                                                                                                                                                                                                                        "/>
    <s v="PRIMERA INSTANCIA"/>
    <d v="2021-04-13T00:00:00"/>
    <m/>
  </r>
  <r>
    <n v="382"/>
    <n v="593"/>
    <n v="2128334"/>
    <s v="11001400308420180077500"/>
    <d v="2019-05-28T00:00:00"/>
    <d v="2019-05-14T00:00:00"/>
    <n v="593"/>
    <s v="BOGOTÁ"/>
    <s v="JUZGADO TREINTA Y CUATRO CIVIL MUNICIPAL"/>
    <x v="0"/>
    <s v="PERTENENCIA"/>
    <s v="PEDRO NEL JIMENEZ VALENCIA"/>
    <n v="17312910"/>
    <s v="FNS/MARIA DEL CARMEN BOIA PEDRAZA"/>
    <s v="QUE SE DECLARE LA PERTENENCIA POR PRESCRIPCIÓN ADQUISITVA DEL INMUEBLE OJETO DEL PROCESO "/>
    <s v="COMJURIDICA"/>
    <n v="99839000"/>
    <n v="0"/>
    <x v="0"/>
    <s v="POSIBLE"/>
    <s v="PODER PARA NOTIFICACIÓN Y ATENCIÓN DEL PROCESO                                                                                                                                   27/09/2019 AUTO NOMBRA AUXILIAR DE LA JUSTICIA                                                                                     25/10/2019 AL DESPACHO                                                                                                        08/11/2019 AUTO NOMBRA AUXILIAR DE LA JUSTICIA                                                                                                                                                                                                                                                                                                                                                                                                                                                                                                                17/01/2020 AUTO REQUIERE                                                                                                                                                                                                                                                                                                                                                                                                                                                                                                                                                                                                                                                                                                                                                                                                                                                                                                                                                                                                                    12/02/2020 AL DESPACHO                                                                                                                                                                                                                                                                                      18/02/2020 AUTO NOMBRA AUXILIAR DE LA JUSTICIA                                                                                                                                                                                                                                                                                                                                                                                                                                                                                                                                                                                                                                                                                                                                                                                                                                                                                                                                                                                                                                                              13/07/2020 AL DESPACHO                                                                                                                                                                                                                                                                                                                                                                                                                                                                                                                                                                                                                                                                                                               10/08/2020 AUTO NOMBRA AUXILIAR DE LA JUSTICIA                                                                                                                                                                                                                                                                                                                                                                                                       16/09/2020 AL DESPACHO                                                                                                                                                                                     22/09/2020 AUTO NOMBRA AUXILIAR DE LA JUSTICIA                                                                                                                                                                                                                                                                                                                                                                                                                                                                                                                                                                                                                                                                                                19/11/2020 AL DESPACHO                                                                                                                                                                                                                                                                       11/12/2020 AUTO REQUIERE                                                                                                                                                                                                                                                                                                                                                                                                                                                                                                                                                                                                                 11/03/2021 TRASLADO ART. 370 C.G.P.                                                                                                                                                                                                                                                                                                                                                           27/04/2021 AL DESPACHO                                                                                                                                                                                                                                                                                                                                                                                                                                                                                                                                                                                                                                                                                                      21/05/2021 AUTO FIJA FECHA AUDIENCIA Y/O DILIGENCIA 13 DE JULIO DE 2021 A LAS 9 AM                                                                                                                                                                                                                                                                                                                                                                                                                                                                                                                                                                                                                                          "/>
    <s v="CONTESTACION DE LA DEMANDA"/>
    <d v="2021-06-03T00:00:00"/>
    <m/>
  </r>
  <r>
    <n v="383"/>
    <n v="595"/>
    <n v="2127402"/>
    <s v="66001310500320190019300"/>
    <d v="2019-05-28T00:00:00"/>
    <d v="2019-05-08T00:00:00"/>
    <n v="595"/>
    <s v="PEREIRA"/>
    <s v="JUZGADO TERCERO LABORAL DEL CIRCUITO"/>
    <x v="4"/>
    <s v="ORDINARIO LABORAL"/>
    <s v="ROBERTO IVAN CUARTAS GÓMEZ"/>
    <n v="10134793"/>
    <s v="FONDO NACIONAL DEL AHORRO, OPTIMIZAR, ACTIVOS S.A Y  SERVICIOS Y ASESORÍAS"/>
    <s v="Que se declare la existencia de un contrato de trabajo (Articulos  23 y 24 CST)  entre el actor y el FONDO NACIONAL DEL AHORRO,. Pago de salarios  prestaciones de ley  y  de los  benéficos extralegales"/>
    <s v="COMJURIDICA"/>
    <n v="16562320"/>
    <n v="16562320"/>
    <x v="0"/>
    <s v="PROBABLE"/>
    <s v="PODER PARA NOTIFICACIÓN Y ATENCIÓN DEL PROCESO                                                                                                                                   10/10/2019 AUTO DE SUSTANCIACIÓN ACEPTA RENUNCIA - RECONOCE PERSONERIA A NUEVO APODERADO Y REQUIERE PORTE                                                                                                                               20/11/2019 AUTO DE SUSTANCIACIÓN ORDENA REPETIR CITACION PARA NOTIFICACION PERSONAL A LLAMADA EN GARANTIA OPTIMIZAR SERVICIOS TEMPORALES SA                                                                                                                                                                                                                                                                                                                               13/12/2019 AUTO DE SUSTANCIACIÓN_x000a_APRUEBA LIQUIDACION DE CREDITO POR DESPACHO                                                                                                                                                                                                                                                                                                                                                                                                                                                                                                                                                                                                                                                                                                                                                                                                                                                                                                                   31/01/2020 EN ATENCIÓN A LA CONSTANCIA QUE ANTECEDE, SE REQUIERE A LA PARTE DEMANDANTE, A FIN DE QUE LLEVE A CABO LA CITACIÓN PARA NOTIFICACIÓN PERSONAL POR AVISO A OPTIMIZAR SERVICIOS TEMPORALES S.A., CONFORME LO ESTABLECE EL ARTÍCULO 29 DEL CÓDIGO PROCESAL DE TRABAJO Y SEGURIDAD SOCIAL                                                                                                                                                                                                                                                                                                                                                                                                                                                                                                                                                                                                                                                                                                                                                                                         28/02/2020 AUTO DE SUSTANCIACIÓN_x000a_TENIENDO EN CUENTA QUE LA APODERADA JUDICIAL DEL FONDO NACIONAL DEL AHORRO, ALLEGA ESCRITO A TRAVÉS DEL CUAL LE INFORMA A LA DEMANDADA SU RENUNCIA, ES DEL CASO ACEPTAR LA MISMA EN LOS TÉRMINOS QUE FUE PRESENTADA, INDICÁNDOLE QUE ÉSTA NO PONE TÉRMINO AL PODER SINO CINCO DÍAS DESPUÉS DE NOTIFICARSE POR ESTADO ESTE AUTO                                                                                                                                                                                                                                                                                                                                                                                                                                                                                                                                                                                                                                                                                                                                                                                                                                                                                                                                                                                                                                                                                                                                                                                                                                                                                                                                                                                                                                                                                                                                                                                                                                                                                                                                                                                                                                                                                                                                                                   17/09/2020 AUTO DE SUSTANCIACIÓN_x000a_REVISADO EL EXPEDIENTE SE OBSERVA QUE DEBE INTEGRARSE A LA ACTUACIÓN, COM PARTE PASIVA EN CONDICIÓN DE LITIS CONSORTE NECESARIO, A LA ENTIDAD COMPAÑIA ASEGURADORA DE FIANZAS CONFIANZA, POR SER LA ENCARGADA DEL PAGO DE LAS ACREENCIAS LABORALES DE LOS TRABAJADORES DE OPTIMIZAR E.S.T S.A. EN ESE SENTIDO PROCÉDASE CON SU NOTIFICACIÓN PRSONAL Y CORRASELE EL RESPECTIVO TRASLADO PARA QUE EJRZA SU DERECHO DE DEFENSA, PARA ELLO, SE REQUIERE AL DEMANDANTE PARA QUE NOS ANEXE EL CERTIFICADO DE EXISTENCIA Y REPRESENTACION LEGAL Y LOS CORRESO ELECTRÓNICOS DE LA ENTIDAD.                                                                                                                                                                                                                                                                                                                                                                                                                                                                                                                                                                                                                                                                                                                                                                                                                                                                                                                                                                                                                                                                                                                                                                                                                                                                                                                                                                                                                                                                                                                                                                                                                                                                                                                                                                                                                                                                                                                                                                                                                                                                                                                                                                                                                                                                                                                                                                                                                                                                                                                                                   "/>
    <s v="NOTIFICACION DEMANDA"/>
    <d v="2021-04-30T00:00:00"/>
    <m/>
  </r>
  <r>
    <n v="384"/>
    <n v="596"/>
    <n v="2129001"/>
    <s v="11001310501920190021100"/>
    <d v="2019-05-28T00:00:00"/>
    <d v="2019-03-26T00:00:00"/>
    <n v="596"/>
    <s v="BOGOTÁ"/>
    <s v="TRIBUNAL SUPERIOR DE BOGOTA - SALA LABORAL"/>
    <x v="4"/>
    <s v="ORDINARIO LABORAL"/>
    <s v="GUADALUPE RAMIREZ"/>
    <n v="52450523"/>
    <s v="FONDO NACIONAL DEL AHORRO"/>
    <s v="QUE SE DECLARE INEFICAZ EL DESPIDO SIN JUSTA CAUSA, SE ORDENE EL REINTEGRO, CODNENAR AL FNA A PAGAR LA INDEMNIZACION DE 180 DÍAS DE SALARIO, CONDENAR AL PAGO DE OTROS EMOLUMENTOS POR HECHOS PROBADOS, CONDENAR A PAGAR LA INDEXACION CORRESPONDIENTE, INTERESES, PERJUICIOS Y COSTAS DEL PROCESO."/>
    <s v="COMJURIDICA"/>
    <n v="52098600"/>
    <n v="52098600"/>
    <x v="0"/>
    <s v="PROBABLE"/>
    <s v="CONTESTACIÓN DEMANDA                                                                                                                                   09/09/2019 AUTO TIENE POR CONTESTADA LA DEMANDA FIJA AUD 27/02/2020, HORA 9:30 A.M                                                                                                                                                                                                                                                                                                                                                                                                                                                                                                                                                                                                                                                                                                                                                                                                                                                                                                                                                                                                                                                                                                                                                                                                                                                                                                                                                                                                                                                                                                                                                                                                                                                                                                                                                                                                                                                                                                                                                                                                                                           27/02/2020 AUTO TERMINA PROCESO POR EXCEPCIONES PREVIAS O REPOSICIÓN CONTRA MANDAMIENTO EJECUTIVO INC. 2 NUM. 2 ART. 50928 _x000a_SE PRACTICA AUDIENCIA - TERMINA POR EXCEPCION PREVIA - CONCEDE RECURSO DE APELACION - ORDENA REMITIR AL H TRIBUNAL SUPERIOR DE BOGOTA SALA LABORAL                                                                                                                                                                                                                                                                                                                                                                                                                                                           05/07/2020 REPARTO DEL PROCESO                                                                                                                                                                                                                                                                                                                                                                                  10/07/2020 AL DESPACHO POR REPARTO                                                                                                                                                                                                                                                                                                                                                                                                                                                                                                                                                                                                                                                                                                                                                                                                                                                                                                                                                                                                                                                                                                                      07/10/2020 AUTO QUE ADMITE RECURSO                                                                                                                                                                                                                                                                                                                                                                                                                                                                                                                                                                                                                                                                                                                                                                                                                                                                                                                                                                                                                                                                                                                                                                                                                                                                                                                                                                                                                                                                                                                                                                                                                                                                                                                                                                                                                                                                                                                                                   07/04/2021 AUTO QUE ORDENA TRASLADO CORRE TRASLADAO A LAS PARTES, SEÑALA EL 30 DE ABRIL DE 2021 PARA PROFERIR DECISION POR ESCRITO, ESTADO 56 DEL 7 DE ABRIL DE 2021 16/04/2021 FNA PRESENTA ALEGATOS DE CONCLUSIÓN                                                                                                                                                                                                      04/05/2021 AUTO INTERLOCUTORIO_x000a_REVOCA AUTO, SIN COSTAS EN ALZADA                                                                                                                                                                                                                                                                                                                                                                                                                                                                                                                                                                                                                                                                                                                                                                                                                                                                                                                                                                                                                                                                                                                                          "/>
    <s v="SEGUNDA INSTANCIA"/>
    <d v="2021-06-03T00:00:00"/>
    <m/>
  </r>
  <r>
    <n v="385"/>
    <n v="597"/>
    <n v="2129166"/>
    <s v="25000234200020170057700"/>
    <d v="2019-05-28T00:00:00"/>
    <d v="2019-05-06T00:00:00"/>
    <n v="597"/>
    <s v="BOGOTÁ"/>
    <s v="TRIBUNAL ADMINISTRATIVO DE CUNDINAMARCA"/>
    <x v="3"/>
    <s v="NULIDAD Y RESTABLECIMIENTO DEL DERECHO"/>
    <s v="CARLOS ALFONSO PABON"/>
    <n v="19332487"/>
    <s v="FNA/HOSPITAL MARIA AUXLIADORA"/>
    <s v="QUE SE DECLARE LA NULIDAD DE LOS ACTOS ADMINISTRATIVOS Y COMO CONSECUENCIA SE ORDENE AL  HOSPITAL MARIA AUXILIADORA DE MOSQUERA, CANCELAR LAS CESANTÍAS  DE  LOS AÑOS 2012/13/14 Y 15, ASI COMO LOS INTERESES GENERADOS E INDEMNIZACION MORATORIA"/>
    <s v="COMJURIDICA"/>
    <n v="243933898"/>
    <n v="0"/>
    <x v="0"/>
    <s v="POSIBLE"/>
    <s v="PODER PARA NOTIFICACIÓN Y ATENCIÓN DEL PROCESO                                                                                                                                   08/10/2019 AL DESPACHO MEMORIAL                                                                                                                                                                                                                                                                                                                                                                                                                                                                                                                                                                                                                                                                                                                                                                                                                                                                                                                                                                                                                                                                                                                                                                                                                                                                                                                                                                                                                                                                                                                                                                                                                                                                                                                                                                                                                                                                                                                                                                                                                                                                                                                                                                                                                                                                                                                                                                                                                                                                                                                                                                                                                                                                                                                                                                                                                                                                                                                                                                                                                                                                                                                                                                                                                                                                                                                                                                                                                                                                                                                                                                                                                                                                                                                                                                                                                                                                                                                                                                                                                                                                                                                                                                                                                                                                                                                                                                                                                                                                                                                                                                                                                                                                                                                                                                                                                                                                                                                                                                                                                                                                                                                                                                                                                                                                                                                                                                                                                                                                                                                                                                                                                                                                                                                                                                                                                                                                                                                                                                                                                                                                                                                                                                                                                                                                                                                                                                                                                                                                                                                                                                 "/>
    <s v="CONTESTACION DE LA DEMANDA"/>
    <d v="2021-06-03T00:00:00"/>
    <m/>
  </r>
  <r>
    <n v="386"/>
    <n v="600"/>
    <n v="2056906"/>
    <s v="11001310503720180064400"/>
    <d v="2019-05-28T00:00:00"/>
    <d v="2019-01-24T00:00:00"/>
    <n v="600"/>
    <s v="BOGOTÁ"/>
    <s v="JUZGADO TREINTA Y SIETE LABORAL DEL CIRCUITO"/>
    <x v="4"/>
    <s v="ORDINARIO LABORAL"/>
    <s v="OSCAR PEÑA MUÑOZ, MERY GRACIELA REYES PEÑA, DIANA DEL PILAR TRIANA, JAZMIN ADIANA PACHON PINZON,MARIA ELISA ARANGO ARIAS,NORMA CONSTANZA ZAMORA RODRIGUEZ,FREDY ESNEIDER FRAJARDO GARNICA, TERESA DEL PILAR IBARRA FAJARDO, EMMA PAOLA ROZO PRECIADO, LAURA KATERINE MARTINEZ PINILLA, ESNELINGUER CORTÉS GARCÍA, PATRICIA NIETO OLAYA y DFIANA CATALINA MUNEVAR  FERNANDEZ"/>
    <s v="79456604, 41765296, 52618987, 63322395, 42998663,, 52065634, 80542197, 55056678, 20688427, 1032409824, 413443, 39696695 Y 52794058"/>
    <s v="FONDO NACIONAL DEL AHORRO Y OPOTIMIZAR"/>
    <s v="QUE SE DECLARE QUE ENTRE LOS DEMANDANTES Y OPTIMIZAR EXISTIO UNA RELACIÓN LABORAL , QUE EL FONDO NACIONAL DEL AHORRO ES SOLIDARIAMENTE RESPONSABLE DE LAS PRESTACIONES SOCIALES A CADA UNO DE LOS DEMANDANTES."/>
    <s v="COMJURIDICA"/>
    <n v="215310160"/>
    <n v="215310160"/>
    <x v="0"/>
    <s v="PROBABLE"/>
    <s v="PODER PARA NOTIFICACIÓN Y ATENCIÓN DEL PROCESO                                                                                                                                   10/09/2019 AUTO DA POR NO CONTESTADA LA DEMANDA_x000a_DEL FONDO NACIONAL DEL AHORRO. ADMITE CONTESTACION DE OPTIMIZAR SERVICIOS TEMPORALES S.A. EN LIQUIDACIÓN. RECONOCE PERSONERÍA. RECHAZA POR EXTEMPORANEA LA SOLICITUD DE DE LLAMAMIENTO EN GARANTÍA. SEÑALA FECHA DE AUDIENCIA EL DÍA 10 DE DICIEMBRE DE 2019 A LA HORA DE LAS 8:30 AM CON EL FIN DE LLEVAR A CABO LAS AUDIENCIAS DE QUE TRATAN LOS ARTS. 77 Y 80 CPTSS                                                                                26/11/2019 AUTO DECIDE RECURSO NO REPONER EL AUTO DE SEPTIEMBRE DE 2019- CONCEDE EL RECURSO DE APELACIÓN PRESENTDO POR EL FONDO NACIONAL DEL AHORRO- ENVIAR AL TRIBUNAL SUPERIOR DE BOGOTÁ- ACEPTAR RENUNCIA DE PORDEL DEL DR. JOSÉ DARIO ACEVEDO GÁMEZ- INSTA AL FONDO NACIONAL DEL AHORRO PARA QUE NOMBRE NUEVO APODERADO- DEJAR SIN EFECTO EL NUMERAL SEXTO DEL AUTO PROFERIDO EL 10 DE SEPTIEMBRE DE 2019.                                                                                                                   02/12/2019 SE REMITE PROCESO AL TRIBUNAL                                                                                                                                                                                                                                                                                                                                                                                                                                                                                                                                                                                                                                                                                                                                                                                                                                                                                                                                                                                                                                                                                                                                                                                                                                                                                                                                                                                                                                                                                                                                                                                                                                                                                                                                                                                                                                                                                                                                                                                                                                                                                                                                                                                                                                                                                                                                                                                                                                                                                                                                                                                                                                                                                                                                                                                                                                                                                                                                                                                                                                                                                                                                                                                                                                                                                                                                                                                                                                                                                                                                                                                                                                                                                                                                                                                                                                                                                                                                                                                                                                                                                                                                                                                                                                                                                                                                                                                                                                                                                                                                                                                                                                                                                                                                                                                                                                                                                                                                                                                                                                                                                                                                                                                                                                                                                                                                                         04/02/2021 AUTO QUE CONFIRMA AUTO                                                                                                                                                                                                                                             23/03/2021 AL DESPACHO                                                                                                                                                                                                                                                                                                                                                                                                                                                                                                                                                                                                                                                                                                                                                                                                                                                                                                                                                                                                                                                                 19/05/2021 AUTO OBEDÉZCASE Y CÚMPLASE LO RESUELTO POR EL SUPERIOR.SE DISPONE SEÑALAR EL DÍA 5 DE AGOSTO DE 2021 A LA HORA DE LAS 8:15 AM PARA LLEVAR A CABO LAS AUDIENCIAS DE QUE TRATAN LOS ARTS. 77 Y 80 CPTSS.                                                                                                                                                                                                                                                                                                                                                                                                                                                                                                                                                                                                                                           "/>
    <s v="SEGUNDA INSTANCIA"/>
    <d v="2021-06-03T00:00:00"/>
    <m/>
  </r>
  <r>
    <n v="387"/>
    <n v="602"/>
    <n v="1047157"/>
    <s v="11001310500220160076800"/>
    <d v="2017-05-23T00:00:00"/>
    <d v="2017-02-22T00:00:00"/>
    <n v="602"/>
    <s v="BOGOTÁ"/>
    <s v="TRIBUNAL SUPERIOR  DE BOGOTÁ - SALA LABORAL"/>
    <x v="4"/>
    <s v="ORDINARIO LABORAL"/>
    <s v="YILMER OSWALDO BERMUDEZ GARCIA"/>
    <n v="1090377524"/>
    <s v="FONDO NACIONAL DEL AHORRO - TEMPORALES UNO A BOGOTA-SAS"/>
    <s v="QUE SE DECLARE QUE ENTRE EL FONDO NACIONAL DEL AHORRO Y EL DEMANDANTE EXISTIO UNA RELACION LABORAL EN CONDICION DE TRABAJADOR OFICIAL Y SE RECONOZCA LOS BENEFICIOS DE LA CONVENCIÓN COLECTIVA Y QUE SE DECLARE QUE EL CONTRATO FUE TERMINADO UNILATERALMENTE SIN JUSTA CAUSA."/>
    <s v="COMJURIDICA"/>
    <n v="14754340"/>
    <n v="14754340"/>
    <x v="0"/>
    <s v="PROBABLE"/>
    <s v="EL 10 DE JULIO DE 2018 ORDENA EMPLAZAR A TEMPORALES UNO A. EL 25 DE JULIO DE 2018 DILIGENCIA DE NOTIFICACIÓN PERSONAL (ACTA) EN LA FECHA SE HACE DILIGENCIA DE NOTIFICACIÓN A TEMPORALES UNO A DE BOGOTÁ S.A.S._x000a_25/09/2019 AUTO FIJA FECHA AUDIENCIA Y/O DILIGENCIA REPROGRAMA AUDIENCIA ART 80 CPTSS DICIEMBRE 2 DE 2019 A LAS 2.30 PM                                                                                            02/12/2019 AUTO FIJA FECHA AUDIENCIA Y/O DILIGENCIA0 PROXIMA AUDIENCIA FEBREERO 5/20 A LAS 3.30 PM                                                                                                                                    12/12/2019 ALLEGAN REQUERIMIENTO INFORMACION - FNA                                                                                                                                                                                                                                                                                                                                                                                                                                                                                                                                                                                                                                                                                                                                                                                                                                                                                                                                                                                                                                                                                                              05/02/2020 FALLOS LEY 114905_x000a_ABSOLVER-CONCEDE RECURSO DE APELACIÓN                                                                                                                                                                                                                                                                                                                                                                                                                                                                                                                                                                        18/02/2020 AUTO QUE ADMITE RECURSO                                                                                                                                                                                                                                                                                                                                                                                                                                                                                                                                                                                                                                                                                                                                                                                                                                                                                                                                                                                                                                                                                                                                                                                                                                                                                                                                                                                                                                                                                                                                                                                                                                                                                                                                                                                                                                                                                                                                                                                                                                                                                                                                                                                                                                                                                                                                                                                                                                                                                                                                                                                                                                                                                                                                                                                                                                                                                                                                                                                                                                                                                                                                                                                                                                                                                                                                                                                                                                                                                                                                                                                                                                                                                                                                                                                                                                                                                                                                                                                                                                                                                                                                                                                                                                                                                                                                                                                                                                                                                                                                                                                                                                                                                                                                       "/>
    <s v="SEGUNDA INSTANCIA"/>
    <d v="2021-04-12T00:00:00"/>
    <m/>
  </r>
  <r>
    <n v="388"/>
    <n v="603"/>
    <n v="2145149"/>
    <s v="08001310500520180025200"/>
    <d v="2018-04-10T00:00:00"/>
    <d v="2018-08-27T00:00:00"/>
    <n v="603"/>
    <s v="BARRANQUILLA"/>
    <s v="JUZGADO QUINTO LABORAL ORAL DEL CIRCUITO"/>
    <x v="4"/>
    <s v="ORDINARIO LABORAL"/>
    <s v="TOMAS ENRIQUE RAMBAL HERNANDEZ"/>
    <n v="1044425807"/>
    <s v="FONDO NACIONAL DEL AHORRO"/>
    <s v="QUE SE DECLAFRE QUE ENTRE EL DEMANANTE Y EL FONDO NACIONAL DEL AHORRO EXISTIO CONTRATO DE TRABAJO Y QUE SE RECONOZCAN LOS BENEFICIOS CONVENCIONALES."/>
    <s v="COMJURIDICA"/>
    <n v="15624840"/>
    <n v="150856434"/>
    <x v="0"/>
    <s v="PROBABLE"/>
    <s v="PODER PARA NOTIFICACIÓN Y ATENCIÓN DEL PROCESO                                                                                                                                   12/09/2019 SENTENCIA ES APELADA POR EL FONDO                                                                  18/09/2019: ENVIADO A LA SALA LABORAL - M.P: OMAR MEJIA                                                                                                                                                                                                                                                                                                                                                                                                                                                                                                                                                                                                                                                                                                                                                                                                                                                                                                                                                                                                                                                                                                                                                                                                                                                                                                                                                                                                                                                                                                                                                                                                                                                                                                                                                                                                                                                                                                                                                                                                                                                                                                                                                                                                                                                                                                                                                                                                                                                                                                                                                                                                                                                                                                                                                                                                                                                                                                                                                                                                                                                                                                                                                                                                                                                                                                                                                                                                                                                                                                                                                                                                                                                                                                                                                                                                                                                                                                                                                                                                                                                                                                                                                                                                                                                                                                                                                                                                                                                                                                                                                                                                                                                                                                                                                                                                                                                                                                                                                                                                                                                                                                                                                                                                                                                                                                                                                                                                                                                                                                                                                                                                                                                                                                                                                                                                                                                                                                                                                                                                                                                                                                                                                                                                                                                                                                                                                                                                                                                                                                                                                                 "/>
    <s v="SEGUNDA INSTANCIA"/>
    <d v="2021-06-03T00:00:00"/>
    <m/>
  </r>
  <r>
    <n v="389"/>
    <n v="604"/>
    <n v="2126450"/>
    <s v="11001310303120150104400"/>
    <d v="2014-09-08T00:00:00"/>
    <d v="2014-09-08T00:00:00"/>
    <n v="604"/>
    <s v="BOGOTÁ"/>
    <s v="JUZGADO TREINTA Y UNO CIVIL CIRCUITO"/>
    <x v="0"/>
    <s v="ORDINARIO"/>
    <s v="FONDO NACIONAL DEL AHORRO"/>
    <n v="79829404"/>
    <s v="EDWIN ALBERTO ZAPATA LINDARTE"/>
    <s v="QUE SE DECLARE QUE EL TÍTULO EJECUTIVO CONTENIDO EN LA ESCRITURA PUBLICA 937 DEL 28 DE MARZO DEL 2012 ES CLARO EXPRESO Y EXIGIBLE."/>
    <s v="MONICA LEON DEL RÍO"/>
    <n v="380823275.94"/>
    <n v="0"/>
    <x v="1"/>
    <s v="POSIBLE"/>
    <s v="AUTO RESUELVE SOLICITUD Y ORDENA NOTIFICAR A OTRA DIRECCIÓN. NOTIFICACIÓN EXITOSA.                                                                                                                                                                                                                                                                                                                                                                                                                                                                                                                                                                                                                                                                                                                                                                                                                                                                                                                                                                                                                                                                                                                                                                                                                                                                                                                                                                                                                                                                                                                                                                                                                                                                                                                                                                                                                                                                                                                                                                                                                                                                                                                                                                                                                                                                                                                                                                                                                                                                                                                                                                                                                                                                                                                                                                                                                                                                                                                                                                                                                                                                                                                                                                                                                                                                                                                                                                                                                                                                                                                                                                                                                                                                                                                                                                                                                                                                                                                                                                                                                                                                                                                                                                                                                                                                                                                                                                                                                                                                                                                                                                                                                                                                                                                                                                                                                                                                                                                                                                                                                             "/>
    <s v="CONTESTACION DE LA DEMANDA"/>
    <d v="2021-04-23T00:00:00"/>
    <m/>
  </r>
  <r>
    <n v="390"/>
    <n v="605"/>
    <n v="602642"/>
    <s v="86001310500120140065100"/>
    <d v="2014-12-15T00:00:00"/>
    <e v="#N/A"/>
    <n v="605"/>
    <s v="MOCOA"/>
    <s v="TRIBUNAL SUPERIOR DE DISTRITO JUDICIAL"/>
    <x v="4"/>
    <s v="ORDINARIO LABORAL"/>
    <s v="ROSA HELENA CHAMORRO BURBANO"/>
    <n v="1124854495"/>
    <s v="FONDO NACIONAL DEL AHORRO"/>
    <s v="Que se declare la existencia de un contrato de trabajo (Articulos  23 y 24 CST)  entre el actor y el FONDO NACIONAL DEL AHORRO,. Pago de salarios  prestaciones de ley  y  de los  benéficos extralegales"/>
    <s v="COMJURIDICA"/>
    <n v="35624353"/>
    <n v="35624353"/>
    <x v="0"/>
    <s v="PROBABLE"/>
    <s v="EL 25 DE ENERO DE 2017 SE PROFIRIÓ SENTENCIA DE PRIMERA INSTANCIA, SE ABSUELVE A LA ENTIDAD.                                                                                                                                   AL DESPACHO PENDIENTE FECHA DE AUDIENCIA INICIAL                                                                                                                                                                                                                                                                                                                                                                                                                                                                                                                                                                                                                                                                                                                                                                                                                                                                                                                                                                                                                                                                                                                                                                                                                                                                                                                                                                                                                                                                                                                                                                                                                                                                                                                                                                                                                                                                                                                                                                                                                                                                                                                                                                                                                                                                                                                                                                                                                                                                                                                                                                                                                                                                                                                                                                                                                                                                                                                                                                                                                                                                                                                                                                                                                                                                                                                                                                                                                                                                                                                                                                                                                                                                                                                                                                                                                                                                                                                                                                                                                                                                                                                                                                                                                                                                                                                                                                                                                                                                                                                                                                                                                                                                                                                                                                                                                                                                                                                                                                                                                                                                                                                                                                                                                                                                                                                                                         10/02/2021 FNA PRESENTA ALEGATOS DE CONCLUSIÓN                                                                                                                                                                                                                                                                                                                                                                                                                                                                                                                                                                                                                                                                                                                                                                                                                                                                                                                                                                                                                                                                                                                                                                                                        10/06/2021 SE PROFIERE SENTENCIA DE SEGUNDA INSTANCIA"/>
    <s v="SEGUNDA INSTANCIA"/>
    <d v="2021-07-04T00:00:00"/>
    <m/>
  </r>
  <r>
    <n v="391"/>
    <n v="610"/>
    <n v="1385332"/>
    <s v="25754400300220170020100"/>
    <d v="2017-08-28T00:00:00"/>
    <e v="#N/A"/>
    <n v="610"/>
    <s v="SOACHA"/>
    <s v="JUZGADO SEGUNDO CIVIL MUNICIPAL"/>
    <x v="0"/>
    <s v="VERBAL RESOLUCION CONTRATO"/>
    <s v="RODRIGO MONTAÑA DURAN"/>
    <n v="1629006"/>
    <s v="FNA Y EBERT PERAL MONTIEL"/>
    <s v="QUE SE DECLARE RESUELTO EL CONTRATO DE COMPRAVENTA SEGUNS ESCRITURA 1050 DEL 13 DE ABEIL DEL 2010, EN RAZÓN A QUE NO SE CANCELÓ EL TOTAL DE LA NEGOCIACIÓN, SE ORDENE AL DEMANDADO A RESTITUR EL INMUEBLE Y SE CONDENE EN COSTAS."/>
    <s v="COMJURIDICA"/>
    <n v="60000000"/>
    <n v="0"/>
    <x v="0"/>
    <s v="POSIBLE"/>
    <s v="EL 26 DE JULIO DE 2018, DE PROFIERIÓ FALLO Y SE DECLARO LA RESOLUCIÓN DEL CONTRATO.                                                                                                                                    26/10/2019 TRASLADO EXCEPCIONES                                                                                                                                                                                                                                                                                                                                                                                                                                                                                                                                                                                                                                                                                                                                                                                                                                                                                                                                                                                                                                                                                                                                                                                                                                                                                                                                                                                                                                                                                                                                                                                                                                                                                                                                                                                                                                                                                                                                                                                                                                                                                                                                                                                                                                                                                                                                                                                                                                                                                                                                                                                                                                                                                                                                                                                                                                                                                        16/07/2020 AUTO APRUEBA LIQUIDACIÓN                                                                                                                                                                                                                                                                                                                                                                                                                                                                                                                                                                                                                                                                                                                                                                                                                                                                                                                                                                                                                                                                                                                      17/09/2020 AUTO APRUEBA LIQUIDACIÓN DE CREDITO ENTREGAR DINEROS                                                                                                                                                                                                                                                                                                                                                                                                                                                                                                                                                                                                                                                                                                                                                                                                                                                                                                                                                                                                                                                                                                                                                                                                                                                                                                                                                                                                                                                                                                                                                                                                                                                                                                                                                                                                                                                                                                                                                                                                                                                                                                                                                                                                                                                                                                                                                                                                         13/05/2021 PAGA COSTAS – LIMTAR MEDIDA – ENTREGAR DINEROS PAGAR COSTAS                                                                                                                                                                                                                                                                                                                                                                                                                                                                                                                                                                                                                                                                                                                                                                                                                                                                                          "/>
    <s v="DEMANDA"/>
    <d v="2021-06-03T00:00:00"/>
    <m/>
  </r>
  <r>
    <n v="392"/>
    <n v="617"/>
    <n v="1386796"/>
    <s v="50001312100220170016400"/>
    <d v="2018-03-13T00:00:00"/>
    <e v="#N/A"/>
    <n v="617"/>
    <s v="VILLAVICENCIO"/>
    <s v="JUZGADO SEGUNDO CIVIL DEL CIRCUITO ESPECIALIZADO EN RESTITUCION DE TIERRAS"/>
    <x v="0"/>
    <s v="RESTITUCIÓN DE TIERRAS"/>
    <s v="HECTOR QUIÑONEZ BARRAGAN"/>
    <n v="14223417"/>
    <s v="FONDO NACIONAL DEL AHORRO"/>
    <s v="QUE SE DE CLARE EL DERECHO FUNDAMENTAL A LA RESTITUCIÓN DE TIERRAS DESPOJADAS Y ABANDONADAS FORZOSAMENTE Y LA REPARACIÓN A FAVOR DEL DEMANDANTE Y LA CONDONACIÓN DE DEUDAS HIPOTECARIAS Y EN CASO DE NO LLEGARSE A COMPROBAR LA IMPOSIBILIDAD DE RESTITUCIÓN DEL BIEN SE ORDENE LA COMPENSACIÓN."/>
    <s v="COMJURIDICA"/>
    <n v="0"/>
    <n v="0"/>
    <x v="0"/>
    <s v="POSIBLE"/>
    <s v="SE CONTESTÓ DEMANDA EL 17 DE ABRIL DE 2018.                                                                                                                                   05/04/2019 AUTO DECRETA PRUEBAS                                                                                                                                                                                                                                                                                                                                                                                                                                                                                                                                                                                                                                                                                                                                                                                                                                                                                                                                                                                                                                                                                                                                                                                                                                                                                                                                                                                                                                                                                                                                                                                                                                                                                                                                                                                                                                                                                                                                                                                                                                                                                                                                                                                                                                                                                                                                                                                                                                                                                                                                                                                                                                                                                                                                                                                                                                                                                                                                                                                                                                                                                 19/02/2020 AUTO RECONOCE PERSONERIA                                                                                                                                                                                                                                                                                                                                                                                                                                                                                                                                                                                                                                                                                                                                                                                                                                                                                                                             02/09/2020 AUTO FIJA FECHA PARA LLEVAR A CABO DELCARACIÓN DE TESTIGO PARA EL DIA 29 DE SEPTIEMBRE DE 2020 A LAS 09:00 AM                                                                                                                                                                                                                                                                                                                                                                                                                                                                                                                                                                                                                                                                                                                                                                                                                                                                                                                                                                       07/12/2020 SE AVOCA CONOCIMIENTO DEL ASUNTO                                                                                                                                                                                                                                                                                                                                                                                                                                                                                                                                                                                                                                                                                                                                                                                                                                                                                                                                                                            20/04/2021 SE FIJA FECHA DE DILIGENCIA DE INTERROGATORIO AL SEÑOR HECTOR QUIÑONEZ PARA EL DÍA 04 DE MAYO A LAS 10:30 AM                                                                                                                                                                                                                                                                                                                                                                                                                                                                                                                                                                                                "/>
    <s v="AUDIENCIA DE CONCILIACION"/>
    <d v="2021-04-23T00:00:00"/>
    <m/>
  </r>
  <r>
    <n v="393"/>
    <n v="618"/>
    <n v="1198192"/>
    <s v="11001310501820160042000"/>
    <d v="2018-03-23T00:00:00"/>
    <d v="2016-11-18T00:00:00"/>
    <n v="618"/>
    <s v="BOGOTÁ"/>
    <s v="JUZGADO DIECIOCHO LABORAL DEL CIRCUITO"/>
    <x v="4"/>
    <s v="ORDINARIO LABORAL"/>
    <s v="WILSON FERNANDO PAJOY CASTRO, SAMIR BERRIO SCOFF Y LUZ MIRYAM ARANGO DE VEGA"/>
    <s v="80370560, 80768552 Y 35333352"/>
    <s v="FONDO NACIONAL DEL AHORRO Y OPTIMIZAR"/>
    <s v="QUE SE DECLARE QUE ENTRE OPTIMIZAR Y LOS DEMANDANTES EXISTIÓ CONTRATO  DE TRABAJO DE OBRA O LABOR, QUE TIENE DERECHOS A LAS PRESTACIONES SOCIALES DEJADAS DE CANCELAR."/>
    <s v="COMJURIDICA"/>
    <n v="15624840"/>
    <n v="15624840"/>
    <x v="0"/>
    <s v="PROBABLE"/>
    <s v="02/08/2018 SE NOTIFICA PERSONALMENTE CONFIANZA                                                                                                                                   16/07/2019 AUTO DE TRÁMITE SE SUSPENDE LA PRESENTE DILIGENCIA - INFORMA A LAS PARTES QUE DEBERAM ESTAR PENDIENTES DE LAS ANOTACIONES EN ESTADO POR CUANTO POR ESTE MEDIO SE FIJARA NUEVA FECHA DE AUDIENCIA//28/10/2019 AL DESPACHO                                                                                                                                                                                                                                                                                                                                                                                                                                                                                                                                                                                                                                                                                                                                                                                                                                                                                                                                                                                                                                                                                                                                                                                                                                                                                                                                                                                                                                                                                                                                                                                                                                                                                                                                                                                                                                                                                                                                                                                                                                                                                                                                                                                                                                                                                                                                                                                                                                                                                                                                                                                                                                                                                                                                                                                                                                                                                                                                                                                                                                                                                                                                                                                                                                                                                                                                                                                                                                                                                                                                                                                                                                                                                                                                                                                                                                                                                                                                                                                                                                                                                                                                                                                                                                                                                                                                                                                                                                                                                                                                                                                                                                                                                                                                                                                                                                                                                                                                                                                                                                                                                                                                                                                                                                                                                                                                                                                                                                                                                                                                                                                                                                                                                                                                                                                                                                                                                                                                                                                                                                                                                                                                                                                                                                                                                                                                                                                                                                                                                                                                                                 "/>
    <s v="PRIMERA INSTANCIA"/>
    <d v="2021-04-13T00:00:00"/>
    <m/>
  </r>
  <r>
    <n v="394"/>
    <n v="620"/>
    <n v="1374579"/>
    <s v="08001310501520180012800"/>
    <d v="2018-05-09T00:00:00"/>
    <d v="2018-07-06T00:00:00"/>
    <n v="620"/>
    <s v="BARRANQUILLA"/>
    <s v="TRIBUNAL SUPERIOR - SALA CIVIL"/>
    <x v="4"/>
    <s v="ORDINARIO LABORAL"/>
    <s v="SANDRA TOBON CORREA"/>
    <n v="32870825"/>
    <s v="FONDO NACIONAL DEL AHORRO, TEMPORALES UNO A Y OPTIMIZAR"/>
    <s v="Que se declare la existencia de un contrato de trabajo (Articulos  23 y 24 CST)  entre el actor y el FONDO NACIONAL DEL AHORRO,. Pago de salarios  prestaciones de ley  y  de los  benéficos extralegales"/>
    <s v="COMJURIDICA"/>
    <n v="15624840"/>
    <n v="190200526"/>
    <x v="0"/>
    <s v="PROBABLE"/>
    <s v="PODER PARA NOTIFICACIÓN Y ATENCIÓN DEL PROCESO                                                                                                                                   06/06/2018 ADMISIÓN                                                                                                                                                                26/09/2018 FONDO CONTESTA DEMANDA                                                                                                                            30/11/2018 ADMITEN CONTESTACION DEL FONDO                                                                                              12/06/2019 AUDIENCIA ART 77                                                                                                11/09/2019 AUDIENCIA ART. 80                                                                                                                                                    SE PROGRAMA AUDIENCIA DE TRAMITE Y JUZGAMIENTO ART 80 CPL PARA EL DIA 21 DE NOVIEMBRE A LAS 10:00 AM                                                                                                                                                                                                                                                                                                                                                                                                                                                                                                                                                                                                                                                                                                                                                                                                                                                                                                                                                                                                                                                                                                                                                                                                                                                                                                                                                                                                                                                                                                                                                                                                                                                                                                                                                                                                                          06/06/2018: ADMISIÓN- 26/09/2018: FONDO CONTESTA DEMANDA- 30/11/2018: ADMITEN CONTESTACION DEL FONDO- 12/06/2019: AUDIENCIA ART 77- 11/09/2019: AUDIENCIA ART. 80- -SE PROGRAMA AUDIENCIA DE TRAMITE Y JUZGAMIENTO ART 80 CPL PARA EL DIA 21 DE NOVIEMBRE A LAS 10:00 AM- (13/02/2020): FIJA FECHA (MAYO 8/2020 HORA 2,00 PM?                                                                                                                                                                                                                                                                                                                                                                                                                                                                                                                                                                                                                                                                                                                                                                                                                                                                                                                                                                                                                                                                                                                                                                                                                                                                                                                                                                                                                                                                                                                                                                                                                                                                                                                                                                                                                                                                                                                                                                                                                                                                                                                                                                                                                                                                                                                                                                                                                                                                                                                                                                                                                                                                                                                                                                                                                                                                                                                                                                                                                                                                                                                                                                                                                                                                                                                                                                                                                                                                                                                                                                                                                                                                                                                                                                            01/03/2021 AUTO FIJA FECHA PARA LLEVAR A CABO AUDIENCIA DE INSTRUCCIÓN Y JUZGAMIENTO EL DÍA 04 DE MARZO DE 2021 A LAS 02:00 PM                                                                                                                           04/03/2021 SE PROFIERE SENTENCIA DE PRIMERA INSTANCIA CONDENATORIA PARA LA ENTIDAD                                                                                                                                                                                                                                                                                                                                                                                                                                                                                                                                                                                                                                                                                                                                                                                                                                                                                                                                                           "/>
    <s v="FALLO DE PRIMERA INSTANCIA"/>
    <d v="2021-04-29T00:00:00"/>
    <m/>
  </r>
  <r>
    <n v="395"/>
    <n v="621"/>
    <n v="1392044"/>
    <s v="25320318900120180014600"/>
    <d v="2018-09-13T00:00:00"/>
    <e v="#N/A"/>
    <n v="621"/>
    <s v="GUADUAS"/>
    <s v="TRIBUNAL SUPERIOR - SALA CIVIL"/>
    <x v="0"/>
    <s v="EXPROPIACION"/>
    <s v="AGENCIA NACIONAL DE INFRAESTRUCTURA - ANI"/>
    <s v="830125996-9"/>
    <s v="FONDO NACIONAL DEL AHORRO y HERNAN BENITEZ TRIVIÑO"/>
    <s v="SE EXPROPIE EL INMUBLE DE PROPIEDAD DEL SEÑOR HERNAN BENITEZ TRIVIÑO, QUIEN TIENE OBLIGACIÓN HIPOTECARIA CON EL FNA VIGENTE."/>
    <s v="COMJURIDICA"/>
    <n v="44941583.159999996"/>
    <n v="0"/>
    <x v="0"/>
    <s v="POSIBLE"/>
    <s v="SE CONTESTÓ LA DEMANDA EL 02,10,18                                                                                                                                   PENDIENTE FECHA Y HORA PARA AUDIENCIA INICIAL                                                                                                                                                                                                                                                                                                                                                                                                                                                                                                                                                                                                                                                                                                                                                                                                                                                                                                                                                                                                                                                                                                                                                                                                                                                                                                                                                                                                                                                                                                                                                                                                                                                                                                                                                                                                                                                                                                                                                                                                                                                                                                                                                                                                                                                                                                                                                                                                                                                                                                                                                                                                                                                                                                                                                                                                                                                                                        16/06/2020 SE LLEVA ACABO AUDIENCIA SE FIJA COMO NUEVA FECHA EL DIA 15 DE AGOSTO                                                                                                                                                                                                                                                                                                                                                                                                                                                                                                                                                                                                                                                                                                               04/08/2020 SE PROFIERE SENTENCIA DE PRIMERA INSTANCIA-SE APELA POR EL FNA                                                                                                                                                                                                                                                                                                                                                                                                                                                                                                                                                                                                                                                                                                                          10/11/2020 TRASLADO SUSTENTACION RECURSO DECRETO 806/20                                                                                                                                                                                                                                                                                                                                                                                                                                                                                                                                                                                                                                                    30/11/2020 AL DESPACHO PARA SENTENCIA                                                                                                                                                                                                                                                                                                                                                                                                                                                                                                                                                                                                                 16/03/2021 SE DECRETA PRUEBA DE OFICIO                                                                                                                                                                                                                                                                                                                                                           09/04/2021 AL DESPACHO_x000a_14/04/2021 AUTO DE TRÁMITE_x000a_REQUERIR A LAS PARTES                                                                                                                                                             30/04/2021 AUTO INTERLOCUTORIO_x000a_AUTO DANDO ALCANCE PRUEBA DE OFICIO DECRETADA EN AUTO DE 16 DE MARZO DE 2021, POR LO QUE SE CONCEDE EL TÉRMINO DE 10 DÍAS AL IGAC, PARA LO DISPUESTO EN LA PROVIDENCIA A NOTIFICAR                                                                                                                                                                                                                                                                                                                                                                                                                                                                                                                                                                                                01/06/2021 AL DESPACHO 09/06/2021 AUTO INTERLOCUTORIO_x000a_AUTO DESIGNA COMO PERITO A LA PROFESIONAL MARITZA LIZBETH MAYORAL AZUERO, PARA QUE EN EL TÉRMINO DE 10 DÍAS CONTADOS A PARTIR DEL DÍA SIGUIENTE DE SU POSESIÓN, RINDA LA EXPERTICIA ENCOMENDADA EN AUTO DE 29 DE ABRIL DE 2021 16/06/2021 AL DESPACHO_x000a_21/06/2021 AUTO INTERLOCUTORIO_x000a_AUTO RELEVA PERITO Y DESIGA A AL PROFESIONAL AVER ANDREY MARÍN SAENZ PARA QUE EN EL TÉRMINO DE 10 DÍAS CONTADOS A PARTIR DEL DÍA SIGUIENTE DE SU POSESIÓN, RINDA LA EXPERTICIA ENCOMENDADA EN AUTO DE 29 DE ABRIL DE 2021"/>
    <s v="FALLO DE PRIMERA INSTANCIA"/>
    <d v="2021-07-04T00:00:00"/>
    <m/>
  </r>
  <r>
    <n v="396"/>
    <n v="622"/>
    <n v="1325929"/>
    <s v="05001310501420180034900"/>
    <d v="2018-09-26T00:00:00"/>
    <d v="2018-06-25T00:00:00"/>
    <n v="622"/>
    <s v="MEDELLIN"/>
    <s v="JUZGADO CATORCE LABORAL DEL CIRCUITO"/>
    <x v="4"/>
    <s v="ORDINARIO LABORAL"/>
    <s v="YURIS TAPIAS CUADROS"/>
    <n v="11814581"/>
    <s v="FONDO NACIONAL DEL AHORRO Y OPTIMIZAR"/>
    <s v="QUE SE DECLARE QUE ENTRE OPTIMIZAR Y LOS DEMANDANTES EXISTIÓ CONTRATO  DE TRABAJO DE OBRA O LABOR Y QUE TIENE DERECHOS A LAS PRESTACIONES SOCIALES DEJADAS DE CANCELAR."/>
    <s v="COMJURIDICA"/>
    <n v="34173395.299999997"/>
    <n v="34173395.299999997"/>
    <x v="0"/>
    <s v="PROBABLE"/>
    <s v="PODER PARA NOTIFICACIÓN Y ATENCIÓN DEL PROCESO                                                                                                                                   23/04/2019 AUTO FIJA FECHA AUDIENCIA DE CONC Y PRIMERA DE TRAM_x000a_PARA EL 3 DE JUNIO DE 2020 A LA 1:30 P.M., Y ESE MISMO DÍA Y A CONTINUACION LA AUDIENCIA DE TRAMITE Y JUZGAMIENTO 15/10/2019 AUTO QUE ACEPTA RENUNCIA PODER_x000a_DEL APODERADO DEL FONDO NACIONAL DEL AHORRO.                                                                                   14/11/2019 AUTO RECONOCE PERSONERÍA AL DOCTOR GREGORIO DE JESUS TORREGROSA ROBELLEDO Y SE ACEPTA LA SUSTITUCIÓN DE PODER QUE ÉSTE HACE A LA ABOGADA ANGIE NATALY FLOREZ GUZMAN, A QUIEN SE LE RECONOCE PERSONERÍA PARA ACTUAR.                                                                                                                                                                                                                                                                                                                                                                                                                                                                                                                                                                                                                                                                                                                                                                                                                                                                                                                                                                                                                                                                                                                                                                                                                                                                                                                                                                                                                                                                                                                                                                                                                                                                                                                                                                                                                                                                                                                                                                                                                                                                                                                                                                                                                                                                                                                                                                                                                                                                                                                                                                                                                                                                                                                                                                                                                                                                                                                                                                                                                                                                                                                                                                                                                                                                                                                                                                                                                                                                                                                                                                                                                                                                                                                                                                                                                                                                                                                                                                                                                                                                                                                                                                                                                                                                                                                                                                                                                                                                                                                                                                                                                                                                                                                                                                                                                                                                                                                                                                                                                                                                                                                                                                                                                                                                                                                                                                                                                                                                                                                                                                                                      24/02/2021 FNA CONTESTA DEMANDA                                                                                                                                                                                                                                                                                                                                                                                                                                                                                                                                                                                                                                                                                                                                                                                                                                                                                                                                                           04/06/2021 AUTO FIJA FECHA AUDIENCIA Y/O DILIGENCIA_x000a_OBLIGATORIA DE CONCILIACIÓN, DECISIÓN DE EXCEPCIONES PREVIAS, SANEAMIENTO Y FIJACIÓN DEL LITIGIO, EL DÍA QUINCE (15) DE JULIO DE DOS MIL VEINTIUNO (2021), A LAS TRES Y TREINTA (03:30) DE LA TARDE¸ EN DICHA OPORTUNIDAD SERÁ FIJADA LA AUDIENCIA DE TRÁMITE Y JUZGAMIENTO. SE INSTA A LAS PARTES PARA QUE ACTUALICEN SUS CORREOS ELECTRÓNICOS.  01/07/2021 AUTO QUE APLAZA AUDIENCIA POR PERMISO SOLICITADO POR EL JUEZ, SE APLAZA LA AUDIENCIA. EN CONSECUENCIA, SE FIJA COMO NUEVA FECHA EL 22 DE JULIO DE 2021 A LAS 3:30 P.M."/>
    <s v="AUDIENCIA DE JUZGAMIENTO"/>
    <d v="2021-07-04T00:00:00"/>
    <m/>
  </r>
  <r>
    <n v="397"/>
    <n v="624"/>
    <n v="1324417"/>
    <s v="11001310503920170013100"/>
    <d v="2018-10-10T00:00:00"/>
    <s v="08/05/2017"/>
    <n v="624"/>
    <s v="BOGOTÁ"/>
    <s v="JUZGADO TREINTA Y NUEVE LABORAL DEL CIRCUITO"/>
    <x v="4"/>
    <s v="ORDINARIO LABORAL"/>
    <s v="LEYLA MABEL MESA DUQUE"/>
    <n v="52371420"/>
    <s v="FONDO NACIONAL DEL AHORRO, OPTIMIZAR SERVICIOS TEMPORALES S.A EN LIQUIDACION"/>
    <s v="Que se declare la existencia de un contrato de trabajo (Articulos  23 y 24 CST)  entre el actor y el FONDO NACIONAL DEL AHORRO,. Pago de salarios  prestaciones de ley  y  de los  benéficos extralegales"/>
    <s v="COMJURIDICA"/>
    <n v="20550000"/>
    <n v="20550000"/>
    <x v="0"/>
    <s v="PROBABLE"/>
    <s v="PODER PARA NOTIFICACIÓN Y ATENCIÓN DEL PROCESO                                                                                                                                   18/09/2019 AUTO TIENE POR CONTESTADA LA DEMANDA POR PARTE DEL FNA                                                                                                                                   ADMITE LLAMAMIENTO EN GARANTÍA A LIBERTY SEGUROS SA                                                                                                                                    VINCULA LITISCONSORTE POR PASIVA A CONFIANZA SA Y DEBE NOTIFICAR EL FNA                                                                                                                                                                                                                                                                                                                                                                                                                                                                                                                                                                                                                                                                                                                                                                                                                                                                                                                                                                                                                                                                                                                                                                                                                                                                                                                                                                                                                                                                                                                                                                                                                                                                                                                                                                                                                                                                                                                                                                                                                                                                                                                                                                                                                                                                                                                                                                                                                                                                                                                                                                                                                                                                                                                                                                                                                                                                                                                                                                                                                                                                                                                                                                                                                                                                                                                                                                                                                                                                                                                                                                                                                                                                                                                                                                                                                                                                                                                                                                                                                                                                                                                                                                                                                                                                                                                                                                                                                                                                                                                                                                                                                                                                                                                                                                                                                                                                                                                                                                                                                                                                                                                                                                                                                                                                                                                                                                                                                                                                                                                                                                                                                                                                                                                                                                                                                                                                                                                                                                                                                                                                                                                                                                                                                                                                                                                                                                                                                                                                                                                                                                  "/>
    <s v="CONTESTACION DE LA DEMANDA"/>
    <d v="2021-04-29T00:00:00"/>
    <m/>
  </r>
  <r>
    <n v="398"/>
    <n v="632"/>
    <n v="2170723"/>
    <s v="52001310300220080009400"/>
    <d v="2019-04-12T00:00:00"/>
    <d v="2008-03-09T00:00:00"/>
    <n v="632"/>
    <s v="PASTO"/>
    <s v="JUZGADO SEGUNDO CIVIL DEL CIRCUITO"/>
    <x v="0"/>
    <s v="INSOLVENCIA"/>
    <s v="DIEGO FRANCISCO HORMAZA ZUÑIGA"/>
    <n v="12992335"/>
    <s v="FNA Y OTROS ACREEDORES"/>
    <s v="REORGANIZACIÓN DE LAS DEUDAS  A FAVOR DEL FNA  Y OTROS ACREEDORES"/>
    <s v="COMJURIDICA"/>
    <n v="47940434.939999998"/>
    <n v="0"/>
    <x v="1"/>
    <s v="POSIBLE"/>
    <s v="PODER PARA NOTIFICACIÓN Y ATENCIÓN DEL PROCESO                                                                                                                                                                                                                                                                                                                                                                                                                                                                                                                                                                                                                                                                                                                                                                                                                                                                                                                                                                                                                                                                                                                                                                                                                                                                                                                                                                                                                                                                                                                                                                                                                                                                                                                                                                                                                                                                                                                                                                                                                                                                                                                                                                                                                                                                                                                                                                                                                                                                                                                                                                                                                                                                                                                                                                                                                                                                                                                                                                                                                                                                                                                                                                                                                                                                                                                                                                                                                                                                                                                                                                                                                                                                                                                                                                                                                                                                                                                                                                                                                                                                                                                                                                                                                                                                                                                                 11/11/2020 SE SOLICITA INFORMACIÓN ACERCA DE LA ENTREGA DE TITULOS                                                                                                                                                                                                                                                                                                                                                                                                                                                                                                                                                                                                                                                                                                                                                                                                                                                                                                                                                                                                                                                                                                                                                                                                                                                                                                                                                                                                                                                                                                                                                                                                                                                                                                                                                                                                                                                                                                                                                                                                                                                                                                                                                                                                                                "/>
    <s v="PRIMERA INSTANCIA"/>
    <d v="2021-05-01T00:00:00"/>
    <m/>
  </r>
  <r>
    <n v="399"/>
    <n v="636"/>
    <n v="2126684"/>
    <s v="44001310500220180029400"/>
    <d v="2019-06-05T00:00:00"/>
    <d v="2018-12-06T00:00:00"/>
    <n v="636"/>
    <s v="RIOHACHA"/>
    <s v="JUZGADO SEGUNDO LABORAL DEL CIRCUITO "/>
    <x v="4"/>
    <s v="ORDINARIO LABORAL"/>
    <s v="KELY HELEM RAMÍREZ GONZALEZ"/>
    <n v="56097696"/>
    <s v="FONDO NACIONAL DEL AHORRO, TEMPORALES UNO A Y OPTIMIZAR"/>
    <s v="Que se declare la existencia de un contrato de trabajo (Articulos  23 y 24 CST)  entre el actor y el FNA,. Pago de salarios  prestaciones de ley  y  de los  benéficos extralegales"/>
    <s v="COMJURIDICA"/>
    <n v="16562320"/>
    <n v="16562320"/>
    <x v="0"/>
    <s v="PROBABLE"/>
    <s v="PODER PARA NOTIFICACIÓN Y ATENCIÓN DEL PROCESO                                                                                                                                   16/12/2018 ADMISIÓN                                                                                                                            29/07/2019 CONTESTACIÓN FONDO Y LLAMAMIENTO EN GARANTIA.                                                                                                                                   12/08/2019 ADMITE LLAMAMIENTO EN GARANTÍA                                                                                                                                                                                                                                                                                                                                                                                                                                                                                                                                                                                                                                                                                                                                                                                                                                                                                                                                                                                                                                                                                                                                                                                                                                                                                                                                                                                                                                                                                                                                                                                                                                                                                                                                                                                                                                                                                                                                                                                                                                                                                                                                                                                                                                                                                                                                                                                                                                                                                                                                                                                                                                                                                                                                                                                                                                                                                        14/07/2020 LLAMADO EN GARANTIA CONTESTA DEMANDA                                                                                                                                                                                                                                                                                                                                                                                                                                                                                                                                                                                                                                                                                                                                                                                                                                                                                                                                                                                                                                                                                                                                                                                                                                                                                                                                                                                                                                                                                                                                                                                                                                                                                                                                                                                                                                                                                                                                                                                                                                                                                                                                                                                                                                                                                                                                                                                                                                                                                                                                                                                                                                                                                                                                                                                                                                                                                                                                                                                                                                                                                                                                                                                                                                                                                                                                                                                                                                                                                                                               11/05/2021 AL DESPACHO                                                                                                                                                                                                                                                20/05/2021 AL DESPACHO                                                                                                                                                                                                                                                                                                                                                                                                                                                                                                                                                                                                                                          "/>
    <s v="CONTESTACION DE LA DEMANDA"/>
    <d v="2021-06-03T00:00:00"/>
    <m/>
  </r>
  <r>
    <n v="400"/>
    <n v="637"/>
    <n v="2076563"/>
    <s v="05001310501520180062700"/>
    <d v="2019-06-05T00:00:00"/>
    <d v="2018-11-01T00:00:00"/>
    <n v="637"/>
    <s v="MEDELLIN"/>
    <s v="JUZGADO QUINCE LABORAL DEL CIRCUITO"/>
    <x v="4"/>
    <s v="ORDINARIO LABORAL"/>
    <s v="DIANA MARIA OSPINA SÁNCHEZ"/>
    <n v="42782704"/>
    <s v="FONDO NACIONAL DEL AHORRO Y OPTIMIZAR"/>
    <s v="QUE SE DECLARE LA EXISTENCIA DE RELACION LABORAL CON OPTIMIZAR, SE DECLARE SOLIDARIMENTE AL FNA  Y SE CONDENE A OOPTIMIZAR A PAGAR PRESTACIONES SOCIALES DEBIDAMENTE INDEXADAS."/>
    <s v="COMJURIDICA"/>
    <n v="74342775.099999994"/>
    <n v="74342775.099999994"/>
    <x v="0"/>
    <s v="PROBABLE"/>
    <s v="PODER PARA NOTIFICACIÓN Y ATENCIÓN DEL PROCESO                                                                                                                                   18/10/2019 AUTO PONE EN CONOCIMIENTO SE DA POR CONTESTADA LA DEMANDA POR PARTE DE LA LLAMADA EN GARANTIA. SE ACEPTA RENUNCIA DEL APODERADO DEL FNA Y REQUIERE A LA PARTE DEMANDANTE.                                                                                                                                                                                                                                                                                                                                                                                                                                                                                                                                                                                                                                                                                                                                                                                                                                                                                                                                                                                                                                                                                                                                                                                                                                                                                                                                                                                                                                                                                                                                                                                                                                                                                                                                                                                                                                                                                                                                                                                                                                                                                                                                                                                                                                                                                                                                                                                                                                                                                                                                                                                                                                                                                                                                                                                                                                                                                                                                                                                                                                                                                                                                                                                                                                                                                                                                                                                                                                                                                                                                                                                                                                                                                                                                                                                                                                                                                                                                                                                                                                                                                                                                                                                                                                                                                                                                                                                                                                                                                                                                                                                                                                                                                                                                                                                                                                                                                                                                                                                                                                                                                                                                                                                                                                                                                                                                                                                                                                                                                                                                                                                                                                                                                                                                                                                                                                                                                                                                                                                                                                                                                                                                                                                                                                                                                                                                                                                                                                                                                                                                                                 "/>
    <s v="CONTESTACION DE LA DEMANDA"/>
    <d v="2021-05-01T00:00:00"/>
    <m/>
  </r>
  <r>
    <n v="401"/>
    <n v="638"/>
    <n v="2064354"/>
    <s v="44001310500220180026100"/>
    <d v="2019-06-05T00:00:00"/>
    <d v="2018-11-26T00:00:00"/>
    <n v="638"/>
    <s v="RIOHACHA"/>
    <s v="JUZGADO SEGUNDO LABORAL DEL CIRCUITO "/>
    <x v="4"/>
    <s v="ORDINARIO LABORAL"/>
    <s v="CLARENA YUBETH ROYS COTES"/>
    <n v="40933634"/>
    <s v="FONDO NACIONAL DEL AHORRO, TEMORALES UNO A Y OPTIMIZAR"/>
    <s v="Que se declare la existencia de un contrato de trabajo (Articulos  23 y 24 CST)  entre el actor y el FNA,. Pago de salarios  prestaciones de ley  y  de los  benéficos extralegales"/>
    <s v="COMJURIDICA"/>
    <n v="16562320"/>
    <n v="16562320"/>
    <x v="0"/>
    <s v="PROBABLE"/>
    <s v="PODER PARA NOTIFICACIÓN Y ATENCIÓN DEL PROCESO                                                                                                                                   26/11/2019 ADMISIÓN                                                                                                                                  26/06/2018 FONDO CONTESTA Y LLAMA EN GARANTÍA                                                                   08/10/2019 ACEPTA LLAMAMIENTO EN GARANTÍA                                                                                                                                                                                                                                                                                                                                                                                                                                                                                                                                                                                                                                                                                                                                                                                                                                                                                                                                                                                                                                                                                                                                                                                                                                                                                                                                                                                                                                                                                                                                                                                                                                                                                                                                                                                                                                                                                                                                                                                                                                                                                                                                                                                                                                                                                                                                                                                                                                                                                                                                                                                                                                                                                                                                                                                                                                                                                        26/11/2019: ADMISIÓN - 26/06/2018: FONDO CONTESTA Y LLAMA EN GARANTÍA - 08/10/2019: ACEPTA LLAMAMIENTO EN GARANTÍA.06/07/2020: APORTAMOS AL JUZGADO LAS CONTANCIAS DE NOTIFICACIÓN A LLAMADOS EN GARANTÍA. SE PIDE FECHA DE AUDIENCIA                                                                                                                                                                                                                                                                                                                                                                                   31/07/2020 AUTO ORDENA AUTO ORDENA EMPLAZAMIENTO Y DESIGNA CURADOR                                                                                                                                                                                                                                                                                                                             12/08/2020 SE DEJA SIN EFECTO EL EMPLAZAMIENTO A LIBERTY SEGUROS Y SE MANTIENE INCÓLUME EL DE TEMPORALES UNO A BOGOTÁ S,A.                                                                                                                                                                                                                                                                                                                                                                                                                                                                                                                                                                                                                                                                                                                                                                                                                                                                                                                                                                                                                                                                                                                                                                                                                                                                                                                                                                                                                                                                                                                                                                                                                                                                                                                                                                                                                                                                                                                                                                                                                                                                                                                                                                                                                                                                                                                                                          28/04/2021 AL DESPACHO                                                                                                                                                                                                                                                                                                                                                                                                                                                                                                                                                                                                "/>
    <s v="AUDIENCIA DE CONCILIACION"/>
    <d v="2021-04-28T00:00:00"/>
    <m/>
  </r>
  <r>
    <n v="402"/>
    <n v="639"/>
    <n v="2128720"/>
    <s v="54001400300820190048900"/>
    <d v="2019-06-05T00:00:00"/>
    <m/>
    <n v="639"/>
    <s v="CÚCUTA"/>
    <s v="JUZGADO OCTAVO CIVIL MUNICIPAL "/>
    <x v="0"/>
    <s v="INSOLVENCIA"/>
    <s v="MARIO ALONSO RODRIGUEZ ESPITIA"/>
    <n v="74240146"/>
    <s v="FONDO NACIONAL DE AHORRO Y OTROS ACREEDORES "/>
    <s v="QUE SE DECLARE EL PROCESO DE INSOLVENCIA DEL FNA Y OTROS ACREEDORES"/>
    <s v="COMJURIDICA"/>
    <n v="291660707.39999998"/>
    <n v="0"/>
    <x v="1"/>
    <s v="POSIBLE"/>
    <s v="PODER PARA NOTIFICACIÓN Y ATENCIÓN DEL PROCESO                                                                                                                                   09/10/2019 AUTO INTERLOCUTORIO RELEVAR Y DESIGNAR LIQUIDADOR                                                                                                                                    12/11/2019 AUTO INTERLOCUTORIO_x000a_ACEPTAR RENUNCIA Y DESIGNAR LIQUIDADOR                                                                                                                                                                                                                                                                                                                                                                                                                                                                                                                                                                                                                                                                                                                                                                                                                                                                                                                                                                                                                                                                                                                                                                                                                                                                                                                                                                                                                                                                                                                                                                                                                                                                                                                                                                                                                                                                                                                                                                                                                                                                                                                                                                                                                                                                                                                                                                                                                                                                                                                                                                                                                                                                                                                                                                                                                                                                                                                                                                                                                                                                                                                                                                                                                                                                                                                                                                                                                                                                                                                                                                                                                                                                                                                                                                                                                                                                                                                                                                                                                                                                                                                                                                                                                                                                                                                                                                                                                                                                                                                                                                                                                                                                                                                                                                                                                                                                                                                                                                                                                                                                                                                                                                                                                                                                                                                                                                                                                                                                                                                                                                                                                                                                                                                                                                                                                                                                                                                                                                                                                                                                                                                                                                                                                                                                                                                                                                                                                                                                                                                                                                                                                                                                                                                                                                                   24/05/2021 AUTO INTERLOCUTORIO_x000a_NO RECONOCER PERSONERIA A LA ABOGADA SAMAY ELIANA MONTAGUT                                                                                                                                                                                                                                                                                                                                                                                          02/07/2021 AUTO INTERLOCUTORIO_x000a_SE RELEVA LIQUIDADADOR"/>
    <s v="PRIMERA INSTANCIA"/>
    <d v="2021-07-04T00:00:00"/>
    <m/>
  </r>
  <r>
    <n v="403"/>
    <n v="645"/>
    <n v="2152161"/>
    <s v="11001310302320190031800"/>
    <d v="2019-06-10T00:00:00"/>
    <d v="2019-05-22T00:00:00"/>
    <n v="645"/>
    <s v="BOGOTÁ"/>
    <s v="JUZGADO 23 CIVIL DEL CIRCUITO "/>
    <x v="0"/>
    <s v="RESPONSABILIDAD CIVIL EXTRACONTRACTUAL"/>
    <s v="ALCIDES CUELLAR GARCIA Y LUZ STELLA ORTIZ GARCÍA"/>
    <n v="25141041"/>
    <s v="FONDO NACIONAL DEL AHORRO"/>
    <s v="QUE SE DECLARE RESPONSABLE EN LA MODALIDAD DE EXTRACONTRACTUAL POR ABUSO DEL DERECHO AL FNA, POR OCASIONAR DAÑOS MORALES E INMORALES A LOS DEMANDANTES, COMO CONSECUENICA SE CONDENE A OAGAR LA SUMA DE $295.531.966, POR LOS PERJUICIOS OCASIONADOS"/>
    <s v="COMJURIDICA"/>
    <n v="295531966"/>
    <n v="0"/>
    <x v="0"/>
    <s v="POSIBLE"/>
    <s v="AUTO NOTIFICACIÓN ADMISIÓN DE LA DEMANDA                                                                                                                                   21/10/2019 AUTO FIJA FECHA AUDIENCIA Y/O DILIGENCIA PARA EL 06/02/2020 A LAS 10:00 HORAS.//25/10/2019 AL DESPACHO                                                                                                                                     08/11/2019 AUTO PONE EN CONOCIMIENTO                                                                                                                                            14/11/2019  AL DESPACHO                                                                                                            18/11/2019 AUTO FIJA FECHA AUDIENCIA Y/O DILIGENCIA_x000a_REPROGRAMAR AUDIENCIA PARA EL 05/03/2020 A LAS 10:00 HORAS.                                                                                                                                                                                                                                                                                                                                                                                                                                                                                                                                                                                                                                                                                                                                                                                                                                                                                                                                                                                                                                                                                                                                                                                                                                                                                                                                                                                                                                                                                                                                    13/02/2020 AUTO RECONOCE PERSONERÍA                                                                                                                                                                                                                                                                                                                                                                                                                                                                                                       05/03/2020 ACTA AUDIENCIA_x000a_SE DECLARO FRACASADA LA ETAPA DE CONCILIACIÓN, SE INTERROGÓ A LAS PARTES, SE INTERROGÓ AL PERITO, SE SUSPENDE LA AUDIENCIA PARA CONTINUARLA EL 10 DE JULIO DE 2020 A LAS 10:00 HORAS                                                                                                                                                                                                                                                                                                                                                                                                                                                                                                                                                                                                                                                    10/07/2020 AUTO FIJA FECHA AUDIENCIA Y/O DILIGENCIA ATENDIENDO LO SOLICITADO POR LA APODERADA E LA PARTE DEMANDANTE, SE FIJA NUEVA FECHA PARA CONTINUAR LA AUDIENCIA QUE TRATA LOS ART. 372 Y 373 PARA EL 28 DE SEPTIEMBRE DE 2020 A PARTIR DE LAS 10:00 HORAS                                                                                                                                                                                                                                                                                                                                                                                                                                                                                                                                                                                                                                                                                                                                                                                                                                                                                                                                                                                                                                                                                                                                                                                                                                                                                                                                                                                                                                                                                                                                                                                                                                                                                                                                                                                                                                                                                                                                                                                                                                                                                                                                                                                                                                                                                                                                                                                                                                                                                                                                                                                                                                                                                                                                                                                                                                                                                                                                                                                                                                                                                                                                                                                                                                                                                                                                                                                                                                                                                                                                                                                                                                                                                                                                                                                                                                                                                                                                                                        13/05/2021 AL DESPACHO_x000a_20/05/2021 ADMITE EL RECURSO DE APELACIÓN INTERPUESTO POR LA PARTE DEMANDANTE                                                                                                                                                                                                                                                                                                                                                                                                                                                                                                                                                                                                                                          08/06/2021 AL DESPACHO 18/06/2021 AUTO INTERLOCUTORIO_x000a_DE CONFORMIDAD CON LOS ART. 169 Y 327 SE TIENE COMO PRUEBAS LOS DOCUMENTOS RADICADOS EL 1 DE OCTUBRE DE 2020 EN EL JUZGADO DE PRIMERA INSTANCIA 25/06/2021 AUTOS DE SUSTANCIACIÓN_x000a_CORRE TRASLADO POR CINCO (5) DÍAS AL APELANTE PARA QUE SUSTENTE RECURSO DE APELACIÓN, ART 14 DEL DECRETO LEGISLATIVO 806 DEL 2020"/>
    <s v="FALLO DE PRIMERA INSTANCIA"/>
    <d v="2021-07-04T00:00:00"/>
    <m/>
  </r>
  <r>
    <n v="404"/>
    <n v="646"/>
    <n v="2147944"/>
    <s v="44001310500220180007400"/>
    <d v="2019-06-12T00:00:00"/>
    <d v="2019-05-02T00:00:00"/>
    <n v="646"/>
    <s v="RIOHACHA"/>
    <s v="JUZGADO SEGUNDO LABORAL DEL CIRCUITO"/>
    <x v="4"/>
    <s v="ORDINARIO LABORAL"/>
    <s v="INIRIDA DEL CARMEN SIERRA"/>
    <n v="40932718"/>
    <s v="FONDO NACIONAL DEL AHORRO Y OTROS"/>
    <s v="Que se declare la existencia de un contrato de trabajo (Articulos  23 y 24 CST)  entre el actor y el FNA,. Pago de salarios  prestaciones de ley  y  de los  benéficos extralegales"/>
    <s v="COMJURIDICA"/>
    <n v="135000000"/>
    <n v="135000000"/>
    <x v="0"/>
    <s v="PROBABLE"/>
    <s v="NOTIFICACIÓN DEMANDA                                                                                                                                   02/05/2019: ADMISIÓN                                                                                                                                     08/10/2019 CONTESTACION FONDO Y LLAMAMIENTO EN GARANTÍA                                                                                                18/10/2019 OPTIMIZAR CONTESTA Y DICE QUE YA HAY DEMANDA EN BOGOTA                                                                                                                                                                                                                                                                                                                                                                                                                                                                                                                                                                                                                                                                                                                                                                                                                                                                                                                                                                                                                                                                                                                                                                                                                                                                                                                                                                                                                                                                                                                                                                                                                                                                                                                                                                                                                                                                                                                                                                                                                                                                                                                                                                                                                                                                                                                                                                                                                                                                                                                                                                                                                                                                                                                                                                                                                                                                                        24/02/2020 AUTO ADMITE LLAMAMIENTO EN GARANTÍA Y ORDENA NOTIFICAR                                                                                                                                                                                                                                                                                                                                                                                  31/07/2020 AUTO ORDENA AUTO ORDENA EMPLAZAMIENTO Y DESIGNA CURADOR                                                                                                                                                                                                                                                                                                                             31/07/2020 AUTO ORDENA_x000a_AUTO ORDENA EMPLAZAMIENTO Y DESIGNA CURADOR 18/08/2020 NOTIFICACION PERSONAL18/08/2020 _x000a_NOTIFICACIÓN VÍA ELECTRÓNICA A SEGUROS DEL ESTADO                                                                                                                                                                                                                                                                                                                                                                                                                                                                                                                                                                                                                                                                                                                                                                                                                                                                                                                                                                                                                                                                                                                                                                                                                                                                                                                                                                                                                                                                                                                                                                                                                                                                                                                                                                                                                                                                                                                                                                                                                                                                                                                                                                                                                                                                                                                                                                                                                                                                                                                                                                                                                                                                                                                                                                                                                12/05/2021 AL DESPACHO                                                                                                                                                                                                                                                                                                                                                                                                                                                                                                                                                                                                                                                                                                                                                                                                                                                                                          "/>
    <s v="RECURSO CASACION"/>
    <d v="2021-06-03T00:00:00"/>
    <m/>
  </r>
  <r>
    <n v="405"/>
    <n v="647"/>
    <n v="2128415"/>
    <s v="11001400300820160006700"/>
    <d v="2019-06-14T00:00:00"/>
    <d v="2016-05-10T00:00:00"/>
    <n v="647"/>
    <s v="BOGOTÁ"/>
    <s v="JUZGADO OCTAVO CIVIL MUNICIPAL "/>
    <x v="0"/>
    <s v="PERTENENCIA"/>
    <s v="LUZ STELLA GIL MAYORGA"/>
    <n v="51587190"/>
    <s v="FODO NACIONAL DEL AHORRO  Y DIANA MILENA QUIÑONEZ ESPINOSA"/>
    <s v="QUE SE DECLARE LA PERTENENCIA POR PRESCRIPCIÓN ADQUISITIVA DEL DERECHO DE DOMINIO DEL INMUEBLE OBJETO DEL PROCESO, IDENTIFICADO CON FOLIO DE MATRÍCULA INMOBILIARIA 50S-844528"/>
    <s v="COMJURIDICA"/>
    <n v="84765000"/>
    <n v="0"/>
    <x v="0"/>
    <s v="POSIBLE"/>
    <s v="NOTIFICACIÓN DEMANDA                                                                                                                                   22/10/2019 AUTO FIJA FECHA AUDIENCIA Y/O DILIGENCIA                                                                                    20/11/2019 AUTO RESUELVE ACLARACIÓN O CORRECCIÓN DEMANDA                                                                                                                                                                                                                                                                                                                                                                                                                                                                                                                                                                                                                                                                                                                                                                                                                                                                                                                                                                                                                                                                                                                                                                                                                                                                                                                                                                                                                                                                                                                                                                                                                                                                                                                                                                                                                                                                                                                                                                                                                                           03/02/2020 AL DESPACHO                                                                                                                                                                                                                                                                  09/03/2020 AUTO RECONOCE PERSONERÍA                                                                                                                                                                                                                                                                                                                                                                                                                                                                                                                                                                                                                                                                                                                                                                                                                                                                                                                                                                                                                                                                                                                                                                                                                                                                                          04/09/2020 AL DESPACHO                                                                                                                                                                                                                                                                                                                                                                                                                                                                                                                                                                                                                                                                                                                          05/11/2020 AUTO FIJA FECHA AUDIENCIA Y/O DILIGENCIA INSPECCION JUDICIAL                                                                                                                                                                                                                                                                                                                                                                                                                                                                                                                                                                                                                                                                                                                                                                                                                                                                                                                                                                                                                                                                                                                                                                                                                                                                     09/03/2021 AUTO FIJA FECHA AUDIENCIA Y/O DILIGENCIA MAYO 19 DE 2021 H: 9 AM                                                                                                                                                                                                                                                                                                                                                                                                                                                                                                                                                                                                                                                                                                                                                                                                                                                                                                                                                                                                                                                                 19/05/2021 AUTO FIJA FECHA AUDIENCIA Y/O DILIGENCIA AUDIENCIA DEL ART 372 DEL C.G.P., PARA EL 1 DE JULIO A LAS 9 DE 2021-                                                                                                                                                                                                                                                                                                                                                                                                                                                                                                                                                                                                                                          30/06/2021 AL DESPACHO"/>
    <s v="AUDIENCIA DE CONCILIACION"/>
    <d v="2021-07-04T00:00:00"/>
    <m/>
  </r>
  <r>
    <n v="406"/>
    <n v="648"/>
    <n v="2128067"/>
    <s v="15001310500120190014700"/>
    <d v="2019-06-17T00:00:00"/>
    <d v="2019-05-30T00:00:00"/>
    <n v="648"/>
    <s v="TUNJA"/>
    <s v="JUZGADO TERCERO LABORAL DEL CIRCUITO "/>
    <x v="4"/>
    <s v="ORDINARIO LABORAL"/>
    <s v="FREDY ALBERTO HERNANDEZ BONILLA"/>
    <n v="74423336"/>
    <s v="FONDO NACIONAL DEL AHORRO"/>
    <s v="Que se declare la existencia de un contrato de trabajo (Articulos  23 y 24 CST)  entre el actor y el FNA,. Pago de salarios  prestaciones de ley  y  de los  benéficos extralegales"/>
    <s v="COMJURIDICA"/>
    <n v="34358132"/>
    <n v="34358132"/>
    <x v="0"/>
    <s v="PROBABLE"/>
    <s v="NOTIFICACION DEMANDA                                                                                                                                   21/10/2019 AGREGA A PROCESO SUBSANANDO LA CONTESTACION DE LA DEMANDA.                                                                                                 08/11/2019 REONOCE PERSONERIA AL APODERADO DEL FNA, TIENE POR CONTESTADA LA DEMANDA Y ADMITE LLAMAMIENTO EN GARANTIA0 DE VARIAS PERSONAS JURIDICAS                                                                                                                                                                  25/11/2019 OFICIO ELABORADO PARA LOS LLAMADOS EN GARANTIA                                                                                                                                                                                                                                                                                                                                                                                                                                                                                                                                                                                                                                                                                                                                                                                                                                                                                                                                                                                                                                                                                                                                                                                                                                                  03/02/2020 AL DESPACHO                                                                                                                                                                                                                                                                                                                                                                                                                                                                                                                                                                        21/02/2020 AUTO DE TRÁMITE TIENE POR CONTESTADA LA DEMANDA. RECHAZA LLAMAMIENTO EN GARANTIA A ASEGURADORAS. INADMITE LLAMAMIENTO EN GARANTIA A SOCIEDAD. CONCEDE TERMINO DE CINCO (5) DIAS PARA SUBSANAR ESTE ULTIMO SO PENA DE RECHAZARLO. INADMITE LLAMAMIENTOS EN GARANTIA . CONCEDE TERMINO PARA SUBSANAR                                                                                                                                                                                                                 03/02/2020 AL DESPACHO                                                                                                                                                                                                                                                                                                                                                                                                                                                                                                                                                                                                                                                                                                                                                                                                                                             17/07/2020 AUTO FIJA FECHA AUDIENCIA Y/O DILIGENCIA RECHAZA LLAMAMIENTO EN GARANTIA. CITA AUDIENCIA ARTICULO 77 DEL C.P.T. PARA EL ONCE ( 11) DE AGOSTO DE 2010 A LAS NUEVE DE LA MAÑANA ( 9:00 A.M.).                                                                                                                                                                                                                                                                                                                                                                                                                                                                                                                                                                                                                                                                                                               10/08/2020 AUTO ADMITE RECURSO APELACIÓN CONCEDE APELACION ANTE LA SALA LABORAL DEL TRIBUNAL SUPERIOR DE TUNJA EN CONTRA DEL AUT DEL 16 DE JULIO DE 2020 INTERPUESTO POR EL APODERADO JUDICIAL DEL DEMANDADO.                                                                                                                                                                                                                                                                                                                                                                                                                                                                                                                                                                                                                                                                                                                                                                                                                                                                                                                                                                                                                                                                                                                                                                                                                                                                                                                                                                                                                                                                                                                                                                                                                                                                                                                                                                                                                                                                                                                                                                                                                                                                                                                                                                                                                                                                                                                                                          23/04/2021 AUTO FIJA FECHA AUDIENCIA Y/O DILIGENCI CONVOCA AUDIENCIA ARTICULO 77 CPTP PARA EL TRES (3) DE JUNIO DE DOS MIL VEINTIUNO ( 2021) A LAS NUEVE DE LA MAÑANA ( 9:00 A.M.&amp;gt;)                                                                                                                                                                                                                                                                                                                                                                                                                                                                                                                                                                                                03/06/2021 SE CELEBRA AUDIENCIA INICIAL Y SE FIJA FECHA PARA LLEVRA A CABO AUDIENCIA DE INSTRUCCIÓN Y JUZGAMIENTO PARA EL DÍA 01 DE AGOSTO A LAS 09:00 AM "/>
    <s v="AUDIENCIA DE JUZGAMIENTO"/>
    <d v="2021-07-04T00:00:00"/>
    <m/>
  </r>
  <r>
    <n v="407"/>
    <n v="649"/>
    <n v="2142737"/>
    <s v="15001310500320190012700"/>
    <d v="2019-06-17T00:00:00"/>
    <d v="2019-05-30T00:00:00"/>
    <n v="649"/>
    <s v="TUNJA"/>
    <s v="JUZGADO TERCERO LABORAL DEL CIRCUITO "/>
    <x v="4"/>
    <s v="ORDINARIO LABORAL"/>
    <s v="MARIA LICETH RIVEROS GARCIA"/>
    <n v="1049632976"/>
    <s v="FONDO NACIONAL DEL AHORRO, OPTIMIZAR, ACTIVOS, SERVICIOS Y ASESORÍAS"/>
    <s v="Que se declare la existencia de un contrato de trabajo (Articulos  23 y 24 CST)  entre el actor y el FNA,. Pago de salarios  prestaciones de ley  y  de los  benéficos extralegales"/>
    <s v="COMJURIDICA"/>
    <n v="54358132.619999997"/>
    <n v="54358132.619999997"/>
    <x v="0"/>
    <s v="PROBABLE"/>
    <s v="NOTIFICACION DEMANDA                                                                                                                                                                                                                                                                                                                                                                                                                                                                                                                                                                                                                                                                                                                                                                                         18/01/2020 EN LA FECHA SE NOTIFICA EL AUTO ADMISORIO DE LA DEMANDA Y EL PROVEIDO DE FECHA 7 DE NOVIEMBRE DE 2019 Y TRASLADO DEL MISMO AL APODERADO DEMANDADO LLAMADO EN GARANTIA LIBERTY SEGUROS S.A.                                                                                                                                                                                                                                                                                                                                                                                                                                                         04/02/2020 SE NOTIFICAN LAS LLAMADAS EN GARANTIA                                                                                                                                                                                                                                                                                                                                                                                                                                                                                                                                                                        21/02/2020 AUTO DE TRÁMITE REPONE Y DEJA SIN VALOR Y EFECTO LLAMAMIENTO EN GARNTIA-CONCEDE TERMINO AL FNA PARA SUBSANAR LLAMAMIENTO                                                                                                                                                                                                                                                                                                                                                                                                                                                                                   13/03/2020 AUTO ADMITE LLAMAMIENTO EN GARANTIA_x000a_A LIBERTY SEGUROS S.A.                                                                                                                                                                                                                                                                                                                                                                                  10/07/2020 AUTO REQUIERE REQUIERE A LAS PARTES PARA QUE APORTEN CORREO ELECTRONICO SOBRE TODO DE LOS QUE FALTAN POR NOTIFICAR                                                                                                                                                                                                                                                                                                                                                                                                                                                                                                                                                                                                                                                                                                                                                                                                                                                                                                                                                                                                                                                                                                                                                                                                                                                                                                               02/10/2020 AUTO REQUIERE LA PARTE ACTORA                                                                                                 23/10/2020 AUTO REQUIERE A LA PARTE INTERESADA PARA QUE NOTIFIQUE                                                                                                                                                                                                                                                                                                                                                                                                                                                                                                                                                                                                                                                                                                                                                                                                                                                                                                                                                                                                                                                                                                                                                                                                                                                                                                                                                                                                                                                                                                                                                                                                                                                                                                                                                                                                                                                                                                                                                                                                                                                                                                                                                                                                                                                                                                                                                                                                                                                                                                                                                   "/>
    <s v="CONTESTACION DE LA DEMANDA"/>
    <d v="2021-04-30T00:00:00"/>
    <m/>
  </r>
  <r>
    <n v="408"/>
    <n v="650"/>
    <n v="2128422"/>
    <s v="11001310300420190030400"/>
    <d v="2019-06-18T00:00:00"/>
    <d v="2019-06-13T00:00:00"/>
    <n v="650"/>
    <s v="BOGOTÁ"/>
    <s v="JUZGADO CUARTO CIVIL DEL CIRCUITO "/>
    <x v="0"/>
    <s v="VERBAL"/>
    <s v="JORGE ENRIQUE GALVIS PARRA"/>
    <n v="19102596"/>
    <s v="FONDO NACIONAL DEL AHORRO"/>
    <s v="QUE SE DECLARE QUE ESTA RESUELTO EL CONTRATO DE COMPRAVENTA DELEBRADO PARA LA COMRPA DEL INMUEBLE CON FOLIO DE MATRICULA INMOBILIARIA 50N-1149973, COMO CONSECUENCIA DE ANULE LA ESCRITURA 2011 DEL 30 DE DICIEMBRE DEL 2013 DE LA NOTARIA UNICA DE LA CALERA Y SE CONDENE AL DEMANDNADO Y AL FNA A PAGAR LOS GASTOS NOTARIALES , REGISTRO, BENEFICENCIA E IMPUESTOS Y RETENCIONES."/>
    <s v="COMJURIDICA"/>
    <n v="215000000"/>
    <n v="0"/>
    <x v="0"/>
    <s v="POSIBLE"/>
    <s v="NOTIFICACION DEMANDA                                                                                                                                   15/10/2019 TRASLADO EXCEPCIONES DE MERITO                                                                                            08/11/2019 AUTO RECONOCE PERSONERÍA                                                                                                                                                                                                                             02/12/2019 AL DESPACHO                                                                                                                                                                                                                                                                                                                               19/12/2019 AUTO FIJA FECHA AUDIENCIA Y/O DILIGENCIA                                                                                                                                                                                                                                                                                                                                                                                                                                                                                                                                                                                                                                                                                                                                                                                                                                                                                                                                                                                                                                                                                                                                                                                                                                                                                                                                                                                                                                                                                                                                                                                                                                                                                                                                                                                                                                                                                                                                                                                                                                                                                                                                                                       06/07/2020 AL DESPACHO PARA REPROGRAMACION AUDICENCIA                                                                                                                                                                                         10/07/2020 AUTO REQUIERE A LA PARTE ACTORA PARA QUE REMITA NOTIFICACIONES CONFORME ART 291 Y 292 CGP                                                                                                                                                                                                                                                                                                                                                                                                                                                                                                                                                                                                                                                                                                                                                                                                                                                                                                                                                                                                                                                                                                                                                                                                                                                                                                               01/10/2020 AUTO ESTESE A LO DISPUESTO EN AUTO ANTERIOR                                                                                                                                                                                                                                                                                                                   03/11/2020 AL DESPACHO                                                                                                                                                                                                                                                            17/11/2020 AUTO ESTESE A LO DISPUESTO EN AUTO ANTERIOR                                                                                                                                                                                                                                                                                                                                                                                                                                                                                                                                                                                                                                                    01/12/2020 AL DESPACHO                                                                                        11/12/2020 AUTO REQUIERE                                                                                                                                                                                                                                                                                                                                                                                                                                                                                                                                                                                                                 04/03/2021 AL DESPACHO                                                                                 11/03/2021 AUTO PONE EN CONOCIMIENTO DEMANDADO JORGE ENRIQUE GALVIS CONTESTO, SECRETARIA SURTA TRASLADO                                                                                                                                                                                                                                                                                                                                                           13/04/2021 AL DESPACHO                                                                                                                                                                                                      05/05/2021 AUTO FIJA FECHA AUDIENCIA Y/O DILIGENCIA AUDIENCIA 23 DE JUNIO DEL 2021 HORA 2:30 P.M.                                                                                                                                                                                                                                                                                                                                                                                                                                                                                                                                                                                                                                                                                                                                                                                                                                                                                                                                                                                                                                                                                                                                          23//06/2021 AUTO TERMINA PROCESO POR CONCILIACIÓN AUTO PROFERIDO EN AUDIENCIA"/>
    <s v="CONCILIACION"/>
    <d v="2021-07-04T00:00:00"/>
    <m/>
  </r>
  <r>
    <n v="409"/>
    <n v="652"/>
    <n v="2128733"/>
    <s v="41001333300320180030100"/>
    <d v="2019-06-20T00:00:00"/>
    <d v="2019-05-10T00:00:00"/>
    <n v="652"/>
    <s v="NEIVA"/>
    <s v="JUZGADO TERCERO ADMINISTRTIVO ORAL "/>
    <x v="3"/>
    <s v="NULIDAD Y RESTABLECIMIENTO DEL DERECHO"/>
    <s v="ESPERANZA PASCUAS GUACA"/>
    <n v="66920754"/>
    <s v="HOSPITAL DEPARTAMENTAL SAN ANTONIO DE PADUA DE LA PLATA"/>
    <s v="QUE SE RECONOZCA Y PAGUE A LA DEMANANTE  LOS INTERESES SOBRE CESANTÍAS  Y LA SANCIÓN EQUIVALENTE AL 100% DE LOS INTERFESES LIQUIDADOS POR LA NO CONSIGNACIÓN DE LOS INTERESES A LAS CESANTIAS. SE CITE AL FNA EN GARANTÍA."/>
    <s v="COMJURIDICA"/>
    <n v="26000000"/>
    <n v="0"/>
    <x v="0"/>
    <s v="POSIBLE"/>
    <s v="NOTIFICACION LLAMAMIENTO EN GARNA´TIA                                                                                                                                   18/10/2019 TRASLADO EXCEPCIONES ART. 175 CPACA                                                                                                           29/10/2019 AL DESPACHO EN LA FECHA SE DEJA CONSTANCIA QUE AL REVISAR EL EXPEDIENTE SE EVIDENCIÓ QUE SE ENCONTRABA AGREGADO BAJO EL FOLIO 401-402 DEL CUADERNO NO. 2, MEMORIAL PRESENTADO POR LA PARTE DEMANDANTE MEDIANTE EL CUAL DESCORRE OPORTUNAMENTE EL TRASLADO DE LAS EXCEPCIONES PROPUESTAS POR LA PARTE DEMANDADA.                                                                                                 05/11/2019 AUTO FIJA FECHA AUDIENCIA Y/O DILIGENCIA AUDIENCIA INICIAL PARA EL DIA 12/05/2020 A LAS 8:00 A.M.                                                                                                                                                                                                                                                                                                                                                                                                                                                                                                                                                                                                                                                                                                                                                                                                                                                                                                                                                                                                                                                                                                                                                                                                                                                                                                                                                                                                                                                                                                                                                                                                                                                                                                                                                                                                                                                                                                                                                                                                                                                                                                                                                                                                                                                                                                                                                                                                                                                                                                                                                                                                                                                                                                                                                                                                                                                                                                                                                                                                                                                                                                                                                                                                                                                                                                                                                                                                                                                                                                                                                                                                                                                                                                                                                                                                                                                                                                                                                                                                              26/10/2020 AUTO FIJA FECHA AUDIENCIA Y/O DILIGENCIA_x000a_REPROGRAMA AUDIENCIA PARA EL 05 DE FEBRERO DE 2021 A LAS 02:30 P.M.                                                                                                                                                                                                                                                                                                                                                                                                                                                                                                                                                                                                                                                                                                                                                                                                                                                                                                                                                                                                                                                                                                                                                                                                                                                                                                                                           05/02/2021 ACTA AUDIENCIA INICIAL CON SENTENCIA ACTA AUDIENCIA INICIAL CON SENTENCIA - NEGAR LAR PRETENSIONES DE LA DEMANDA                                                                                                                                                                                                                                                                                                                                                                                                                                                                                                                                                                                                                                                                                                                                                                                                              03/05/2021 AUTO CONCEDE RECURSO                                                                                                                                                                                                                                                                                                                                                                                                                                                                                                                                                                                                                                                                                                                                                                                                                                                                                                                                                                                                                                                                                                                                          17/06/2021 AL DESPACHO"/>
    <s v="FALLO DE PRIMERA INSTANCIA"/>
    <d v="2021-07-04T00:00:00"/>
    <m/>
  </r>
  <r>
    <n v="410"/>
    <n v="653"/>
    <n v="2128946"/>
    <s v="11001310501120170039900"/>
    <d v="2019-06-25T00:00:00"/>
    <d v="2017-10-02T00:00:00"/>
    <n v="653"/>
    <s v="BOGOTÁ"/>
    <s v="JUZGADO ONCE LABORAL DEL CIRCUITO"/>
    <x v="4"/>
    <s v="ORDINARIO LABORAL"/>
    <s v="SANDRA JANETH URBANO CORTES"/>
    <n v="35473432"/>
    <s v="FONDO NACIONAL DEL AHORRO, TEMPORALES UNO A Y OPTIMIZAR"/>
    <s v="Que se declare la existencia de un contrato de trabajo (Articulos  23 y 24 CST)  entre el actor y el FNA,. Pago de salarios  prestaciones de ley  y  de los  benéficos extralegales"/>
    <s v="COMJURIDICA"/>
    <n v="16562320"/>
    <n v="16562320"/>
    <x v="0"/>
    <s v="PROBABLE"/>
    <s v="NOTIFICACION DEMANDA                                                                                                                                   13/09/2019 AL DESPACHO                                                                                                                                                                                                                                                                                                                                                                                                                                                                                                                                                                                                                                                                                                                                                                                                                                                                                                                                                                                                                                                                                                                                                                                                                                                                                                                                                                                                                                                                                                                                                                                                                                                                                                                                                                                                                                                                                                                                                                                                                                                                                                                                                                                                                                                                                                                                                                                                                                                                                                                                                                                                                                                                                                                                                                                                                                                                                                                                                                                                                                                                                                                                                                                                                                                                                                                                                                                                                                                                                                                                                                                                                                                                                                                                                                                                                                                                                                                                                                                                              25/09/2020 AUTO TIENE POR NOTIFICADO POR CONDUCTA CONCLUYENTE TIENE POR NOTIFICADA A LA DEMANDADA POR CONDUCTA CONCLUYENTE. CONCEDE TERMINO                                                                                                                                                                                                                                                                                                                                                                                                                                                                                                                                                                                                                                                                                                                                                                                                                                                                                                                                                                                                                                                                                                                                                                                                                                                                                                                                                                                                                                                                                                                                                                                                                                                                                                                                                                                                                                                                                                                                                                                                                                                                                                                                                                                                                                                                                                                                                                                                                                                                                                                                                   "/>
    <s v="CONTESTACION DE LA DEMANDA"/>
    <d v="2021-04-29T00:00:00"/>
    <m/>
  </r>
  <r>
    <n v="411"/>
    <n v="654"/>
    <n v="2144905"/>
    <s v="85001310300120180030000"/>
    <d v="2019-06-25T00:00:00"/>
    <d v="2019-01-31T00:00:00"/>
    <n v="654"/>
    <s v="YOPAL"/>
    <s v="JUZGADO PRIMERO CIVIL DEL CIRCUITO"/>
    <x v="0"/>
    <s v="REORGANIZACION EMPRESARIAL"/>
    <s v="DEYANIRA CARDENAS VARGAS"/>
    <n v="52104409"/>
    <s v="FNA Y OTROS ACREEDORES"/>
    <s v="QUE SE DECLARE LA ADMISION DEL PROCESO DE REORGANIZACION EMPRESARIAL  ACREEDORES FONDO NACIONAL DEL AHORRO Y OTROS ."/>
    <s v="COMJURIDICA"/>
    <n v="34791260"/>
    <n v="0"/>
    <x v="1"/>
    <s v="POSIBLE"/>
    <s v="NOTIFICACION DEMANDA                                                                                                                                                                                                                                                                                                                                                                                                                                                                                                                                                                                                                                                                                                                                                                                                                                                                                                                                                                                                                                                                                                                                                                                                                                                                                                                                                                                                                                                                                                                                                                                                                                                                                                                                                                                                                                                                                                                                                                                                                                                                                                                                                                                                                                                                                                                                                                                                                                                                                                                                                                                                                                                                                                                                                                                                                                                                                                                                                                                                                                                                                                                                                                                                                                                                                                                                                                                                                                                                                                                                                                                                                                                                                                                                                                                                                                                                                                                                                                                                                                                                                                                                                                                                                                                                                                                                                                                                                                                                                                                                                                                                                                                                                                                                                                                                                                                                                                                                                                                                                                                                                                                                                                                                                                                                                                                                                                                                                                                                                                                                                                                                                                                                                                                                                                                                                                                                                                                                                                                                                                                                                                                                                                                                                                                                                                                                                                                                                                                                                                                                                                 "/>
    <s v="NOTIFICACION"/>
    <d v="2021-06-03T00:00:00"/>
    <m/>
  </r>
  <r>
    <n v="412"/>
    <n v="656"/>
    <n v="2048953"/>
    <s v="47001333300220190004300"/>
    <d v="2019-06-27T00:00:00"/>
    <d v="2019-03-28T00:00:00"/>
    <n v="656"/>
    <s v="SANTA MARTA"/>
    <s v="JUZGADO SEGUNDO ADMINISTRATIVO ORAL DEL CIRCUITO"/>
    <x v="3"/>
    <s v="NULIDAD Y RESTABLECIMIENTO DEL DERECHO"/>
    <s v="MANUEL ALEXANDER MARTINEZ HERNANDEZ"/>
    <n v="1082893144"/>
    <s v="RAMA FONDO NACIONAL DEL AHORRO"/>
    <s v="SE DECLARE LA NULIDAD DEL ACTO ADMINISTRATIVO DEL 28 DE SEPTIEMBRE DEL 2018 DE LA DIRECCIÓN EJECUTIVA DE ADMINISTRACIÓN JUDICIAL DE SANTA MARTA, QUE SE DELCARE LA NULIDAD DEL ACTO ADMINISTRTIVO DEL FNA, COMO CONSECUENCIA SE ORDENE A LAS DEMANDADAS A PAGAR AL DEMANDANTE A PAGAR LA SANCIÓN MORATORIA  POR EL NO PAGO OPORTUNO DE CESANTÍAS Y SE ACTLICEN LOS VALORES DE ACUERDO AL IPC CON SUS RESPECTIVOS INTERESES."/>
    <s v="COMJURIDICA"/>
    <n v="29249948.600000001"/>
    <n v="0"/>
    <x v="0"/>
    <s v="POSIBLE"/>
    <s v="NOTIFICACIÓN DEMANDA                                                                                                                                   12/02/2019 PRESENTACIÓN                                                                                                       28/03/2019 ADMISIÓN                                                                                                                                                           21/06/2019 COMUNICAN AL FONDO LA ADMISIÓN                                                                                                                                                                                                                                                                                                                                                                                                                                                                                                                                                                                                                                                                                                                                                                                                                                                                                                                                                                                                                                                                                                                                                                                                                                                                                                                                                                                                                                                                                                                                                                                                                                                                                                                                                                                                                                                                                                                                                                                                                                                                                                                                                                                                                                                                                                                                                                                                                                                                                                                                                                                                                                                                                                                                                                                                                                                                                                                                                                                                                                                                                                                                                                                                                                                                                                                                                                                                                                                                                                                                                                                                       28/08/2020 DECLARAR NO PROBADA LA EXCEPCIÓN PREVIA DE CADUCIDAD DE LA ACCIÓN, PRESENTADA POR EL FONDO NACIONAL DEL AHORRO- SE POSTERGA LA DECISIÓN DE LA EXCEPCIÓN MIXTA DE FALTA DE LEGITIMACIÓN EN LA CAUSA POR PASIVA, PRESENTADA POR EL FONDO NACIONAL DEL AHORRO, HASTA LA DECISIÓN DE FONDO EN LA SENTENCIA                                                                                                                                                                                                                                                                                                                                                                                                       27/10/2020 SE PROGRAMA FECHA PARA LLEVAR A CABO AUDIENCIA INICIAL PARA EL DIA 05 DE NOVIEMBRE DE 2020 A LAS 11:00 AM                                                                                                                                                                                                                                                                                                                   05/11/2020 SE LLEVA A CABO AUDIENCIA INICIAL                                                                                                                                                                                                                                                                                                                                                                                                                                                                                                                                                                                                                                                    17/11/2020 SE PRESENTAN ALEGATOS DE CONCLUSIÓN POR PARTE DEL FNA                                                                                                                                                                                                                                                                                                                                                                                                                                                                                                                                                                                                                                                                                                                                                                                                                                                                                                                                                                                                                                                                                                                                                                                                                                                                                                                                                                                                                                                                                                                                                                            "/>
    <s v="PRIMERA INSTANCIA"/>
    <d v="2021-05-01T00:00:00"/>
    <m/>
  </r>
  <r>
    <n v="413"/>
    <n v="657"/>
    <n v="2126613"/>
    <s v="50001400300720190054600"/>
    <d v="2019-06-27T00:00:00"/>
    <d v="2019-07-29T00:00:00"/>
    <n v="657"/>
    <s v="VILLAVICENCIO"/>
    <s v="JUZGADO SEPTIMO CIVIL MUNICIPAL"/>
    <x v="0"/>
    <s v="LIQUIDACION PATRIMONIAL"/>
    <s v="INGRID MILENA BENITEZ BELLO"/>
    <n v="112184276"/>
    <s v="FONDO NACIONAL DEL AHORRO Y OTROS ACREEDORES"/>
    <s v="QUE SE DECLARE LA LIQUIDACION DENTRO DEL PROCESO DE INSOLVENCIA PRESENTADO POR LA DEMANDANTE  POR OBLIGACIONES DEL FNA Y OTROS ACREEDORES."/>
    <s v="COMJURIDICA"/>
    <n v="68454051.349999994"/>
    <n v="0"/>
    <x v="1"/>
    <s v="POSIBLE"/>
    <s v="NOTIFICACIÓN DEMANDA                                                                                                                                   26/09/2019 DILIGENCIA DE NOTIFICACIÓN PERSONAL (ACTA)_x000a_SE NOTIFICA EL AGENTE LIQUIDADOR DR. JOSE HEBERTH GONZALEZ.                                                                                                                                                                                                                                                                                                                                                                                                                                                                                                                13/01/2020 AL DESPACHO                                                                                                                                                                                                                                                                                                                                                                                                                                                                                                 28/01/2020 SE RECIBE EXPEDIENTE 20180079300 DEL JUZGADO PRIMERO CIVIL MUNICIPAL - SE ACUMULA A ESTE PROCESO ENCONTRANDOSE AL DESPACHO.                                                                                                                                                                                                                                 04/02/2020 AUTO PREVIO A_x000a_RECONOCER PERSONERIA ORDENA ALEGAR CERTIFICADO DE EXISTENCIA Y REPRESENTACIÓN Y REQUIERE A LA DEUDORA PARA QUE CUMPLA CON LA CARGAPROCESAL .                                                                                                                                                                                                                                                                                                                                                                                                                                                                                                                                                                                                                                                                                                                                                                                                                                                                                                                                                                                                                                                                                                                                                                                                                                                                                                                                                                                                                                                                                                                                                                                                                                                                                                                                                                                                                                                                                                                                                                                                                                                                                                                                                                                                                                                                                                                                                                                                                                                                                                                                                                                                                                                                                                                                                                                                                                                                                                                                                                                                                                                                                                                                                                                                                                                                                                                                                                                                                                                                                                                                                                                                                                                                                                                                                                                                                                                                                                                                                                                                                                                                                                                                                                                                                                                                                                                                                                                                                                                                                                                                                                                                                                                                                                                                                                                                                                                                                                                                                                                                                                                                                                                                                                                                                                                                                                               "/>
    <s v="PRIMERA INSTANCIA"/>
    <d v="2021-04-12T00:00:00"/>
    <m/>
  </r>
  <r>
    <n v="414"/>
    <n v="658"/>
    <n v="2127287"/>
    <s v="70001400300120190028100"/>
    <d v="2019-07-03T00:00:00"/>
    <d v="2019-06-25T00:00:00"/>
    <n v="658"/>
    <s v="SINCELEJO"/>
    <s v="JUZGADO PRIMERO CIVIl MUNICIPAL "/>
    <x v="0"/>
    <s v="INSOLVENCIA"/>
    <s v="CARMEN PAOLA MARRUGO BUSTILLO"/>
    <n v="23416145"/>
    <s v="FONDO NACIONAL DEL AHORRO Y OTROS ACREEDORES"/>
    <s v="QUE SE DECLARE LA LIQUIDACION DENTRO DEL PROCESO DE INSOLVENCIA PRESENTADO POR LA DEMANDANTE  POR OBLIGACIONES DEL FNA Y OTROS ACREEDORES."/>
    <s v="COMJURIDICA"/>
    <n v="23416145"/>
    <n v="0"/>
    <x v="1"/>
    <s v="POSIBLE"/>
    <s v="NOTIFICACIÓN DEMANDA                                                                                                                                   12/07/2019 AUTO ADMITE APERTURA DEL PROCESO DE INSOLVENCIA PEROSNA NATURTAL. NOMBRAN LIQUIDADOR A MARIO PESTANA                                                                                                                                                                                                                                                                                                                                                                                                                                                                                                                                                                                                                                                                                                                                                                                                                                                                                                                                                                                                                                                                                                                                                                                                                                                                                                                                                                                                                                                                                                                                                                                                                                                                                                                                                                                                                                                                                                                                                                                                                                                                                                                                                                                                                                                                                                                                                                                                                                                                                                                                                                                                                                                                                                                                                                                                                                                                                                                                                                                                                                                                                                                                                                                                                                                                                                                                                                                                                                                                                                                                                                                                                                                                                                                                                                                                                                                                                                                                                                                                                                                                                                                                                                                                                                                                                                                                                                                                                                                                                                                                                                                                                                                                                                                                                                                                                                                                                                                                                                                                                                                                                                                                                                                                                                                                                                                                                                                                                                                                                                                                                                                                                                                                                                                                                                                                                                                                                                                                                                                                                                                                                                                                                                                                                                                                                                                                                                                                                                                                                                                                                                 "/>
    <s v="NOTIFICACION"/>
    <d v="2021-06-03T00:00:00"/>
    <m/>
  </r>
  <r>
    <n v="415"/>
    <n v="659"/>
    <n v="2084009"/>
    <s v="70001310500320180035700"/>
    <d v="2019-07-04T00:00:00"/>
    <d v="2019-07-02T00:00:00"/>
    <n v="659"/>
    <s v="SINCELEJO"/>
    <s v="JUZGADO TERCERO LABORAL DEL CIRCUITO"/>
    <x v="4"/>
    <s v="ORDINARIO LABORAL"/>
    <s v="SEMINA CERRA MADERA"/>
    <n v="64576481"/>
    <s v="FONDO NACIONAL DEL AHORRO, OPTIMIZAR ACTIVOS SAS, S&amp;A SERVICIOS Y ASESORÍAS"/>
    <s v="Que se declare la existencia de un contrato de trabajo (Articulos  23 y 24 CST)  entre el actor y el FNA,. Pago de salarios  prestaciones de ley  y  de los  benéficos extralegales"/>
    <s v="COMJURIDICA"/>
    <n v="63674292"/>
    <n v="63674292"/>
    <x v="0"/>
    <s v="PROBABLE"/>
    <s v="NOTIFICACIÓN DEMANDA                                                                                                                                   16/10/2018 PRESENTACIÓN                                                                                                         01/11/2018 ADMISIÓN                                                                                                                    23/07/2019 CONTESTACIÓN DE DEMANDA POR EL FNA                                                                         30/09/2019 APODERADO FNA RENUNCIA A PODER                                                                        07/10/2019 RADICAMOS PODER COMJURIDICA                                                                                                                                                                                                                                                                                                                                                                                                                                                                                                                                                                                                                                                                                                                                                                                                                                                                                                                                                                                                                                                                                                                                                                                                                                                  30/01/2020 AUTO ADMITE LLAMAMIENTO EN GARANTIA Y ORDENA NOTIFICAR                                                                                                                                                                                                                                                                                                                                                                                                                                                                                                                                                                                                                                                                                                                                                                                                                                                                                                                                                                                                                                                                                                                                                                                                                                                                                                                                                                                                                                                                                                                                                                                                                                                                                                                                                                                                                                                                                                                                                                                                                                                                                                                                                                                                                                                                                                                                                                                                                                                                                                                                                                                                                                                                                                                                                                                                                                                                                                                                                                                                                                                                                                                                                                                                                                                                                                                                                                                                                                                                                                                                                                                                                                                                                                                                                                                                                                                                                                                                                                                                                                                                                                                                                                                                                                                                                                                                                                                                                                                                                                                                                                                                                                                                                                                                                                                                                                                                                                                                                                                                                                                                                                                                                                                                                                                                                                               "/>
    <s v="CONTESTACION DE LA DEMANDA"/>
    <d v="2021-06-03T00:00:00"/>
    <m/>
  </r>
  <r>
    <n v="416"/>
    <n v="661"/>
    <n v="2081825"/>
    <s v="08001310500220190008300"/>
    <d v="2019-07-08T00:00:00"/>
    <d v="2019-04-23T00:00:00"/>
    <n v="661"/>
    <s v="BARRANQUILLA"/>
    <s v="SEGUNDO LABORAL DEL CIRCUITO"/>
    <x v="4"/>
    <s v="ORDINARIO LABORAL"/>
    <s v="BELKIS MARIA BARRIOS MORA"/>
    <n v="1042348119"/>
    <s v="FONDO NACIONAL DEL AHORRO, TEMPORALES UNO A, OPOTIMIZAR, ACTIVOS S.A. Y SERVICIOS Y ASESORÍAS"/>
    <s v="Que se declare la existencia de un contrato de trabajo (Articulos  23 y 24 CST)  entre el actor y el FNA,. Pago de salarios  prestaciones de ley  y  de los  benéficos extralegales"/>
    <s v="COMJURIDICA"/>
    <n v="235000000"/>
    <n v="235000000"/>
    <x v="0"/>
    <s v="PROBABLE"/>
    <s v="NOTIFICACIÓN DEMANDA                                                                                                                                   23/04/2019 ADMISIÓN                                                                                                                   22/07/2019 CONTESTACIÓN FONDO Y LLAMA EN GARNATÍA                                                                                                                                                                                                                                                                                                                                                                                                                                                                                                                                                                                                                                                                                                                                                                                                                                                                                                                                                                                                                                                                                                                                                                                                                                                  31/01/2020 AUTO ADMITE LLAMAMIENTO EN GARANTIA Y ORDENA NOTIFICAR                                                                                                                                                                                                                                                                                                                                                                                                                                                                                                                                                                                                                                                                                                                                                                                                                                                                                                                                                                                                                                                                                                                                                                                                                                                                                                                                                                                                                                                                                                                                                                                                                                      17/07/2020 LLAMADO EN GARANTIA CONTESTA DEMANDA                                                                                                                                                                                                                                                                                                                                                                                                                                                                                                                                                                                                                                                                                                                                                                                                                                                                                                                                                                                                                                                                                                                                                                                                                                                                                                                                                                                                                                                                                                                                                                                                                                                                                                                                                                                                                                                                                                                                                                                                                                                                                                                                                                                                                                                                                                                                                                                                                                                                                                                                                                                                                                                                                                                                                                                                                                                                                                                                                                                                                                                                                                                                                                                                                                                                                                                                                                                                                                                                                                                                                                                                                                                                         "/>
    <s v="AUDIENCIA DE JUZGAMIENTO"/>
    <d v="2021-04-27T00:00:00"/>
    <m/>
  </r>
  <r>
    <n v="417"/>
    <n v="662"/>
    <n v="2078448"/>
    <s v="23001310500120190011900"/>
    <d v="2019-07-09T00:00:00"/>
    <d v="2019-05-07T00:00:00"/>
    <n v="662"/>
    <s v="MONTERÍA"/>
    <s v="JUZGADO PRIMERO LABORAL DEL CIRCUITO"/>
    <x v="4"/>
    <s v="ORDINARIO LABORAL"/>
    <s v="DANIELA ESTEFANI CAUSIL ALDANA"/>
    <n v="1030611598"/>
    <s v="FONDO NACIONAL DEL AHORRO Y SERVICIOS Y ASESORÍAS"/>
    <s v="Que se declare la existencia de un contrato de trabajo (Articulos  23 y 24 CST)  entre el actor y el FNA,. Pago de salarios  prestaciones de ley  y  de los  benéficos extralegales"/>
    <s v="COMJURIDICA"/>
    <n v="54045051"/>
    <n v="235000000"/>
    <x v="0"/>
    <s v="PROBABLE"/>
    <s v="NOTIFICACIÓN DEMANDA                                                                                                                                   21/10/2019 SE ACEPTA LLAMADO EN GARANTIA Y SE ORDENA NOTIFICAR                                       07/05/2019 ADMISIÓN                                                                                                                23/07/2019 CONTESTACIÓN FONDO                                                                                               23/07/2019 FNA SOLICITA LLAMAR EN GARANTÍA                                                                                             22/10/2019: TENGANSE POR CONTESTADA DEMANDA DEL FONDO- ADMITE LLAMAMIENTO                                                                                                                                                                                                                                                                                                                               07/05/2019: ADMISIÓN - 23/07/2019. CONTESTACIÓN FONDO- 23/07/2019: FNA SOLICITA LLAMAR EN GARANTÍA- 22/10/2019: TENGANSE POR CONTESTADA DEMANDA DEL FONDO- ADMITE LLAMAMIENTO. EN TRAMITE NOTIFICACION LLAMAMIENTO                                                                                                                                                                                                                                                                                                                                                                                                                                                                                                                                                                                                                                                                                                                                                                                                                                                                                                                                                                                                                                                                                                                                                                                                                                                                                                                                                                                                                                                                                                                                                                                                                                                                                                                                                                                                                                                                                                                                                                                                                                                                                                                                                                                                                                                                                                                                                                                                                                                                                                                                                         07/05/2019: ADMISIÓN - 23/07/2019. CONTESTACIÓN FONDO- 23/07/2019: FNA SOLICITA LLAMAR EN GARANTÍA- 22/10/2019: TENGANSE POR CONTESTADA DEMANDA DEL FONDO- ADMITE LLAMAMIENTO.  06/07/2020: SE APORTA MEMORIAL CON CONSTANCIA DE NOTIFICACION A &quot;CONFIANZA S,A&quot; Y SE PIDE FECHA PARA AUDIENCIA                                                                                                                                                                                                                                                                                                                                                                                                                                                                                                                                                                                                                                                                                                                                                                                                                                                                                                                                                                                                                                                                                                                      30/09/2020 aUTO FIJA FECHA29/09/2020 5:04:43 p.m._x000a_TENGASE por contestado el llamamiento en garantía por parte de la COMPAÑÍAASEGURADORA DE FIANZAS S.A. SEGUROS CONFIANZA y téngase como su Proceso ORDINARIO LABORAL SEGURIDAD SOCIAL apoderada judicial a la doctora MONICA OSORIO GUALTEROS en los términos y fines del poder a ella conferido. ACEPTESE la renuncia del Dr. CARLOS ANTONIO MUSKUS como apoderado sustituto del FONDO NACIONAL DEL AHORRO, y renázcase al Dr. IVAN EDUARO PALACIO como su nuevo apoderado sustituto, en los términos y fines del poder de sustitución a él conferido. FIJESE el día 17 de marzo de 2021 a las 8:30 A.M, para llevar a cabo las audiencias de los articulos 77 y 80 del cpt y ss                                                                                                                                                                                                                                                                                                                                                                                                                                                                                                                                                                                                                                                                                                                                                                                                                                                                                                                                                                                                                                                                                                                                                                                                                                                                                                                                                                                                                                                                                                                                                                                        17/03/2021 SE REPROGRAMA AUDIENCIA INICIAL PARA EL DÍA 17 DE NOVIEMBRE A LAS 08:30 AM                                                                                                                                                                                                                                                                                                                                                                                                                                                                                                                                                                                                                                                                                                                                                                                                                                                                                                                                                           "/>
    <s v="AUDIENCIA DE CONCILIACION"/>
    <d v="2021-04-28T00:00:00"/>
    <m/>
  </r>
  <r>
    <n v="418"/>
    <n v="663"/>
    <n v="1051413"/>
    <s v="11001310503620160051600"/>
    <d v="2019-07-09T00:00:00"/>
    <d v="2019-05-25T00:00:00"/>
    <n v="663"/>
    <s v="BOGOTÁ"/>
    <s v="JUZGADO TREINTA Y SEIS LABORAL DEL CIRCUITO"/>
    <x v="4"/>
    <s v="ORDINARIO LABORAL"/>
    <s v="IVAN JAVIER TANCO PEREZ, ASTRID PAOLA ALCALA GRACIA Y MARTHA GUILLERMINA ROJAS LEGUIZAMON"/>
    <s v="79657034, 1030542015 Y 518034399"/>
    <s v="FONDO NACIONAL DEL AHORRO Y OPTIMIZAR"/>
    <s v="QUE SE DECLARE QUE ENTRE OPTIMIZAR Y LOS DEMANDANTES EXISTIÓ CONTRATO  DE TRABAJO DE OBRA O LABOR, QUE TIENE DERECHOS A LAS PRESTACIONES SOCIALES DEJADAS DE CANCELAR."/>
    <s v="COMJURIDICA"/>
    <n v="16562320"/>
    <n v="16562320"/>
    <x v="0"/>
    <s v="PROBABLE"/>
    <s v="NOTIFICACIÓN DEMANDA                                                                                                                                   02/08/2019 AL DESPACHO                                                                                                                                                                                                                                                                                                                                                                                                                                                                                                                                                                                                                                                                                                                                                                                         24/01/2020 AUTO TIENE POR CONTESTADA LA DEMANDA_x000a_POR EL FONDO NACIONAL DEL AHORRO/ SE ADMITE EL LLAMAMIENTO EN GARANTÍA A LIBERTY SEGUROS S.A./ RECONOCE PERSONERÍA                                                                                                                                                                                                                                                                                                                                                                                                                                                                                                                                                                                                                                                                                                                                                                                                                                                                                                                                                                                                                                                                                                                                                                                                                                                                                                                                                                                                                                                                                                                                                                                                                                                                                                                                                                                                                                                                                                                                                                                                                                                                                                                                                                                                                                                                                                                                                                                                                                                                                                                                                                                                                                                                                                                                                                                                              02/09/2020 AL DESPACHO                                                                                                                                                                                                                                                                                                                                                                                                                                                                                                                                                                                                                                                                                                                                                                                                                                                                                                                                                                                                                                                                                                                                                                                                                                                                                                                                                                                                                                                                                                                                                                                                                                                                                                                                                                                                                                                                                                                                                                                                                                                                                                                                                                                                                                                                                                                                                                                                                                                                                                                                                                                                                                                                                                                                                                                                                                                                                                                                                          "/>
    <s v="DESVINCULACION"/>
    <d v="2021-04-20T00:00:00"/>
    <m/>
  </r>
  <r>
    <n v="419"/>
    <n v="665"/>
    <n v="2068894"/>
    <s v="17001310500320190032600"/>
    <d v="2019-07-11T00:00:00"/>
    <d v="2019-06-20T00:00:00"/>
    <n v="665"/>
    <s v="MANIZALES"/>
    <s v="JUZGADO TERCERO LABORAL DEL CIRCUITO "/>
    <x v="4"/>
    <s v="ORDINARIO LABORAL"/>
    <s v="NESTOR BAYRON TORO MARIN"/>
    <n v="75074921"/>
    <s v="FONDO NACIONAL DEL AHORRO Y TEMPORALES UNO A"/>
    <s v="Que se declare la existencia de un contrato de trabajo (Articulos  23 y 24 CST)  entre el actor y el FNA,. Pago de salarios  prestaciones de ley  y  de los  benéficos extralegales"/>
    <s v="COMJURIDICA"/>
    <n v="16562320"/>
    <n v="16562320"/>
    <x v="0"/>
    <s v="PROBABLE"/>
    <s v="NOTIFICACIÓN DEMANDA                                                                                                                                   13/08/2019 AUTO DE TRÁMITE NOTIFICADO HOY EL FONDO NACIONAL DEL AHORRO, FALTA OTRA DEMANDADA                                                                                                                                                                                                                                                                                                                                                                                                                                                                                                                                                                                                                                                                                                                                                                                            21/01/2020 AUTO ORDENA EMPLAZAMIENTO                                                                                                                                                                                                                                                                                                                                                                                                                                                                                                                                                                                                                                                                                                                                                                                                                                                                                                                                                                                                                                                                                                                                                                                                                                                                                                                                                                                                                                                                                                                                                                                                                                                                                                                                                                                                                                                                                                                                                                                                                                                                                                                                                                                                                                                                                                                                                                                                                                                                                                                                                                                                                                                                                                                                                                                                                                                                                                                                                                                                                                                                                                                                                                                                                                                                                                                                                                                                                                                                                                                                                                                                                                                                                                                                                                                                                                                                                                                                                                                                                                                                                                                                                                                                                                                                                                                                                                                                                                                                                                                                                                                                                                                                                                                                                                                                                                                                                                                                                                                                                                                                                                                                                                                                                                                                                                                                                                                                                                                                                                                                                                                                                                                                                                                                                                        "/>
    <s v="NOTIFICACION DEMANDA"/>
    <d v="2021-04-23T00:00:00"/>
    <m/>
  </r>
  <r>
    <n v="420"/>
    <n v="666"/>
    <n v="2079436"/>
    <s v="11001334306220190017200"/>
    <d v="2019-07-10T00:00:00"/>
    <d v="2019-07-10T00:00:00"/>
    <n v="666"/>
    <s v="BOGOTÁ"/>
    <s v="JUZGADO SESENTA Y DOS ADMINISTRATIVO DEL CIRCUITO"/>
    <x v="3"/>
    <s v="CONTROVERSIAS CONTRACTUALES"/>
    <s v="IMPRENTA NACIONAL DE COLOMBIA"/>
    <s v="830001113-1"/>
    <s v="FONDO NACIONAL DEL AHORRO"/>
    <s v="QUE SE DECLARE QUE EL FNA  ES RESPONSABLE DE LOS PERJUICIOS MATERIALES CAUSADOS POR LA NEGATIVA DE PAGAR LAS FACTURAS 83441, 84930, 86411 Y 87827, CON INTERESES MORATORIOS DESDE EL 2 DE MARZO DEL 2016 HASTA LA FECHA DE PAGO, COMO CONSECUENCIA SE DECRETE LA TERMINACIÓN DEL CONTRATO 323/2014, SE ORDENE SU LIQUIDACIÓN Y SE CONDENE AL PAGO DE LOS PERJUICIOS MATERIALES Y COSTAS DEL PROCESO."/>
    <s v="COMJURIDICA"/>
    <n v="43542108"/>
    <n v="0"/>
    <x v="0"/>
    <s v="POSIBLE"/>
    <s v="NOTIFICACIÓN DEMANDA                                                                                                                                   01/11/2019 AUTO FIJA FECHA AUDIENCIA INICIAL PARA EL 14 DE ABRIL DE 2020 A LAS 9:00 A.M. - REQUIERE AL FONDO NACIONAL DEL AHORRO                                                                                                                                                                                                                                                                                                                                                                                                                                                                                                                                                                                                                                                                                                                                                                                                                                                                                                                                                                                                                                                                                                                                                                                                                                                                                                                                                                                                                                                                                                                                                                                                                                                                                                                                                                                                                                                                                                                                                                                                                                                                                                                                                                                                                                                                                                                                                                                                                                                                                                                                                                                                                                                                                                                                                                                                                                                                                                                                                                                                                                                                                                                                                                                                                                                                                                                                                                                                                                                                                                                                                                                                                                                                                                                                    27/08/2020 AL DESPACHO                                                                                                                                                                                                                                                                                                                                                                                                       22/09/2020 AUTO QUE NIEGA LAS EXCEPCIONES DECLARA IMPRÓSPERA LA EXCEPCIÓN PLANTEADA POR LA PARTE DEMANDADA06/10/2020 AL DESPACHO                                                                                                                                                                                                                                                                                                                   28/10/2020 AUTO CON EL VALOR LEGAL INCORPORA PRUEBAS Y LES OTORGA VALOR PROBATORIO QUE LA LEY LES CONFIERE_x000a_10/11/2020 AL DESPACHO                                                                                                                                                                                                                                                                                                                                                                             24/11/2020 AUTO QUE CONCEDE TERMINO PARA ALEGATOS DE CONCLUSION CIERRA ETAPA PROBATORIA Y CORRE TRASLADO PARA ALEGAR DE CONCLUSIÓN                                                                                                                                                                                                                                                                       09/12/2020 SE RADICAN ALEGATOS DE CONCLUSIÓN POR PARTE                                                                                                                                                                                                                                                                                                                                                                     24/02/2021 AL DESPACHO PARA SENTENCIA                                                                                                                                                                                                                                                                                                                                                                                                                                                                                                                                                                                                                                                                                                                                                                                                                                                                                                                                                                                                                                                                                                                                                                                                        "/>
    <s v="FALLO DE PRIMERA INSTANCIA"/>
    <d v="2021-04-22T00:00:00"/>
    <m/>
  </r>
  <r>
    <n v="421"/>
    <n v="667"/>
    <n v="2128500"/>
    <s v="11001311000720190051200"/>
    <d v="2019-07-11T00:00:00"/>
    <d v="2019-06-05T00:00:00"/>
    <n v="667"/>
    <s v="BOGOTÁ"/>
    <s v="JUZGADO SEPTIMO DE FAMILIA"/>
    <x v="3"/>
    <s v="LIQUIDACION CONYUGAL"/>
    <s v="DIBIA YANETH AGUILAR - CESAR BALLESTEROS VILLAMIZAR"/>
    <n v="88247788"/>
    <s v="FNA/CESAR BALLESTEROS VILLAMIZAR"/>
    <s v="LIQUIDACION SOCIEDAD CONYUGAL DE DIBIA YANETH AGUILAR Y CESAR BALLESTEROS VILLAMIZAR. , CREDITO VIGENTE POR $298.538.450.93"/>
    <s v="COMJURIDICA"/>
    <n v="298538450.93000001"/>
    <n v="0"/>
    <x v="0"/>
    <s v="POSIBLE"/>
    <s v="NOTIFICACIÓN DEMANDA                                                                                                                                                28/10/2019 AL DESPACHO                                                                                                 05/11/2019 AUTO SUSTANCIACION TIENE EN CUENTA MANIFESTACIONES                                                                                                             13/11/2019 ORDENA SUSPENSIÓN PROCESO                                                                                                                                                                                                                                                                                                                                                                                                                                                                                                                                                                                                                                                                                                                                                                                                                                                                                                                                                                                                                                                                                                                                                                                                                                                                                                                                                                                                                                                                                                                                                                                                                                                                                                                                                                                                                                                                                                                                                                                                                                           03/03/2020 ORDENA SUSPENSIÓN PROCESO                                                                                                                                                                                                                                                                                                                                                                                                                                                                                                                                                                                                                                                                                                                                                                                                                                                                                                                                                                                                                                                                                                                                                                                                                                                                                                                                                                                                                                                                                                                                                                                                                                                                                                                                                                                                                                                                                                                                                                                                                                                                                                                                                                                                                                                                                                                                                                                                                                                                                                                                                                                                                                                                                                                                                                                                                                                                                                                                                                                                                                                                                                                                                                                                                                                                                                                                                                                                                                                                                                                                                                                                                                                                                                                                                                                                                                                                                                                                                                                                                                                                                                                                                                                                                                                                                                                                                                                                                                                                                                                      "/>
    <s v="NOTIFICACION DEMANDA"/>
    <d v="2021-04-30T00:00:00"/>
    <m/>
  </r>
  <r>
    <n v="422"/>
    <n v="668"/>
    <n v="2126710"/>
    <s v="13001400301420170016600"/>
    <d v="2019-07-12T00:00:00"/>
    <d v="2017-08-14T00:00:00"/>
    <n v="668"/>
    <s v="CARTAGENA"/>
    <s v="JUZGADO CATRCE CIVI MUNICIPAL "/>
    <x v="0"/>
    <s v="PERTENENCIA"/>
    <s v="JESUS ALFREDO VERGARA RUIZ"/>
    <n v="14795056"/>
    <s v="FNA Y GRACIELA INES SIERRA BARRIOS"/>
    <s v="QUE SE D ECLARE A FAVOR DEL DEMANDANTE QUE HA ADQUIRIDO POR PRESCRIPCIÓN EXTRAORDNARIA ADQUISITIVA , EL DERECHO REAL DE DOMINIO DEL INMUEBLE CON FOLIO DE MATRICULA INMBIIARIA 060-49548 UBICADO EN LA URBANIZACIÓN LOS COMUNEROS Y QUE SE ENCUENTRA INSCRITO A NOMBRE DE GRACIELA INÉS SIERRA BARRIOS Y EL FNA COMO ACREEDOR HIPOTECARIO, COMO CONSECUENCIA SE ORDENE LA INSCRIPCIÓN DE LA DEMANDA."/>
    <s v="COMJURIDICA"/>
    <n v="31500000"/>
    <n v="0"/>
    <x v="0"/>
    <s v="POSIBLE"/>
    <s v="NOTIFICACIÓN DEMANDA                                                                                                                                                              14/08/2017 ADMISIÓN                                                                                                                  27/08/2019 FNA CONTETSA DEMANDA                                                                                                   31/07/2019 RECONOCEN PERSONERÍA A HECTOR CARDENAS, ABOGADO FNA.                                                                                                               12/09/2019 TRASLADO E.MERITO PRESENTADAS PRO EL FONDO.                                                          05/08/2019 AUTO RESUELVE SUSTITUCIÓN PODER.                                                                                    17/10/2019 RADICAMOS PODER FNA- COMJURIDICA                                                                                                                                                                                                                                                                                                                                                                                                                                                                                                                                                                                                                                                                                                                                                                                                                                                                                                                                                                                                                                                                                                                                                                                                                                                                                                                                                                                                                                                                                                                                                                                                                                                                                                                                                                                                                                                                                                                                                                                                                                                                                                                                                                                                                                                                                                                                                                                                                                                                                                                                                                                                                                                                                                                                                                                                                                                                                                                                                                                                                                                                                                                                                                                                                                                                          24/02/2020 AUTO FIJA FECHA AUDIENCIA Y/O DILIGENCIA SE CONVOCA AUDIENCIA PARA EL 19 DE MARZO DE 2020, A LAS 9:00 AM                                                                                                                                                                                                                                                                                                                                                                                                                                                                                                                                                                                                                                                                                                                                                                                                                                                                                                                                                                                                                                                                                                                                                                                                                                                                                                                                                                                                                                                                                                                                                                                                                                                                                                                                                                                                                                                                                                                                                                                                                                                                                                                                                                                                                                                                                                                                                                                                                                                                                                                                                                                                                                                                                                                                                                                                                                                                                                                                                                                                                                                                                                                                                                                                                                                                                       "/>
    <s v="PRIMERA INSTANCIA"/>
    <d v="2021-04-12T00:00:00"/>
    <m/>
  </r>
  <r>
    <n v="423"/>
    <n v="669"/>
    <n v="2040205"/>
    <s v="20001310500220180033200"/>
    <d v="2019-07-16T00:00:00"/>
    <d v="2018-12-11T00:00:00"/>
    <n v="669"/>
    <s v="VALLEDUPAR"/>
    <s v="JUZGADO SEGUNDO LABORAL DEL CIRCUITO"/>
    <x v="4"/>
    <s v="ORDINARIO LABORAL"/>
    <s v="ROSA EUCARILDA SILVA DANGOND"/>
    <n v="56096768"/>
    <s v="FONDO NACIONAL DEL AHOR4RO, TEMPORALES UNO A Y OPTIMIZAR"/>
    <s v="Que se declare la existencia de un contrato de trabajo (Articulos  23 y 24 CST)  entre el actor y el FNA,. Pago de salarios  prestaciones de ley  y  de los  benéficos extralegales"/>
    <s v="COMJURIDICA"/>
    <n v="16562320"/>
    <n v="16562320"/>
    <x v="0"/>
    <s v="PROBABLE"/>
    <s v="NOTIFICACION DEMANDA                                                                                                                                             06/12/2018 PRESENTACIÓN                                                                                                                           12/12/2018 ADMISIÓN                                                                                                                                31/07/2019 FNA CONTESTA DEMANDA Y LLAMA EN GARANTÍA.                                                                                                                                                                                                                                                                                                                                                                                                                                                                                                                                                                                                                                                                                                                                                                                                                                                                                                                                                                                                                                                                                                                                                                                                                                                                                                                                                                                                                                                                                                                                                                                                                                                                                                                                                                                                                                                                                                                                                                                                                                                                                                                                                                                                                                                                                                                                                                                                                                                                                                                                                                                                                                                                                                                                                                                                                                                                                                                                                                                                                                                                                                                                                                                                                                                                                                                                                                                                                                                                                                                                                                                                                                                                                                                                                                                                                                                                                                                                                                                                                                                                                                                                                                                                                                                                                                                                 11/11/2020 AUTO DE TRAMITE SE DESIGNA CURADOR AD-LITEM                                                                                                                                                                                                                                                                                                                                                                                                                                                                                                                                                                                                                                                                                                                                                                                                                                                                                                                                                                                                                                                                                                                                                                                                                                                                                                                                                                                                                                                                                                                                                                                                                                                                                                                                                                                                                                                                                                                                                                                                                                                                                                                                                                                                                                "/>
    <s v="CONTESTACION DE LA DEMANDA"/>
    <d v="2021-04-30T00:00:00"/>
    <m/>
  </r>
  <r>
    <n v="424"/>
    <n v="670"/>
    <n v="2128545"/>
    <s v="76001310501320190037600"/>
    <d v="2019-07-15T00:00:00"/>
    <d v="2019-07-03T00:00:00"/>
    <n v="670"/>
    <s v="CALI"/>
    <s v="JUZGADO TRECE LABORAL DEL CIRCUITO "/>
    <x v="4"/>
    <s v="ORDINARIO LABORAL"/>
    <s v="YAMILETH OLIVEROS SALAZAR"/>
    <n v="66977463"/>
    <s v="FONDO NACIONAL DEL AHORRO, OPTIMIZAR, ACTIVO SAS Y SERVICIOS Y A SESORÍA"/>
    <s v="Que se declare la existencia de un contrato de trabajo (Articulos  23 y 24 CST)  entre el actor y el FNA,. Pago de salarios  prestaciones de ley  y  de los  benéficos extralegales"/>
    <s v="COMJURIDICA"/>
    <n v="16562320"/>
    <n v="16562320"/>
    <x v="0"/>
    <s v="PROBABLE"/>
    <s v="NOTIFICACIÓN DEMANDA                                                                                                                                                          07/10/2019 DILIGENCIA DE NOTIFICACIÓN PERSONAL (ACTA)                                                  12/11/2019 AUTO ADMITE LLAMAMIENTO EN GARANTÍA REALIZADO POR FONDO NACIONAL DEL AHORRO A LIBERTY SEGUROS SA, ASEGURADORA CONFIANZA SA, SEGUROS DEL ESTADO, SEGUROS SURAMERICANA                                                                                                                                    11/12/2019 DILIGENCIA DE NOTIFICACIÓN PERSONAL (ACTA)_x000a_SE NOTIFICA AL APODERADA DE LIBERTY SEGUROS S.A                                                                                                                                                                                           16/12/2019 SE NOTIFICA LA APODERADA DE LA COMPAÑIA SEGUROS CONFIANZA S.A                                                                                                                                                                                                                                                                                                                                                                                                                                                                                                                                                                                                                                                                                                                                                                                                                                                                                                                                                                                                                                                                                                                                                                                                                                                                                                                                                                                                                                                                                                                                                                                                                                                                                                                                                                                                                                                                                                                                                                                                                                                                                                                                                                                                                                                                                                                                                                09/07/2020 AL DESPACHO                                                                                                                                                                                         13/07/2020 AUTO REQUIERE AL APODERADO DE LA PARTE DEMANDANTE, TRAMITE NOTIFICACION DE SURAMERICANA Y SEGUROS DEL ESTADO S.A.                                                                                                                                                                                                                                                                                                                                                                                  28/07/2020 DILIGENCIA DE NOTIFICACIÓN PERSONAL (ACTA) A LA APODERADA EN LLAMADA EN GARANTIA SURAMERICANA                                                                                                                                                                                                                                                                                                                                                                                                                                                                                                                                                                                                                                                                                                                                                                                                                                                                                                                                                                                                                                                                                                                                                                                                                                                                                                                                                                                                                                                                                                                                                                                                                                                                                                                                                                                                                                                                                                                                                                                                                                                                                                                                                                                                                                                                                                                                                                                                                                                                                                                                                                                                                                                                                                                                                                                                                                                                                                                                                                                                                                                                                                                                                                                                                                                                                       30/06/2021 AUTO DE TRÁMITE_x000a_TIENE POR CONTESTADA POR S&amp;amp;A SERVICIOS Y ASESORIAS S.A.S., Y POR LAS LLAMADAS EN GARANTIA LIBERTY SEGUROS, SEGUROS CONFIANZA, SURAMERICANA Y SEGUROS DEL ESTADO, ADMITASE LLAMADO EN GARANTIA A OPTIMIZAR SERVICIOS TEMPORALES S.A. EN LIQUIDACION, ORDENA NOTIFICAR"/>
    <s v="CONTESTACION DE LA DEMANDA"/>
    <d v="2021-07-04T00:00:00"/>
    <m/>
  </r>
  <r>
    <n v="425"/>
    <n v="672"/>
    <n v="2127873"/>
    <s v="73001400300320190024800"/>
    <d v="2019-07-16T00:00:00"/>
    <d v="2019-06-11T00:00:00"/>
    <n v="672"/>
    <s v="IBAGUÉ"/>
    <s v="JUZGADO TERCERO CIVIL MUNICIPAL "/>
    <x v="0"/>
    <s v="PRESCRIPCION "/>
    <s v="CONSTANZA MIRELLA CASTAÑO POLANCO"/>
    <n v="65784681"/>
    <s v="FNA Y SANDRA MILENA VANEGAS HUERFIA"/>
    <s v="SE DECLARE LA PERTENENCIA DEL INMUEBLE OBJETO DE PROCESO DE PROPIEDAD DE SANDRA MILENA VANEGAS HUERFIA"/>
    <s v="COMJURIDICA"/>
    <n v="45000000"/>
    <n v="0"/>
    <x v="0"/>
    <s v="POSIBLE"/>
    <s v="NOTIFICACION DEMANDA                                                                                                                                   09/10/2019 RECONOCE APODERADO SE RECONOCE PERSONERIA JURIDICA A LA ABOGADA ANGIE NATALY FLOREZ GUZMAN                                                                                                                                                                    07/11/2019 AUTO RESUELVE SOLICITUD SE ACEPTA LA SUSTITUCIÓN DEL PODER SOLICITADA Y SE REQUIERE A LA PARTE ACTORA PARA QUE PROCEDA A INSCRIBIR LA DEMANDA Y RETIRE LOS OFICIOS QUE FUERON LIBRADOS                                                                                                                                          28/11/2019 EN LA FECHA LA UNIDAD DE RESTITUCION DE TIERRAS ALLEGO PQR-DTTI1-201903064, DONDE DA CONTESTACION AL REQUERIMIENTO HECHO SOBRE EL PREDIO DE MATRICULA INMOBILIARIA NO. 350-23891                                                                                                                                                                                                                                                                                                                                                                                                                                                                                                                                                                                                                                                                                                                                                                                                                                                                                                                                                                                                                                                                                                                                                                                                                                                                                                                                                                                                                                                                                                                                                                                                                                                                                                                                                                                                                                                                                                                                                                                                                                                                                                                                                                                                                                                                                                                                                                                                                                                                                                                                                                                                                                                                                                                                                                                                                                                                                        15/07/2020 AL DESPACHO                                                                                                                                                                                                                                                                                                                                                                                  29/07/2020 AUTO ORDENA VINCULAR VINCULA OFICIOSAMENTE COMO LITISCONSORTE NECESARIO A RICARDO ZABALA Y ORDENA QUE LA APODERADA DE LA DEMANDADA SUMINISTRE DIRECCIÒN FISICA Y ELECTRÒNICA DE LA PERSONA VINCULADA                                                                                                                                                                                                                                                                                                                                                                                                                                                                                                                                                                                                                                                                                                                                                                                                                                                                                                                                                                                                                                                                                                                                                                                                                                                                                                                                                                                                                                                                                                                                                                                                                                                                                                                                                                                                                                                                                                                                                                                                                                                                                                                                                                                                                                                                                                                                                                                                                                                                                                                                                                                                                                                                                       05/04/2021 AL DESPACHO 21/04/2021 AUTOS DE TRAMITE_x000a_REQUIERE A LA APODERADA DE LA PASIVA, PARA QUE SUMINISTRE DIRECCIÒN DEL LITIS CONSORTE NECESARIO, NO OBSTANTE TIENE EN CUENTA QUE A FOLIOS 172 A 178 APARECE UNA DIRECCIÒN DEL CITADO                                                                                                                              29/04/2021 AL DESPACHO                                                                                                                                                                                                                                                                                                                                                                                                                                                      12/05/2021 AUTO RESUELVE SOLICITUD TIENE EN CUENTA PARA TODOS LOS EFECTOS LEGALES LAS DIRECCIONES FISICA Y ELECTRONICA DEL LITISCONSORTE NECESARIO                                                                                                                                                                                                                                                                                                                                                                                                                                                                                                                                                                                                                                                                                                                                                                                                                                                                                          "/>
    <s v="CONTESTACION DE LA DEMANDA"/>
    <d v="2021-06-03T00:00:00"/>
    <m/>
  </r>
  <r>
    <n v="426"/>
    <n v="674"/>
    <n v="2129590"/>
    <s v="11001310303620100079500"/>
    <d v="2019-07-17T00:00:00"/>
    <d v="2019-07-02T00:00:00"/>
    <n v="674"/>
    <s v="BOGOTÁ"/>
    <s v="JUZGADO TREINTA Y SEIS CIVlI DEL CIRCUITO "/>
    <x v="0"/>
    <s v="REORGANIZACION EMPRESARIAL"/>
    <s v="HENRY YECID REYES ECHEVERRY"/>
    <n v="79618402"/>
    <s v="FNA Y OTROS ACREEDORES"/>
    <s v="SE DECRETA LA APERTURA DEL PROCESO DE REORGANIZACION DEL DEMANDANTE"/>
    <s v="COMJURIDICA"/>
    <n v="34941141.149999999"/>
    <n v="0"/>
    <x v="1"/>
    <s v="POSIBLE"/>
    <s v="NOTIFICACION DEMANDA                                                                                                                                   17/10/2019 AUTO RESUELVE SOLICITUD SECRETARIA CONTABILIZAR TERMINO                                                                                                                                                                                                                                                          03/12/2019 AL DESPACHO                                                                                                                                    10/12/2019 TERMINA PROCESO POR DESISTIMIENTO TÁCITO                                                                                                                                                                                                                                                                                                                                                                            14/01/2020 TRASLADO RECURSO REPOSICIÓN ART. 319 C.G.P.                                                                                                                                                                                                                                                                         21/01/2020 AL DESPACHO21                                                                                                                                                                                                                                                                                                                                                                                                                                                         04/02/2020 AUTO DECIDE RECURSO_x000a_REVOCA DETERMINACION. NO CONCEDE RECURSO.                                                                                                                                                                                                                                                                                                                                                                                                                                                                                                                                                                                                                                                                                                                                                                                         02/03/2020 AL DESPACHO                                                                                                                                                                                                                                                                                                                                                                                                                                                                                                                                                                                                                                                                                                                                                                                                                                                                                                                                                                                                                                                                                                                                                                                                                                                                                                                                                                                                                                                                                                                                                            04/08/2020 AUTO REQUIERE AL ACTOR ART. 317 DEL C.G.P. TERMINO 30 DIAS Y OTRO                                                                                                                                                                                                                                                                                                                                                                                                       25/09/2020 TRASLADO RECURSO REPOSICIÓN ART. 319 C.G.P.01/10/2020 AL DESPACHO                                                                                                       06/10/2020 AUTO DECIDE RECURSO REVOCA PARA MODIFICAR. PONER EN CONOCIMIENTO                                                                                   29/10/2020 AL DESPACHO                                                                                                                                                                                                                                                                                                                                                                                                                                                                                                                                                                                                                                                                                                24/11/2020 AUTO DECIDE RECURSO_x000a_NO REVOCA AUTO DE 5 DE OCTUBRE DE 2020. NIEGA RECURSO SUBSIDIARIO                                                                                                                                                                                                                                                                                                                                                                                                                                                                                                                                                                                                                                                                                                                                                                                                                                                                                                                                                                                                                                                                                                                                                                                                                                                                                                                                                                                                                                                                                                                                                                                                                                                                                                                                                                                                                                                   "/>
    <s v="PRIMERA INSTANCIA"/>
    <d v="2021-05-01T00:00:00"/>
    <m/>
  </r>
  <r>
    <n v="427"/>
    <n v="675"/>
    <n v="2142482"/>
    <s v="11001310303420140047400"/>
    <d v="2019-07-17T00:00:00"/>
    <d v="2018-10-04T00:00:00"/>
    <n v="675"/>
    <s v="BOGOTÁ"/>
    <s v="JZGADO CUARENTA Y OCHO CIVIL DEL CIRCUITO"/>
    <x v="0"/>
    <s v="EJECUTIVO DENTRO DEL ORDINARIO"/>
    <s v="FONDO NACIONAL DEL AHORRO"/>
    <n v="64550742"/>
    <s v="MELBA LUZ CALLE MESA Y OTRO"/>
    <s v="PRESENTAR PROCESO EJECUTIVO DENTRO DE ORDINARIA PARA EL COBRO DE LA SENTENCIA DEL 4 DE OCTBRE DEL 2018 PROFERIDA POR EL TRIBUNAL SUPERIOR DE DISTRITO JUDICIAL."/>
    <s v="COMJURIDICA"/>
    <n v="161205641.18000001"/>
    <n v="0"/>
    <x v="1"/>
    <s v="POSIBLE"/>
    <s v="PODER PARA PRESENTAR DEMANDA EJECUTIVA                                                                                                                                   23/10/2019 AUTO APRUEBA LIQUIDACIÓN                                                                                                                         05/11/2019 AL DESPACHO                                                                                                                               21/11/2019 AUTO DECRETA MEDIDA CAUTELAR                                                                                                                                    11/12/2019 OFICIO ELABORADO                                                                                                                                                                                                                                                                                                                                                                                                                                                                                                                                                                                                                                                                                                                                                                                                                                                                                                                                                                                                                                                                                                                                                                                                                                                                                                                                                                                                                                                                                                                                                                                                                                                                                                                                                                                                                                                                                                                                                                                                                                                                                                                                                                         09/03/2020 AL DESPACHO                                                                                                                                                                                                                                                                                                                                                                                  10/07/2020 AUTO ORDENA CORRER TRASLADO EXCEPCIONES DE 443 CGP.                                                                                                                                                                                                                                                                                                                                                                                                                                                                                                                                                                                                                                                                                                                                                                                                                                                                                                         27/08/2020 AL DESPACHO                                                                                                                                                                                                                                                                                                                                                                                                                                                                                                                                                                                                                                                                                                                                                                                                                                                                                                                                                                                                                                                                                                                                                                                                                                                                                                                                                                                                                                                                                                                                                                                                                                                                                                                                                                                                                                                                                                                                                                                                                                                                                                                                                                                                                                                                                                                                                                                                                                                                                                                                                                                                                                                                                                                                                                                                                                                                                                                                                          "/>
    <s v="FALLO DE PRIMERA INSTANCIA"/>
    <d v="2021-04-12T00:00:00"/>
    <m/>
  </r>
  <r>
    <n v="428"/>
    <n v="678"/>
    <n v="808209"/>
    <s v="23000131050032016006900"/>
    <d v="2016-03-15T00:00:00"/>
    <d v="2019-03-15T00:00:00"/>
    <n v="678"/>
    <s v="BOGOTÁ"/>
    <s v="CORTE SUPREMA DE JUSTICIA - SALA DE CASACIÓN LABORAL"/>
    <x v="4"/>
    <s v="ORDINARIO LABORAL"/>
    <s v="MARIA ANGELICA OCHOA GONZALEZ"/>
    <n v="25785594"/>
    <s v="FONDO NACIONAL DEL AHORRO, TEMPORALES UNO A Y OPTIMIZAR"/>
    <s v="Que se declare la existencia de un contrato de trabajo (Articulos  23 y 24 CST)  entre el actor y el FNA,. Pago de salarios  prestaciones de ley  y  de los  benéficos extralegales"/>
    <s v="COMJURIDICA"/>
    <n v="85000000"/>
    <n v="85000000"/>
    <x v="0"/>
    <s v="PROBABLE"/>
    <s v="RECURSO DE CASACION                                                                                                                                   18/10/2019. ESCRITO DE RÉPLICA SUSCRIBE DR. LUIS CARLOS PADILLA SUÁREZ, APODERADO DEL FONDO NACIONAL DEL AHORRO.                                                                                                       29/10/2019 INICIA TRASLADO OPOSITOR(ES) A TEMPORALES UNO A                                                                                                                                                      28/11/2019 -AL DESPACHO PARA SENTENCIA SE SURTIERON TODOS LOS TRASLADOS E INGRESA PARA FALLO.                                                                                                                                                                                                                                                                                                                                                                                                                                                                                                                                                                                                                                                                                                                                                                                                                                                                                                                                                                                                                                                                                                                                                                                                                                                                                                                                 05/02/2020 TÉNGASE EN CUENTA LA RENUNCIA PRESENTADA POR EL DOCTOR JULIÁN GALVIS TORRES AL PODER OTORGADO POR TEMPORALES UNO A BOGOTÁ S.A.S. LO ANTERIOR, POR CUANTO SE DIO CUMPLIMIENTO A LA EXIGENCIA CONSAGRADA EN EL INCISO 4.º DEL ARTÍCULO 76 DEL CÓDIGO GENERAL DEL PROCESO.                                                                                                                                                                                                                                                                                  12/02/2020 AL DESPACHO                                                                                                                                                                                                                                                                                                                                                                                                                                                                                                                                                                                                                                                                                                                                                                                                                                                                                                                                                                                                                                                                                                                                                                                                                                                                                                                                                                                                                                                                                                                                                                                                                                                                                                                                                                                                                                                                                                                                                                                                                                                                                                                                                                                                                                                                                                                                                                                                                                                                                                                                                                                                                                                                                                                                                                                                                                                                                                                                                                                                                                                                                                                                                                                                                                                                                                                                                                                                                                                                                                                                                                                                                                                                                                                                                                                                                                                                                                                                                                                                                                                                  02/03/2021 REMITIR EXPEDIENTE A REPARTO DESCONGESTIÓN_x000a_CONFORME LO ANTERIOR, PÓNGASE A DISPOSICIÓN DEL PRESIDENTE DE LA SALA DE CASACIÓN LABORAL LOS EXPEDIENTES SEÑALADOS ATRÁS, CON EL FIN DE QUE SE REALICE EL REPARTO CORRESPONDIENTE. LO ANTERIOR, DE CONFORMIDAD CON LO PREVISTO EN EL NUMERAL 2° DEL ARTÍCULO 29 DEL REGLAMENTO INTERNO DE LA SALA  10/03/2021 CAMBIO DE PONENTE 18/03/2021 AL DESPACHO                                                                                                                                                                                                                                                                                                                                                                                                                                                                                                                                                                                                                                                                                                                                                                                                                                                                                                                                                           "/>
    <s v="RECURSO CASACION"/>
    <d v="2021-04-30T00:00:00"/>
    <m/>
  </r>
  <r>
    <n v="429"/>
    <n v="679"/>
    <n v="2129008"/>
    <s v="11001310502020190023800"/>
    <d v="2019-07-31T00:00:00"/>
    <d v="2019-05-09T00:00:00"/>
    <n v="679"/>
    <s v="BOGOTÁ"/>
    <s v="JUZGADO VEINTE LABORAL DEL CIRCUITO"/>
    <x v="4"/>
    <s v="ORDINARIO LABORAL"/>
    <s v="LUISA FERNANDA CHAVERRA OLAYA"/>
    <n v="1053793098"/>
    <s v="FONDO NACIONALD ELAHORRO, TEMPORALES UNO A, OPTI,IZAR, ACTIVOS Y SERVICIOS Y ASESORIAS"/>
    <s v="Que se declare la existencia de un contrato de trabajo (Articulos  23 y 24 CST)  entre el actor y el FNA,. Pago de salarios  prestaciones de ley  y  de los  benéficos extralegales"/>
    <s v="COMJURIDICA"/>
    <n v="16562320"/>
    <n v="16562320"/>
    <x v="0"/>
    <s v="PROBABLE"/>
    <s v="NOTIFICACIÓN DEMANDA                                                                                                                                              10/10/2019 AL DESPACHO                                                                                                     03/12/2019 AUTO RECONOCE PERSONERÍA                                                                                                                                                                                                                                                                                                                                                                                                                                                                                                                                                                                                                                                                                                                                                                                                                                                                                                                                                                                                                                                                                                                                                                                                                                                                                                                                                                                                                                                                                                                                                                                                                                                                                                                                                                                                                          17/02/2020 DILIGENCIA DE NOTIFICACIÓN PERSONAL APODERADO JUDICIAL DE LA LLAMADA EN GARANTIA SEGUROS GENERALES SURAMERICANA S.A.                                                                                                                                                                                                                                                                                                                                                                                                                                                                                                                                                                                                                                                                                                                                                                                                                                                                                                                                                                                                                                                                                                                                                                                                                                                                                                                                                                                                                                                                                                                                                                                                                                                                                                                                                                                                                                                                                                                                                                                                                                                                                                                                                                                                                                                                                                                                                                                                                                                                                                                                                                                                                                                                                                                                                                                                                                                                                                                                                                                                                                                                                                                                                                                                                                                                                                                                                                                                                                                                                                                                                                                                                                                                                                                                                                                                                                                                                                                                                                                                                                                                                                                                                                                                                                                                                                                                                                                                                                                                                                                                                                                                                                                                                                                                       "/>
    <s v="NOTIFICACION DEMANDA"/>
    <d v="2021-05-01T00:00:00"/>
    <m/>
  </r>
  <r>
    <n v="430"/>
    <n v="680"/>
    <n v="2094235"/>
    <s v="73001310300620100031100"/>
    <d v="2019-07-31T00:00:00"/>
    <d v="2018-01-15T00:00:00"/>
    <n v="680"/>
    <s v="IBAGUÉ"/>
    <s v="JUZGADO SEXTO CIVIL DEL CIRCUITO"/>
    <x v="0"/>
    <s v="ORDINARIO - NULIDAD DE CONTRATO"/>
    <s v="MATILDE TRUJILLO DE FORERO"/>
    <n v="23541203"/>
    <s v="FONDO NACIONAL DEL AHORRO, ERNESTO TRUJILLO TRUJILLO Y OTROS"/>
    <s v="DECLARAR LA TRADICIÓN DEL 50% DEL PREDIO HACIENDA LA ARGENTINA, COMO CONSECUENCIA DE LA DECLARACIÓN FALSA DE TRADICIÓN PERTENECE EN DOMINIO PLENO Y ABOSLUTO A LA SUCESIÓN DE LA CAUSANTE BLANCA HELENA TRUJILLO DE TRUJILLO, CARECEN DE VALOR Y EFECTO POR NULIDAD ABSOLUTA DE ACTOS CUMPLIDOS POR LOS DEMANDANDOS PARA R ES PALDER Y JUSTIFICAR LA APROBACIÓN INDEBIDA Y DOLOSA DEL REMATE DEL INMUEBLE."/>
    <s v="COMJURIDICA"/>
    <n v="787241000"/>
    <n v="0"/>
    <x v="0"/>
    <s v="POSIBLE"/>
    <s v="NOTIFICACIÓN DEMANDA                                                                                                                                   17/10/2019 AUTO DECIDE RECURSO REPONER AUTO DE AGOSTO 2/19. ORDENAR QUE LOS COSTOS SEAN ASUMIDOS POR PARTES IGUALES. NEGAR SOLICITUD DE EMPLAZAR                                                                                                                                                                                                                                                                                                                                                                                                                                                                                                                                                                                                                                                                                                                                                                                                                                                                                                                                                                                                                                                                                                                                                                                                                                                                                                                                                                                                                                                                                                                                                                                                                                                                                                                                                                                                                          19/02/2020 AUTO ORDENA EMPLAZAMIENTO                                                                                                                                                                                                                                                                                                                                                                                                                                                                                                                                                                                                                                                                                                                                                                                                                                                                                                                                                                                                                                                                                                                                                                                                                                                                                                                                                                                                                                                                                                                                                                                                                                                                                                                                                                                                                                                                                                                                                                                                                                                                                                                                                                                                                                                                                                                                                                                                                                                                                                                                                                                                                                                                                                                                                                                                                                                                                                                                                                                                                                                                                                                                                                                                                                                                                                                                                                                                                                                                                                                                                                                                                                                                                                                                                                            24/03/2021 AL DESPACHO                                                                                                                                                                                                                                                                                                                                                                                                                                                                                                                                                                                                                                                                                                                                                                                                                 11/05/2021 AUTO REQUIERE_x000a_REQUIERE PARTE DEMANDANTE PARA QUE EN EN EL TERMINO DE 30 DIAS NOTIFIQUE A LAS PERSONAS VINCULADAS. ART.346 CPC.                                                                                                                                                                                                                                                18/05/2021 TRASLADO REPOSICION (ART. 319 CGP) (3 DIAS) CORRE TRASLADO DEL RECURSO DE REPOSICIÒN                                                                                                                                                                                                                                                                                                                                                                                                                                                                                                                                                                                                                                          02/06/2021 AUTOS DE TRAMITE_x000a_ORDENA NOTIFICAR VINCULADOS DEMANDADOS 15/06/2021 AUTOS DE TRAMITE_x000a_INFORMA PETICIONARIOS. ORDENA NOTIFICAR DEMANDADA. 24/06/2021 AUTO DECIDE RECURSO_x000a_NO REPONER AUTO DE MAYO 7 DE 2021. 02/07/2021 AUTOS DE TRAMITE_x000a_RECONOCE APODERADO JUDICIAL DEMANDADOS VINCULADOS. ORDENA NOTIFICAR."/>
    <s v="PRIMERA INSTANCIA"/>
    <d v="2021-07-04T00:00:00"/>
    <m/>
  </r>
  <r>
    <n v="431"/>
    <n v="681"/>
    <n v="2130637"/>
    <s v="11001400306220190085100"/>
    <d v="2019-07-31T00:00:00"/>
    <d v="2019-07-24T00:00:00"/>
    <n v="681"/>
    <s v="BOGOTÁ"/>
    <s v="JUZGADO CUARENTA Y CUATRO DE PEQUEÑAS CAUSAS Y COMPETENCIA MULTIPLE"/>
    <x v="0"/>
    <s v="VERBAL"/>
    <s v="JAIME CAPERA SOACHA"/>
    <n v="93342792"/>
    <s v="FONDO NACIONAL DEL AHORRO Y HEIDY GAITAN MOJICA"/>
    <s v="QUE SE DECLARE POR VIA DE PRESCRIPCIÓN EXTRAORDINARIA ADQUISITVA DE DOMINIO AL DEMANDANTE, DEL INMUEBLE OBJETO DEL PROCESO, COMO CONSECUENCIA SE CANCELE A SU ANTERIOR PROPIETARIO LA INSCRIPCION DE LA PROPIEDAD  Y SE INCORPORE A  NOMBRE DEL DEMANDANTE."/>
    <s v="COMJURIDICA"/>
    <n v="69105154.989999995"/>
    <n v="0"/>
    <x v="0"/>
    <s v="POSIBLE"/>
    <s v="NOTIFICACION DEMANDA                                                                                                                                                                                                                                                                                                                                                                                                                                                                                                                                                                                                                                                                                                                                                                                                                                                                                                                                                                                                                                                                                                                                                                                                                                                  31/01/2020 AL DESPACHO                                                                                                                                                                                                                                                                                                                                                                                                                                                                                                                                                                                                                                                                                                                                                                                                                                                                                                                                                                                                                                                           13/03/2020 AUTO NOMBRA AUXILIAR DE LA JUSTICIA                                                                                                                                                                                                                                                                                                                                                                                                                                                                                                                                                                                                                                                                                                                                                                                                                                                                                                                                                                                                                                                                                                                                                                                                                                                                                                                                                                                                                                                                                                                                                                                                                                                                                                                                                                                                                                                                                                                                                                                                                                                                                                                                                                                                                                                                                                                                                                                                                                                                                                                                                                                                                                                                                                                                                                                                                                                                                                                                                                                                                                            12/02/2021 AL DESPACHO                                                                                                                                                                                                                                             01/03/2021 AUTO PONE EN CONOCIMIENTO SECRETARIA CONTABILIZAR TERMINO DE LA INCLUSION DEL EMPLAZAMIENTO Y LA VALLA EN EL REGISTRO DE EMPLAZADOS                                                                                                                                                                                                                                                                                                                                                           26/04/2021 AL DESPACHO                                                                                                                                                                                                                                                                                                                                                                                                                                                                                                                                                                                                                                                                                                                                                                                                                                                                                                                                                      25/05/2021 AUTO NOMBRA AUXILIAR DE LA JUSTICIA                                                                                                                                                                                                                                                                                                                                                                                          16/06/2021 AL DESPACHO 30/06/2021 AUTO NOMBRA AUXILIAR DE LA JUSTICIA CURADOR AD LITEM"/>
    <s v="DEMANDA"/>
    <d v="2021-07-04T00:00:00"/>
    <m/>
  </r>
  <r>
    <n v="432"/>
    <n v="683"/>
    <n v="2127338"/>
    <s v="50006408900220140031300"/>
    <d v="2019-08-05T00:00:00"/>
    <d v="2018-10-26T00:00:00"/>
    <n v="683"/>
    <s v="ACACIAS"/>
    <s v="JUZGADO SEGUNDO PROMISCUO MUNICIPAL DE ACACIAS"/>
    <x v="0"/>
    <s v="PERTENENCIA"/>
    <s v="VILMA HUERTAS PARDO"/>
    <n v="41418303"/>
    <s v="FNA Y JOSÉ LUIS VILLALOBOS CÁRDENAS"/>
    <s v="QUE SE OTORGUE A LA DEMANDANTE EL TITULO DE PROPIEDAD IRREGULAR POR POSESIÓN POR MAS DE 10 AÑOS DEL BIEN INMUEBLE DE PROPIEDAD DE JOSE LUIS VILLALOBOS IDENTIFICADO CON EL FOLIO DE MATRICULA INMOBILIARA 236-23858 Y QUE SE ORDENE LA INSCRIPCIÓN DE LA DEMANDA ANTE LA OFICINA DE REGISTRO DE INSTRUMENTOS PUBLICOS DE ACACIAS META."/>
    <s v="COMJURIDICA"/>
    <n v="0"/>
    <n v="0"/>
    <x v="0"/>
    <s v="POSIBLE"/>
    <s v="NOTIFICACION DEMANDA                                                                                                                                   27/05/2019 AL DESPACHO                                                                                                                                                                                                                                                                                                                                                                                                                                                                                                                                                                                                                                                                                                                                                                                                                                                                                                                                                                                                                                                                                                                                                                                                                                                                                                                                                                                                                                                                                                                                                                                                                                                                                                                                                                                                                                                                                                                                                                                                                                                                                                                                                                                                                                                                                                                                                                                                                                                                                                                                                                                                                                                                                                                                                                                                                                                                                                                                                                                                                                                                                                                                                                                                                                                                                                                                                                                                                                                                                                                                                                                                       12/08/2020 AUTO RECONOCE PERSONERÍA                                                                                                                                                                                                                                                                                                                                                                                                                                                                                                                                                                                                                                                                                                                                                                                                                                                                                                                                                                                                                                                                                                                                                                                                                                                                                                                                                                              12/07/2020 AL DESPACHO                                                                                                                                                                                                                                                                                                                                                                                                                                                                                                                                                                                                                                                                                                                                                                                                                                                                                                                                                                                                                                                                                                                                                                                                                                                                                                                                                                                                                                                                                                                                                                            26/08/2020 FNA CONTESTA DEMANDA"/>
    <s v="CONTESTACION DE LA DEMANDA"/>
    <d v="2021-07-04T00:00:00"/>
    <m/>
  </r>
  <r>
    <n v="433"/>
    <n v="685"/>
    <n v="2128346"/>
    <s v="11001400303420190046200"/>
    <d v="2019-08-12T00:00:00"/>
    <d v="2019-07-16T00:00:00"/>
    <n v="685"/>
    <s v="BOGOTÁ"/>
    <s v="JUZGADO TREINTA Y CUATRO CIVIL MUNICIPAL DE BOGOTÁ"/>
    <x v="0"/>
    <s v="PERTENENCIA"/>
    <s v="LUZ MARINA QUITIAN JIMENEZ"/>
    <n v="28438656"/>
    <s v="FONDO NACIONAL DEL AHORRO Y SHIRLEY TELVINA ARIZA CIFUENTES Y OTROS"/>
    <s v="QUE SE DECLARE LA PERTENENCIA POR PRESCRIPCIÓN ADQUISITIVA EXTRAORDINARIA DEL INMUEBLE OBJETO DEL PROCESO DEL INMUEBLE IDENTIFICADO CON EL FOIO DE MATRÍCULA INMOBIIARIA 050S-40600069 INSCRITO EN LA OFICINA DE REGISTRO DE BOGOTÁ ZONA SUR."/>
    <s v="COMJURIDICA"/>
    <n v="46774000"/>
    <n v="0"/>
    <x v="0"/>
    <s v="POSIBLE"/>
    <s v="PODER PARA NOTIFICACIÓN Y ATENCIÓN DEL PROCESO                                                                                                                                   01/10/2019 DILIGENCIA DE NOTIFICACIÓN PERSONAL (ACTA)                                                          07/11/2019 AL DESPACHO                                                                                                                18/11/2019 AUTO RECONOCE PERSONERÍA                                                                                                                                                                                                                                                                                                                                                                                                                                                                                                                                                                                                                                                                                                                                                                                                                                                                                                                                                                                                                                                                                                                                                                               29/01/2020 REQUIERE SO PENA ARTICULO 317 C.G.P                                                                                                                                                                                                                                 07/02/2020 REQUIERE SO PENA ARTICULO 317 C.G.P                                                                                                                                                                                                                                                                                                                                                                                                                                                                                                                                                                                                                                                                                                                                                                                                                                                                                                                                                                                                                                                                                                                                                                                                                                                                                                                                                                                                                                                                                                                                                                                                                                      13/07/2020 AL DESPACHO                                                                                                                                                                                                                                                                                                                                                                                                                                                                                                                                                                                                                                                                                                               10/08/2020 AUTO REQUIERE                                                                                                                                                                                                                                                                                                                                                                                                       16/09/2020 AL DESPACHO                                                                                                                                              22/09/2020 AUTO ORDENA EMPLAZAMIENTO30/10/2020 AL DESPACHO                                                                                                                                                                                                                                                                                                                                                                                                                                                                                                                                                                                                                                                                                                18/11/2020 AUTO NOMBRA AUXILIAR DE LA JUSTICIA                                                                                                                                                                                                                                                                       07/12/2020 AL DESPACHO                                                                                  11/12/2020 AUTO NOMBRA AUXILIAR DE LA JUSTICIA                                                                                                                                                                                                                                                                                                                                                                                                                                                                                                                                                                                                                 11/03/2021 AL DESPACHO                                                                                     19/03/2021 AUTO ORDENA CORRER TRASLADO ORDENA CORRER TRASLADO EXCEPCIONES POR SECRETARIA                                                                                                                                                                                                                                                                                                                                                           19/03/2021 AUTO ORDENA CORRER TRASLADO ORDENA CORRER TRASLADO EXCEPCIONES POR SECRETARIA_x000a_07/04/2021 TRASLADO ART. 370 C.G.P.                                                                                                                                                                                                                                                                                                                                                                                                                                                                                                                                                                                                15/06/2021 AL DESPACHO 23/06/2021 AUTO FIJA FECHA AUDIENCIA Y/O DILIGENCIA 11 DE AGOSTO DE 2021 A LAS 9: 00AM"/>
    <s v="AUDIENCIA DE CONCILIACION"/>
    <d v="2021-07-04T00:00:00"/>
    <m/>
  </r>
  <r>
    <n v="434"/>
    <n v="687"/>
    <n v="2128663"/>
    <s v="41001333300420180032800"/>
    <d v="2019-08-14T00:00:00"/>
    <d v="2019-07-09T00:00:00"/>
    <n v="687"/>
    <s v="NEIVA"/>
    <s v="TRIBUNAL ADMINISTRTIVO DE NEIVA"/>
    <x v="3"/>
    <s v="NULIDAD Y RESTABLECIMIENTO DEL DERECHO"/>
    <s v="JUAN ABDON GAMEZ BARRERO, RODRIGO GONZALEZ TORO Y ALVARO HERRERA VILLEGAS"/>
    <s v="19358633, 7684478 Y 101106686"/>
    <s v="FONDO NACIONAL DEL AHORRO Y HOSPITAL UNIVERSIRIO HERNANDO MONCALEANO"/>
    <s v="QUE SE RECONOZCA EL INTERÉS EQUIVALENTE A LA VARIACIÓN AL IPC SOBRE EL SALDO ACUMULADO DE CESANTÍAS, A CADA UNO DE LOS DEMANDANTES. EL DESPACHO INTEGRAR COMO LITIS CONSORTE NECESARIO AL FNA."/>
    <s v="COMJURIDICA"/>
    <n v="16274936.59"/>
    <n v="0"/>
    <x v="0"/>
    <s v="POSIBLE"/>
    <s v="PODER PARA NOTIFICACIÓN Y ATENCIÓN DEL PROCESO                                                                                                                                                    11/10/2019 RECEPCION CONTESTACION DEMANDA JST- APODERADO FONDO NACIONAL DEL AHORRO ALLEGA CONTESTACIÓN DE LA DEMANDA.                                 22/11/2019 TRASLADO EXCEPCIONES PROPUESTAS POR EL LITISCONSORTE NECESARIO                                                                                                                           28/11/2019 AL DESPACHO PARA FIJAR FECHA AUDIENCIA PASA EL EXPEDIENTE AL DESPACHO PARA FIJAR LA AUDIENCIA DEL ARTÍCULO 180 DEL CPACA.                  02/12/2019 AUTO FIJA FECHA AUDIENCIA INICIAL SE FIJA EL DIA 18 DE DICIEMBRE DE 2019 A LAS 07:10 A.M. PARA LLEVAR A CABO AUDIENCIA INICIAL                                                                                                                                                                                                                                                                                                                               18/12/2019 ACTA AUDIENCIA INICIAL CON SENTENCIA 19/12/2019 TÉRMINO APELACIÓN SENTENCIAS ART. 247 CPACA                                                                                                                                                                                 19/12/2019 HABIÉNDOSE NOTIFICADO EN LEGAL FORMA A LAS PARTES, DEL FALLO PROFERIDO EN LA AUDIENCIA EMITIDA EN EL DÍA DE HOY, A PARTIR DE MAÑANA 19 DE DICIEMBRE EN CURSO, LAS PARTES CUENTAN CON EL TÉRMINO DE DIEZ (10) DÍAS PARA INTERPONER Y SUSTENTAR RECURSO DE APELACIÓN, CONFORME LO ORDENA EL ARTÍCULO 247 NO. 1º DEL CPACA.                                                                                                                                                                                                                                                                                                                                                                                                                                                                                                                                                                                                                                                                                                                                                                                                                                                                                                                                                                                                                                                                                                                                                                                                                                                                                                                                                                                                                                                                                                                            03/02/2020 AL DESPACHO                                                                                                                                                                                                                                                                  11/03/2020 AUTO CONCEDE RECURSO A.CONCEDE RECURSO DE APELACIÓN CONTRA SENTENCIA, ANTE EL TRIBUNAL ADMINISTRATIVO, EN EL EFECTO SUSPENSIVO                                                                                                                                                                                                                                                                                                                                                                                                                                                                                                                                                                                                                                                                                                                                                                                                                                                                                                                                                                                                                                                                                                                                                                                                                                                                                                                                                                                                                                                                                                                                                                                                                                                                                                                                                                                                                                                                                                                                                                                                                                                                                                                                                                                                                                                                                                                                                                                                                                                                                                                                                                                                                                                                                                                                                                                                                                                                                                                                                                                                                                                                                                                                                                                                                                                                                                                                                                                                                                                                                                                                                                                                                                                                                                                                                                                                                                                                                                                                                                                                                                                                                                                                                                                                                                                    "/>
    <s v="FALLO DE PRIMERA INSTANCIA"/>
    <d v="2021-04-22T00:00:00"/>
    <m/>
  </r>
  <r>
    <n v="435"/>
    <n v="688"/>
    <n v="2128678"/>
    <s v="41001333300420180021000"/>
    <d v="2019-08-14T00:00:00"/>
    <d v="2019-07-09T00:00:00"/>
    <n v="688"/>
    <s v="NEIVA"/>
    <s v="TRIBUNAL ADMINISTRATIVO DE NEIVA"/>
    <x v="3"/>
    <s v="NULIDAD Y RESTABLECIMIENTO DEL DERECHO"/>
    <s v="ANA RUBY LARA HERNÁNDEZ"/>
    <n v="6172808"/>
    <s v="FONDO NACIONAL DEL AHORRO Y HOSPITAL UNIVERSIRIO HERNANDO MONCALEANO"/>
    <s v="QUE SE RECONOZCA EL INTERÉS EQUIVALENTE A LA VARIACIÓN AL IPC SOBRE EL SALDO ACUMULADO DE CESANTÍAS, A CADA UNO DE LOS DEMANDANTES. EL DESPACHO INTEGRAR COMO LITIS CONSORTE NECESARIO AL FNA."/>
    <s v="COMJURIDICA"/>
    <n v="8000000"/>
    <n v="0"/>
    <x v="0"/>
    <s v="POSIBLE"/>
    <s v="PODER PARA NOTIFICACION Y ATENCIÓN DEL ROCESO                                                                                                                                   11/09/2019 RECEPCION CONTESTACION DEMANDA_x000a_JST- APODERADO FONDO NACIONAL DEL AHORRO ALLEGA CONTESTACIÓN DE LA DEMANDA.                                                                                                                         22/11/2019 TRASLADO EXCEPCIONES PROPUESTAS POR EL LITISCONSORTE NECESARIO                                                                               28/11/2019 AL DESPACHO PARA FIJAR FECHA AUDIENCIA PASA EL EXPEDIENTE AL DESPACHO PARA FIJAR LA AUDIENCIA DEL ARTÍCULO 180 DEL CPACA                                                                               02/12/2019 AUTO FIJA FECHA AUDIENCIA INICIAL SE FIJA EL DIA 18 DE DICIEMBRE DE 2019 A LAS 07:10 A.M. PARA LLEVAR A CABO AUDIENCIA INICIAL                                                                                                                                                                                                                                                                                                                               18/12/2019 ACTA AUDIENCIA INICIAL CON SENTENCIA 19/12/2019 TÉRMINO APELACIÓN SENTENCIAS ART. 247 CPACA                                                                                                                                                                                 19/12/2019 HABIÉNDOSE NOTIFICADO EN LEGAL FORMA A LAS PARTES, DEL FALLO PROFERIDO EN LA AUDIENCIA EMITIDA EN EL DÍA DE HOY, A PARTIR DE MAÑANA 19 DE DICIEMBRE EN CURSO, LAS PARTES CUENTAN CON EL TÉRMINO DE DIEZ (10) DÍAS PARA INTERPONER Y SUSTENTAR RECURSO DE APELACIÓN, CONFORME LO ORDENA EL ARTÍCULO 247 NO. 1º DEL CPACA.                                                                                                                                                                                                                                                                                                                                                                                                                                                                                                                                                                                                                                                                                                                                                                                                                                                                                                                                                                                                                                                                                                                                                                                                                                                                                                                                                                                                                                                                                                                            02/03/2020 AUTO DECIDE RECURSO_x000a_A.CONCEDE RECURSO DE APELACIÓN CONTRA SENTENCIA DEL 18 DE DICIEMBRE DE 2019, ANTE EL TRIBUNAL ADMINISTRATIVO, EN EL EFECTO SUSPENSIVO                                                                                                                                                                                                                                                                                                                                                                                                                                                                                                                                                                                                                                                                                                                                                                                                                                                                                                                                                                                                                                                                                                                                                                                                                                                                                                                                                                                                                                                                                                                                                                                                                                                                                                                                                                                                                                                                                                                                                                                                                                                                                                                                                                                                                                                                                      17/10/2020 AL DESPACHO                                                                                                                                                                                                                                                                                                                                                                                                                                                                                                                                                                                                                                                    02/12/2020 AUTO ADMITE RECURSO APELACIÓN SE ADMITE RECURSO DE APELACION DE SENTENCIA DEL 18 DE DICIEMBRE DE 2019                                                                                                              09/12/2020 AL DESPACHO                                                                                                                                                                                                                                                                                                                                                                    17/02/2021 AL DESPACHO PARA SENTENCIA                                                                                                                                                                                                                                                                                                                                                                                                                                                                                                                                                                                                                                                                                                                                                                                                                                                                                                                                                                                                                                                                                                                                                                                                        "/>
    <s v="SEGUNDA INSTANCIA"/>
    <d v="2021-04-30T00:00:00"/>
    <m/>
  </r>
  <r>
    <n v="436"/>
    <n v="691"/>
    <n v="2161361"/>
    <s v="11001400304520190072100"/>
    <d v="2019-08-14T00:00:00"/>
    <d v="2019-08-14T00:00:00"/>
    <n v="691"/>
    <s v="BOGOTÁ"/>
    <s v="JUZGADO CUARENTA Y CINCO CIVIL MUNICIPAL"/>
    <x v="0"/>
    <s v="INSOLVENCIA"/>
    <s v="VIVIANA ANDREA SANTANA DIAZ"/>
    <n v="1015409198"/>
    <s v="FONDO NACIONA DEL AHORRO Y OTROS ACREEDORES"/>
    <s v="SE ADMITE PROCESO DE INSOLVENCIA - FONDO NACIONAL DEL AHORRO Y OTROS ACREEDORES"/>
    <s v="COMJURIDICA"/>
    <n v="139352000"/>
    <n v="0"/>
    <x v="1"/>
    <s v="POSIBLE"/>
    <s v="PODER PARA NOTIFICACION Y ATENCIÓN DEL ROCESO                                                                                                                                   21/10/2019 SE INCLUYE PROCESO EN EL REGISTRO NACIONAL DE PERSONAS EMPLAZADAS                                                                                                                                                                                                                                                                                                                               19/12/2019 AL DESPACHO                                                                                                                                                                                                                                                                                                                                                                                                                                                                                                                                                                                                                                                                                                                                                                                                                                                                                                                                                                                                                                                                                                                                                                                                     11/02/2020 AUTO PONE EN CONOCIMIENTO INCLUÍR REGISTRO EMPLAZADOS                                                                                                                                                                                                                                                                                                                                                                                                                                                                                                                                                                                                                                                                                                                                                                                                                                                                                                                                                                                                                                                                                                                                                                                                                                                                                                                                                                                                                                                                                                                                                                                                                                                                                                                                                                                                                                                                                                                                                                                                                                                                                                                                                                                                                                                                                                                                                                                                                                                                                                                                                                                                                                                                                                                                                                                             06/11/2020 AL DESPACHO                                                                                                                                                                                                                                                                                                                                                                                                                                                                                                                                                                                                                                                                                                                                                                                                                                                                                                                                                                                                                                                                                                                                                                                                                                                                                                                                                                                                                                                                                                                                                                                                                                                                                                                                                                                                                                                                                                                                                                                                                                                                                                                                                                                                                                "/>
    <s v="PRIMERA INSTANCIA"/>
    <d v="2021-04-12T00:00:00"/>
    <m/>
  </r>
  <r>
    <n v="437"/>
    <n v="693"/>
    <n v="2088938"/>
    <s v="11001310501820190029200"/>
    <d v="2019-08-16T00:00:00"/>
    <d v="2019-08-06T00:00:00"/>
    <n v="693"/>
    <s v="BOGOTÁ"/>
    <s v="JUZGADO DIECIOCHO LABORAL DEL CIRCUITO"/>
    <x v="4"/>
    <s v="ORDINARIO LABORAL"/>
    <s v="ELIZABETH SALCEDO FRANCO -  SALCEDO FRANCO Y ASOCIADOS"/>
    <s v="900562187-4"/>
    <s v="FONDO NACIONAL DEL AHORRO Y OTROS"/>
    <s v="QUE SE DECLARE QUE ENTRE SALCEDO FRANCO ASOCIADOS SAS Y LA DEMANDADA EXISTIO CONTRATO DE PRESTACION DE SERVICIOS PROFESIONALES,  QUE SE DECLARE QUE LA PARTE DEMANDADA SE HA SUSTRAIDO DE FORMA INJUSTIFICADA  EL PAGO DE LOS HONORARIOS PROFESIONALES A FAVOR DE LA PARTE DEMANDANTE."/>
    <s v="COMJURIDICA"/>
    <n v="181102483"/>
    <n v="0"/>
    <x v="0"/>
    <s v="POSIBLE"/>
    <s v="PODER PARA NOTIFICACION Y ATENCIÓN DEL ROCESO                                                                                                                                   23/10/2019 AUTO TIENE POR NOTIFICADO POR CONDUCTA CONCLUYENTE AL FNA                                                                                                                                                                                                                                                                                                                                                                                                                                                                                                                                                                                                                                                                                                                                                                                                                                                                                                                                                                                                                                                                                                                                                                                                                                                  03/02/2020 AL DESPACHO                                                                                                                                                                                                                                                                                                                                                                                                                                                                                                                                                                                                                                                                                                                                                                                                                                                                                                                                                                                                                                                                                                                                                                                                                                                                                                                                                                                                                                                                                                                                                                                                                                                                                                                                                                                                                                                                                                                                                                                                                                                                                                                                                                                                                                                                                                                                                     30/07/2020 TIENE POR CONTESTADA LA DEMANDA POR PARTE DEL FONDO NACIONAL DEL AHORRO Y DE LA FIDUAGRARIA S.A. POR SERETARIA ELABORESE CON CARÁCTER URGENTE EL AVISO DE NOTIFICACIÓN DE LA DEMANDADA DISPROYECTOS S.A.S.                                                                                                                                                                                                                                                                                                                                                                                                                                                                                                                                                                                                                                                                                                                                                                                                                                                                                                                                                                                                                                                                                                                                                                                                                                                                                                                                                                                                                                                                                                                                                                                                                                                                                                                                                  12/02/2021 PROCESO REMITIDO AL JUZ 41 LABORAL DEL CIRUITO                                                                                                                                                                                                                                                                                                                                                                                                                                                                                                                                                                                                                                                                                                                                                                                                                                                                                                                                                                                                                                                                                                                                                                                                        "/>
    <s v="DEMANDA"/>
    <d v="2021-04-29T00:00:00"/>
    <m/>
  </r>
  <r>
    <n v="438"/>
    <n v="695"/>
    <n v="2127842"/>
    <s v="05001310501520180050700"/>
    <d v="2019-08-26T00:00:00"/>
    <d v="2018-09-28T00:00:00"/>
    <n v="695"/>
    <s v="MEDELLIN"/>
    <s v="JUZGADO QUINCE LABORAL DEL CIRCUITO"/>
    <x v="4"/>
    <s v="ORDINARIO LABORAL"/>
    <s v="DANIEL ALEJANDRO CANO CAÑAS"/>
    <n v="1020450212"/>
    <s v="FONDO NACIONAL DEL AHORRO Y OPTIMIZAR"/>
    <s v="QUE SE DECLARA EXISTENCIA DE RELACIÓN LABORAL  ENTRE OPTIMIZAR Y EL DEMANDANTE, SE DECLARE SOLIDARIAMENTE AL FNA, CONDENASE A OPTIMIZAR Y AL FNA POR LAS PRESTACIONES SOCIALES ADEUDADAS, DEBIDAMENTE INDEXADAS Y CONDENA EN COSTAS DEL PROCESO."/>
    <s v="COMJURIDICA"/>
    <n v="31421246"/>
    <n v="31421246"/>
    <x v="0"/>
    <s v="PROBABLE"/>
    <s v="PODER PARA NOTIFICACION Y ATENCIÓN DEL ROCESO                                                                                                                                   09/10/2019 AUTO RESUELVE RENUNCIA PODER NO ACEPTA RENUNCIA A PODER.     06/11/2019 AUTO RECONOCE PERSONERÍA_x000a_RECONOCE PERSONERIA A LOS APODERADOS DEL FONDO NACIONAL DEL AHORRO.                                                                                                                                                                                                                                                                                                                                                                                                                                                                                                                                                                                                                                                                                                                                                                                                                                                                                                                                                                                                                                                                                                                                                                                                                                                                                                                                                                                                                                                                                                                                                                                                                                                                                                                                                                                                                                                                                                                                                                                                                                                                                                                                                                                                                                                                                                                                                                                                                                                                                                                                                                                                                                                                                                                                                                                                                                                                                                                                                                                                                                                                                                                                                                                                                                                                                                                                                                                                                                                                                                                                                                                                                                                                                                                                                                                                                                                                                                                                                                                                                                                                                                                                                                                                                                                                                                                                                                                                                                                                                                                                                                                                                                                                                                                                                                                                                                                                                                                                                                                                                                                                                                                                                                                                                                                                                                                                                                                                                                                                                                                                                                                                                                                                                                                                                                                                                                                                                                                                                                 15/04/2021 AUTO ORDENA ENVIAR PROCESO REMITE PROCESO AL JUZGADO 25 LABORAL.                                                                                                                                                                                                                                                                                                                                                                                                                                                                                                                                                                                                "/>
    <s v="CONTESTACION DE LA DEMANDA"/>
    <d v="2021-06-03T00:00:00"/>
    <m/>
  </r>
  <r>
    <n v="439"/>
    <n v="696"/>
    <n v="2130674"/>
    <s v="73001400300520190056100"/>
    <d v="2019-08-27T00:00:00"/>
    <d v="2019-08-08T00:00:00"/>
    <n v="696"/>
    <s v="IBAGUÉ"/>
    <s v="JUZGADO QUINTO DE PEQUEÑAS CAUSAS Y COMPETENCIAS MÚLTIPLES "/>
    <x v="0"/>
    <s v="VERBAL"/>
    <s v="JULIO CESAR RENGIFO"/>
    <m/>
    <s v="FONDO NACIONAL DEL AHORRO"/>
    <s v="QUE SE DECLARE QUE EL FNA INCUMPLIO EL CONTRATO CONTENIDO EN LA ESCRITURA -PAGARE 1749 DEL 21 DE SEPTIEMBRE DE 1995 DE LA NOTARIA SEXTA DE MEDELLIN, AL VARIAR LAS CONDICIONES INICIALMENTE PACTADAS AL VARIAR UNILATERALMENTE EL SISTEMA DE AMORTIZACIÓN."/>
    <s v="COMJURIDICA"/>
    <n v="13812660"/>
    <n v="0"/>
    <x v="0"/>
    <s v="POSIBLE"/>
    <s v="PODER PARA NOTIFICACION Y ATENCIÓN DEL ROCESO                                                                                                                                 18/10/2019 AL DESPACHO                                                                                                           15/11/2019 AUTO ORDENA CORRER TRASLADO TIENE POR CONTESTADA LA DEMANDA Y CORRE TRASLADO EXCEPCIONES                                                                                                                                    11/11/2019 AL DESPACHO                                                                                                                                                                                                                                                                                                                                                                                                                                                                                                                                                                                                                                                                                                                                                                                                                                                                                                                                                                                                                                                                                                                                                                                                                                                                                                                                                                                                                                                                                                                                                                                                                                                                                                                                                                                                                                                                                                                                                                                                                                                                                                                                                                         24/01/2020 AUTO FIJA FECHA AUDIENCIA Y/O DILIGENCIA FIJA FECHA AUDIENCIA ART.392 CGP                                                                                               03/06/2020 AL DESPACHO                                                                                                                                                                                                                                                                                                                                                                                                                                                                                                                                                                                                                                                                                                                                                                                                                                                                                                                                                                                                                                                                                                                                                                                                                                                                                                                                                                                                                                                                                                                                                                                                                                                                                                 30/09/2020 AUTO FIJA FECHA AUDIENCIA Y/O DILIGENCIA_x000a_FIJA FECHA AUDIENCIA ART.392 CGP                                                                                               15/10/2020 SE REPROGRAMA AUDIENCIA INICIAL PARA EL DIA 05 DE NOVIEMBRE A LAS 09:30 AM                                                                                                                                                                                                                                                                                                                   09/11/2020 AUTO FIJA FECHA AUDIENCIA Y/O DILIGENCIA FIJA FECHA AUDIENCIA ART.392 CGP PROXIMO 27 DE ENERO DE 2021 A LAS 11:00 A.M.                                                                                                                                                                                                                                                                                                                                                                                                                                                                                                                                                                                                                                                                                                                                                                                                                                                                                                                                                                                                                        08/02/2021 AUTO FIJA FECHA AUDIENCIA Y/O DILIGENCIA FIJA FECHA AUDIENCIA MARZO 16 DE 2021 HORA 4:00 P.M.                                                                                                                                                                                                                                             16/03/2021 ACTA AUDIENCIA AUDIENCIA ART,392 CGP - SI HUBO - SE CONCEDIO AL DEMANDANTE EL TERMINO DE TRES (3) DIAS PARA JUSTIFICAR INASISTENCIA Y SE APLAZA PARA QUE SE ALLEGUE INFORMACIÓN DE LA SUPER FINANCIERA ALLEGADA LA MISMA SE PROCEDERÁ A FIJAR NUEVA FECHA                                                                                                                                                                                                                                                                                                                                                           16/03/2021 SE LLEVA A CABO AUDIENCIA INICIAL                                                                                                                                                                                                                                                                                                                                                                                                                                                                                                                                                                                                08/06/2021 AL DESPACHO"/>
    <s v="AUDIENCIA DE CONCILIACION"/>
    <d v="2021-07-04T00:00:00"/>
    <m/>
  </r>
  <r>
    <n v="440"/>
    <n v="699"/>
    <n v="2171157"/>
    <s v="15759310300220180016300"/>
    <d v="2019-09-02T00:00:00"/>
    <d v="2019-02-28T00:00:00"/>
    <n v="699"/>
    <s v="SOGAMOSO"/>
    <s v="JUZGADO SEGUNDO CIVIL DEL CIRCUITO ORAL"/>
    <x v="0"/>
    <s v="REORGANIZACION EMPRESARIAL"/>
    <s v="CARLOS ALBERTO SOLER ARIAS"/>
    <n v="72326800"/>
    <s v="FONDO NACIONAL DEL AHORRO, ALCALDIA MUNICIPAL DE RAMIRIQUI,  TESORERIA MUNICIPAL  Y OTROS"/>
    <s v="ADMITE PROCESO DE REORGANIZAION EMPRESARIAL COMO ACREEDOR HIPOTEFARIO FONDO NACIONAL DEL AHORRO Y OTROS."/>
    <s v="COMJURIDICA"/>
    <n v="32702384"/>
    <n v="0"/>
    <x v="1"/>
    <s v="POSIBLE"/>
    <s v="PODER PARA NOTIFICACION Y ATENCIÓN DEL ROCESO                                                                                                                                                                              24/10/2019; AUTO RECONOCE PERSONERIA                                                                                                                                                                                                                                                                                                                                                                                                                                                                                                                                                                                                                                                                                                                                                                                                                                                                                                                                                                                                                                                                                                                                                                                                                                                                                                                                                                                                                                                                                                                                                                                                                                                                                                                                                                                                                                                                                                                                                                                                                                                                                                                                                                                                                                                                                                                                                                                                                                                                                                                                                                                                                                                                                                                                                                                                                                                                                                                                                                                                                                                                                                                                                                                                                                                                                                                                                                                                                                                                                                                                                                                                                                                                                                                                                                                                                                                                                                                                                                                                                                                                                                                                                                                                                                                                                                                                                                                                                                                                                                                                                                                                                                                                                                                                                                                                                                                                                                                                                                                                                                                                                                                                                                                                                                                                                                                                                                                                                                                                                                                                                                                                                                                                                                                                                                                                                                                                                                                                                                                                                                                                                                                                                                                                                                                                                                                                                                                                                                                                                                                                                                 "/>
    <s v="NOTIFICACION"/>
    <d v="2021-06-03T00:00:00"/>
    <m/>
  </r>
  <r>
    <n v="441"/>
    <n v="700"/>
    <n v="2144853"/>
    <s v="540013340101020160107100"/>
    <d v="2019-09-03T00:00:00"/>
    <d v="2019-08-08T00:00:00"/>
    <n v="700"/>
    <s v="CÚCUTA"/>
    <s v="JUZGADO DECIMO ADMINISTRATIVO DEL CIRCUITO "/>
    <x v="3"/>
    <s v="NULIDAD Y RESTABLECIMIENTO DEL DERECHO"/>
    <s v="LUCY BEATRIZ CARDENAS HERNANDEZ"/>
    <n v="60320000"/>
    <s v="FONDO NACIONAL DE AHORRO Y PORVENIR"/>
    <s v="QUE SE DECLARE LA NULIDAD DE LOS ACTOS ADMINISTRATIVOS PROFERIDOS POR LA DIRECCION EJECUTIVA DE ADMINISTRACIÓN JUDICIAL Y SE CONDENE A LAS DEMANDAS A PAGAR LA TOTALIDAD DE CESANTÍAS HASTA EL 10DE JULIO DE 2016, MÁS INTERESES CAUSADOS A PARTIR DE LA FECHA CITADA ANTERIORMENTE HASTA QUE SE REALICE SU PAGO."/>
    <s v="COMJURIDICA"/>
    <n v="142599882"/>
    <n v="0"/>
    <x v="0"/>
    <s v="POSIBLE"/>
    <s v="PODER PARA NOTIFICACION Y ATENCIÓN DEL ROCESO                                                                                                                                   27/09/2019 RECEPCIÓN MEMORIAL_x000a_LA APODERADA DEL FONDO NACIONAL DEL AHORRO ALLEGA MEMORIAL Y ANEXOS PARA SUSTITUIR PODER                                                                                                                                                                                                                                                                                                                                                                                                                                                                                                                                                                                                                                                                                                                                                                                                                                                                                                                                                                                                                                                                                                                                                                                                                                                                                                                                                                                                                                                                                                                                                                                                                                                                                                                                                                                                                                                                                                                                                                                                                                           05/03/2020 AL DESPACHO PARA FIJAR FECHA Y HORA DE AUDIENCIA INICIAL                                                                                                                                                                                                                                                                                                                                                                                                                                                                                                                                                                                                                                                                                                                                                                                                                                                                                                                                                                                                                                                                                                                                                                                                                                                                                                                                                                                                                                                                                                                                                                                                                                                                                                                                                                                                                                                                                                                                                                   08/10/2020 AUTO FIJA FECHA AUDIENCIA Y/O DILIGENCIA AUTO QUE FIJA FECHA Y HORA PARA LA REALIZACIÓN DE AUDIENCIA INICIAL, PARA LLEVARSE A CABO EL DÍA 28/10/2020 A LAS 9:00 A.M. SE RECONOCEN PERSONERÍAS JURÍDICAS. LA AUDIENCIA SE REALIZARÁ DE MANERA VIRTUAL                                                                                                                                                                    27/10/2020 SE CELEBRO AUDIENCIA PARA CONCILIACION FALLIDA, QUEDANDO CONSTANCIA DE NO CONCILIACIÓN.                                                                                                                                                                                                                                                                                                                                                                                                                                                                                                                                                                                                                                                                                                                                                                                                                                                                                                                                                                                                                                                                                                                                                                                                                                                                                                                                                                                                                                                                                                                                                                                                                                                                                                                                                                                                                                                                                                                                                                                                                                                                                                                                                                                                                                                                                                                                                                                                                                                                                                                                                   "/>
    <s v="AUDIENCIA DE CONCILIACION"/>
    <d v="2021-02-15T00:00:00"/>
    <m/>
  </r>
  <r>
    <n v="442"/>
    <n v="703"/>
    <n v="2127048"/>
    <s v="47001310500120190023100"/>
    <d v="2019-09-13T00:00:00"/>
    <d v="2019-09-13T00:00:00"/>
    <n v="703"/>
    <s v="SANTA MARTA"/>
    <s v="JUZGADO PRIMERO LABORAL DEL CIRCUITO "/>
    <x v="4"/>
    <s v="ORDINARIO LABORAL"/>
    <s v="MARCOS AURELIO PAEZ PARDO"/>
    <n v="72167737"/>
    <s v="FONDO NACIONAL DEL AHORRO, TEMPORALES UNO A, OPTIMIZAR, ACTIVOS Y SERVICIOS Y ASESORIAS"/>
    <s v="Que se declare la existencia de un contrato de trabajo (Articulos  23 y 24 CST)  entre el actor y el FNA,. Pago de salarios  prestaciones de ley  y  de los  benéficos extralegales"/>
    <s v="COMJURIDICA"/>
    <n v="335000000"/>
    <n v="335000000"/>
    <x v="0"/>
    <s v="PROBABLE"/>
    <s v="PODER PARA NOTIFICACION Y ATENCIÓN DEL ROCESO                                                                                                                                   26/07/2019. ADMISIÓN                                                                                                        29709/2019. CONTESTACIÓN FNA Y PIDE LLAMAR EN GARANTÍA                                                                                                                                                                                                                                                                                                                                                                                                                                                                                                                                                                                                                                                                                                                                                                                                                                                                                                                                                                                                                                                                                                                                                                                                                                                                                                                                                                                                                                                                                                                                                                                                                                                                                                                                                                                                                                                                                                                                                                                                                                                                                                                                                                                                                                                                                                                                                                                                                                                                                                                                                                                                                                                                                                                                                                                                                                                                                                                                                                                                                                                                                                                                                                                                                                                                                                                                                                                                                                                                                                                                                                                                                                                                                                                                                                                                                                                                                                                                                                                                                                                                                                                                                                  30/09/2020 AUTO FIJA FECHA - FIJA NUEVA FECHA AUD._x000a_CONCENTRADA PARA EL 20 DE OCTUBRE                                                                                                    16/10/2020 SE DEJA SIN EFECTO AUTO DE FECHA 30 DE SEPTIEMBRE QUE FIJO FECHA PARA LLEVAR A CABO AUDIENCIA INICIAL                                                                                                                                                                                                                                                                                                                                                                                                                                                                                                                                                                                                                                                                                                                                                                                                                                                                                                                                                                                                                                                                                                                                                                                                                                                                                                                                                                                                                                                                                                                                                                                                                                                                                                                                                                                                                                                                                                                                                                                                                                                                                                                                                                                                                                                                                                                                                                                                                                                                                                                                                   12/02/2021 NOTIFICADA CONDUCTA CONCLUYENTE- TENER POR CONTESTADA LA DEMANDA-REQUIERE NOTIFICAR"/>
    <s v="AUDIENCIA DE CONCILIACION"/>
    <d v="2021-07-04T00:00:00"/>
    <m/>
  </r>
  <r>
    <n v="443"/>
    <n v="704"/>
    <n v="2179547"/>
    <s v="15001315300320180026200"/>
    <d v="2019-09-17T00:00:00"/>
    <d v="2019-05-30T00:00:00"/>
    <n v="704"/>
    <s v="TUNJA "/>
    <s v="JUZGADO TERCERO CIVIL DE CIRCUITO DE ORALIDAD"/>
    <x v="0"/>
    <s v="REORGANIZACION"/>
    <s v="SONIA DEL CARMEN ORTIZ MARTINEZ"/>
    <n v="52234442"/>
    <s v="FONDO NACIONAL DE AHORRO Y OTROS PROVEEDORES"/>
    <s v="LA DEMANDANTE INSTAURO SOLICITUD DE REORGANIZACI0N DE PASIVOS, LA CUAL FUE ADMITIDA MEDIANTE AUTO DEL 30 DE MAYO DEL 2019. ACREEDORES FNA, SECRETARIA DE HACIENDA, ACALDIA MAYOR, DAVIVIENDA, BBWA Y VICTOR RODRIGUEZ."/>
    <s v="COMJURIDICA"/>
    <n v="34000000"/>
    <n v="0"/>
    <x v="1"/>
    <s v="POSIBLE"/>
    <s v="PODER PARA NOTIFICACION Y ATENCIÓN DEL ROCESO                                                                                                             26/11/2019: LA DIAN INFORMA QUE A LA DEMANDANTE NO SE ADELANTAN PROCESOS                                                                                                                                    28/11/2019 RECEPCION MEMORIAL                                                                                         02/12/2019 SALURIA REYES NO ACEPTA DESIGNACION                                                                                                                                                                                                                                                                                                                                                                                                                                                                                                                                                                                                                                                                                                                                                                                                                                                                                                                                                                                                                                                                                                                                                                                                                                                                                                                                                                                                                                                                                                                                                                                                                                                                                                                                                                                                                                                                                                                                                                                                                                                                                                                                                                                                                                                                                                                                                                                                                                                                                                                                                                                                                                                                                                                                                                                                                                                                                                                                                                                                                                                                                 26/11/2019: LA DIAN INFORMA  QUE A LA DEMANDANTE NO SE ADELANTAN PROCESOS;  28/11/2019 RECEPCION MEMORIAL ; 02/12/2019 SALURIA REYES NO ACEPTA DESIGNACION; 20 DE FEBRERO DE 2020 DESIGNA PROMOTOR; 16 DE MARZO DE 2020 SE POSESIONA PROMOTOR; 06 DE JULIO DE 2020 AL DESPACHO                                                                                                                                                                                                                                                                                                                                                                                                                                                                                                                                                                                                                                                                                                                                                                                                                                                                                                                                                                                                                                                                                                                                                                                                                                                                                                                                                                                                                                                                                                                                                                                                                                                                                                                                                                                                                                                                                                                                                                                                                                                                                                                                                                                                                                                                                                                                                                                                                                                                                                                                                                                                                                                                                                                                                                                                                                                                                                                                                                                                                                                                                                                                                                                                                                                                                                                                                                                                                                                                                "/>
    <s v="PRUEBAS"/>
    <d v="2021-05-01T00:00:00"/>
    <m/>
  </r>
  <r>
    <n v="444"/>
    <n v="708"/>
    <s v="NO SE INLCUYEN EN EKOGUI"/>
    <s v="58930"/>
    <d v="2019-09-20T00:00:00"/>
    <d v="2005-09-30T00:00:00"/>
    <n v="708"/>
    <s v="SANTA MARTA"/>
    <s v="FISCALIA 34 SECCIONAL "/>
    <x v="2"/>
    <s v="PENAL"/>
    <s v="CARMEN SOFIA CUETO DE LA HOZ"/>
    <n v="39030780"/>
    <s v="FONDO NACIONAL DEL AHORRO Y MONICA PATRICIA ROSALES MENDOZA, HENRY MRA, NATASHA TAYLOR Y EL REPRESENTANTE DE LIMOS LTDA."/>
    <s v="LA DEMANDANTE  PRESENTA DENUNCIA PENAL  POR LOS DELITOS DE FALSEDAD DOCUMENTAL, FRAUDE PROCESAL Y PECULADO POR APROPIACIÓN CONTRA LOS EMPLEADIOS DEL FNA QUE RESULTEN IMPLICADOS Y OTROS "/>
    <s v="COMJURIDICA"/>
    <n v="0"/>
    <n v="0"/>
    <x v="0"/>
    <s v="POSIBLE"/>
    <s v="PODER PARA NOTIFICACION Y ATENCIÓN DEL ROCESO                                                                                                                                   01/10/2019 SE REALIZÓ UNA REUNIÓN CON EL FISCAL PARA OBETENR INFORMACIÓN DEL PROCESO-PROCESO EN INDAGACIÓN PRELIMINAR                                                                                                                                                                                                                                                                                                                                                                                                                                                                                                                                                                                                                                                                                                                                                                                                                                                                                                                                                                                                                                                                                                                                                                                                                                                                                                                                                                                                                                                                                                                                                                                                                                                                                                                                                                                                                                                                                                                                                                                                                                                                                                                                                                                                                                                                                                                                                                                                                                                                                                                                                                                                                                                                                                                                                                                                                                                                                                                                                                                                                                                                                                                                                                                                                                                                                                                                                                                                                                                                                                                                                                                                                                                                                                                                                                                                                                                                                                                                                                                                                                                                                                                                                                                                                                                                                                                                                                                                                                                                                                                                                                                                                                                                                                                                                                                                                                                                                                                                                                                                                                                                                                                                                                                                                                                                                                                                                                                                                                                                                                                                                                                                                                                                                                                                                                                                                                                                                                                                                                                                                                                                                                                                                                                                                                                                                                                                                                                                                                                                                                                                                                 "/>
    <s v="NOTIFICACION DEMANDA"/>
    <d v="2021-04-20T00:00:00"/>
    <m/>
  </r>
  <r>
    <n v="445"/>
    <n v="710"/>
    <n v="2170678"/>
    <s v="63001400300420190065900"/>
    <d v="2019-09-23T00:00:00"/>
    <d v="2019-09-16T00:00:00"/>
    <n v="710"/>
    <s v="ARMENIA "/>
    <s v="JUZGADO CUARTO CIVIL MUNICIPAL"/>
    <x v="0"/>
    <s v="INSOLVENCIA"/>
    <s v="OSCAR IVAN TORRES VALDERRAMA"/>
    <n v="79844268"/>
    <s v="FNA Y OTROS ACREEDORES"/>
    <s v="QUE SE DE INICIO AL PROCESO DE INSOLVENCIA SOBRE LOS BIENES DEL COSUMIDOR FINANCIERO."/>
    <s v="COMJURIDICA"/>
    <n v="19085432.149999999"/>
    <n v="0"/>
    <x v="1"/>
    <s v="POSIBLE"/>
    <s v="PODER PARA NOTIFICACION Y ATENCIÓN DEL ROCESO                                                                                                                                                               23/10/2019 A DESPACHO PARA DECISIÓN                                                                                         28/10/2019 TRASLADO ART. 110 DEL CGP                                                                                                                                  14/11/2019 AUTO REQUIRIENDO AUXILIAR DE LA JUSTICIA Y INCOANTE Y RESEULVE SOSTITUCION DE PODER                                                                                                   26/11/2019 AUTO ORDENA OFICIAR                                                                               06/12/2019 AUTO NOMBRA AUXILIAR DE LA JUSTICIA Y COMPULSA COPIAS                                                                                                                                    13/12/2019 SE NOTIFICÓ EL LIQUIDADOR                                                                                                                                                                                                                                                                                                                                                                            17/01/2020 AUTO RESUELVE SOLICITUD                                                                                                                                                                                                                                                                         23/01/2020 A DESPACHO PARA DECISIÓN                                                                                                                                                                                                                                                                                                                                                                                                                                                         06/02/2020 AUTO RESUELVE PRORROGA                                                                                                                                                                                                                                                                                                                                                                                                                                                                                                                                                                                                                                                                                                                                                                                         06/03/2020 AUTO RESUELVE RENUNCIA PODER                                                                                                                                                                                                                                                                                                                                                                                                                                                           03/07/2020 AUTO RECONOCE PERSONERÍA                                                                                                                                                                                                                                                                                                                                                                                                                                                                                                                                                                                                                                                                                                                                                                    31/07/2020 AUTO RESUELVE SOLICITUD                                                                                                                                                                                                                                                                                                                             19/08/2020 AUTO RESUELVE SOLICITUD NIEGA SOLICITUD                                                                                                                                                                        24/08/2020 AUTO RESUELVE SOLICITUD                                                                                                                                                                                                                                                                                                                                                                                                       15/09/2020 AUTO RESUELVE SUSTITUCIÓN PODER REQUIERE                                                                                                                                                                                                                                                                                                                   06/11/2020 AUTO REQUIRIENDO                                                                                                                                                                                                                                                                                                                                                                                                                                                                                                                                                                                                                                                                                                                                                                                                                                                                                                                                                                                                                        19/02/2021 AUTO REQUIRIENDO_x000a_CORRECCIÓN INVENTARIO Y ANEXE SOPORTES  25/02/2021 AUTO NIEGA PERSONERIA                                                                                                                                                                                                                                             01/03/2021 AUTO REQUIRIENDO CONCEDE 5 DÍAS                                                                                               12/03/2021 AUTO DE TRÁMITE ORDENA LIBRAR COMUNICACIÓN                                                                               24/03/2021 AUTO REQUIRIENDO NUEVAMENTE CORREGIR DICTAMEN                                                                                                                                                                                                                                                                                                                                                           28/04/2021 AUTO CORRE TRASLADO_x000a_INVENTARIO Y AVALUO DE BIENES - 10 DÍAS                                                                                                                                                                                                                                                                                                                                                                                                                                                                                                                                                                                                                                                                                                                                                                                                                                                                                                                                                      27/05/2021 AUTO FIJA FECHA AUDIENCIA Y/O DILIGENCIA 28 DE JUNIO DE 2021, APRUEBA INVENTARIOS Y AVALÚO DE HABERES DEL OBLIGADO                                                                                                                                                                                                                                                                                                                                                                                          18/06/2021 AUTO REQUIRIENDO_x000a_AL LIQUIDADOR DESIGNADO 02/06/2021 AUTO RECONOCE PERSONERÍA"/>
    <s v="AUDIENCIA DE CONCILIACION"/>
    <d v="2021-07-04T00:00:00"/>
    <m/>
  </r>
  <r>
    <n v="446"/>
    <n v="711"/>
    <n v="2145984"/>
    <s v="76520400300720190002900"/>
    <d v="2019-09-23T00:00:00"/>
    <d v="2019-02-25T00:00:00"/>
    <n v="711"/>
    <s v="PALMIRA"/>
    <s v="JUZGADO SEPTIMO CIVIL MUNICIPAL"/>
    <x v="0"/>
    <s v="VERBAL "/>
    <s v="FONDO NACIONAL DEL AHORRO"/>
    <n v="31171101"/>
    <s v="AURA MARIA ROZO MUÑOZ"/>
    <s v="QUE SE DECLARE QUE ENTRE EL FNA Y EL CONSUMIDOR FINANCIERO SE CELEBRÓ CONTRATO DE NUTUO CONTENIDO EN LA E S CRITURA PUBLICA 1636 DEL 10 DE DICIEMBRE DE 1997, QUE SE DECLARE EL INCUMPLIMIENTO DEL CONTRATO  Y SE ORDENE A LA AFILIADA A PAGAR AL FNA EL VALOR DE LA OBLIGACIÓN CON ISNTERESES MORATORIOS."/>
    <s v="COMJURIDICA"/>
    <n v="75952629.329999998"/>
    <n v="0"/>
    <x v="1"/>
    <s v="POSIBLE"/>
    <s v="PODER PARA NOTIFICACION Y ATENCIÓN DEL ROCESO                                                                                                                                   10/10/2019 AUTO DE TRÁMITE DE CONFORMIDAD AL ART. 590 DEL C.G.P INSCRIBASE LA PREDSENTE DEMANDA EN EL FOLIO DE MATRICULA INMOBILIARIA NO. 378-108088                                                                                                                                                                                                                                                                                                                                                                                                                                                                                                                                                                                                                                                                                                                                                                                                                                                                                                                                                                                                                                                                                                                                                                                                                                                  04/02/2020 AUTO RECONOCE PERSONERÍA AL DR. GABRIEL EDUARDO ROJAS VELEZ                                                                                                                                                                                                                                                                                                                                                                                                                                                                                                                                                                                                                                                                                                                                                                                                                                                                                                                                                                                                                                                                                                                                                                                                                                                                                                                                                                                                                                                                                                                                                                                                                                                                                                                                                                                                                                                                                                                                                                                                                                                                                                                                                                                                                                                                                                                                                                                                                                                                                                                                                                                                                                                                                                                                                                                                                                                                                                                                                                                                                                                                                                                                                                                                                                                                                                                                                                                                                                                                                                                                                                                                                                                                                                                                                                                                                                                                                                                                                                                                                                                                                                                                                                                                                                                                                                                                                                                                                                                                                                                                                                                                                                                                                                                                                                                                                                                                                                                                                                                                                                                                                                                                                                                                                                                                                                               "/>
    <s v="NOTIFICACION DEMANDA"/>
    <d v="2021-04-22T00:00:00"/>
    <m/>
  </r>
  <r>
    <n v="447"/>
    <n v="713"/>
    <n v="2130749"/>
    <s v="11001310302220190028400"/>
    <d v="2019-09-23T00:00:00"/>
    <d v="2019-06-04T00:00:00"/>
    <n v="713"/>
    <s v="BOGOTÁ"/>
    <s v="JUZGADO VEINTIDÓS CIVIL DEL CIRCUITO"/>
    <x v="0"/>
    <s v="VERBAL"/>
    <s v="FONDO NACIONAL DEL AHORRO"/>
    <n v="79819600"/>
    <s v="LUIS EDUARDO GUTIERREZ GÓMEZ"/>
    <s v="QUE SE DECLARE QUE ENTRE EL FNA Y EL CONSUMIDOR FINANCIERO SE CELEBRÓ CONTRATO DE NUTUO CONTENIDO EN LA ESCRITURA PUBLICA 0616 DEL 24 DE MAYO DEL 2012, QUE SE DECLARE EL INCUMPLIMIENTO DEL CONTRATO  Y SE ORDENE PAGAR AL FNA EL VALOR DE LA OBLIGACIÓN CON INTERESES MORATORIOS."/>
    <s v="COMJURIDICA"/>
    <n v="213449654.00999999"/>
    <n v="0"/>
    <x v="1"/>
    <s v="POSIBLE"/>
    <s v="PODER PARA NOTIFICACION Y ATENCIÓN DEL ROCESO                                                                                                                                                                                                                                                                                                                               19/12/2019 AUTO PONE EN CONOCIMIENTO TENGASE EN CUNTA QUE SE RECONOCIÓ PERSONERIA                                                                                                                                                                                                                                                                                                                                                                                                                                                                                                                                                                                                                                                                                                                                                                                                                                                                                                                   03/02/2020 SE EVACUO AUDIENCIA ART. 372 30 DE ENERO. QUWEDFA EN LETRA AUDIENCIA PARA EL 18 DE MAYO DE 2020 ART. 373 C.G.P                                                                                                                                                                                                                                                                                                                                                                                                                                                                                                                                                                                                                                                                                                                                                                                                                                                                                                                                                                                                                                                                                                                                                                                                                                                                                                                                                                                                                                                                                                                                                                                                                                                                                                                                                                                                                                                                                                                                                                                                                                                                                                                                                                                                                                                                                                                                                     24/008/2020 AL DESPACHO PARA SEÑALAR NUEVA FECHA                                                                                                                                                                                                                                                                                                                                                                                                       09/10/2020 AUTO FIJA FECHA AUDIENCIA Y/O DILIGENCIA SEÑALA FECHA ART. 372 C.G.P                                                                                                                                                                                                                                                                                                                                                                                                                                                                                                                                                                                                                                                                                                24/11/2020 AL DESPACHO                                                                                                                                                                                                                                                                       02/12/2020 AUTO FIJA FECHA AUDIENCIA Y/O DILIGENCIA SEÑALA FECHA MARZO 12 DE 2021 HORA 10.30 A.M ART. 373 C.G.P                                                                                                                                                                                                                                                                                                                                                                                                                                                                                                                                                                                                                 12/03/2021 SENTENCIA DE PRIMERA INSTANCIA-DICTA SENTENCIA                                                                                                                                                                                                                                                                                                                                                                                                                                                                                                                                                                                                                                                                                                                                                                                                                 13/05/2021 AUTO APRUEBA LIQUIDACIÓN DE COSTAS                                                                                                                                                                                                                                                                                                                                                                                                                                                                                                21/05/2021 SE SOLICITA INICIO EJECUTIVO-25/05/2021 AL DESPACHO                                                                                                                                                                                                                                                                                                                                                                                          "/>
    <s v="PRIMERA INSTANCIA"/>
    <d v="2021-06-03T00:00:00"/>
    <m/>
  </r>
  <r>
    <n v="448"/>
    <n v="714"/>
    <s v="PENDIENTE DE INGRESAR"/>
    <s v="13430408900320190025500"/>
    <d v="2019-09-23T00:00:00"/>
    <d v="2019-06-18T00:00:00"/>
    <n v="714"/>
    <s v="MAGANGUE"/>
    <s v="JUZGADO TERCERO PROMISCUO MUNICIPAL "/>
    <x v="0"/>
    <s v="DECLARATIVO"/>
    <s v="FONDO NACIONAL DEL AHORRO"/>
    <n v="9132210"/>
    <s v="ONESIMO ANTONIO PAVA OBREGÓN"/>
    <s v="QUE SE DECLARE QUE ENTRE EL FNA Y EL CONSUMIDOR FINANCIERO SE CELEBRÓ CONTRATO DE NUTUO CONTENIDO EN LA ESCRITURA PUBLICA 477 DEL 24 DE FEBRERO DE 1998, QUE SE DECLARE EL INCUMPLIMIENTO DEL CONTRATO  Y SE ORDENE PAGAR AL FNA EL VALOR DE LA OBLIGACIÓN CON INTERESES MORATORIOS."/>
    <s v="COMJURIDICA"/>
    <n v="79703780.730000004"/>
    <n v="0"/>
    <x v="1"/>
    <s v="POSIBLE"/>
    <s v="PODER PARA NOTIFICACION Y ATENCIÓN DEL ROCESO                                                                                                                                                                                                                                                                                                                                                                                                                                                                                                                                                                                                                                                                                                                                                                                                                                                                                                                                                                                                                                                                                                                                                                                                                                                                                                                                                                                                                                                                                                                                                                                                                                                                                                                                                                                                                                                                                                                                                                                                                                                                                                                                                                                                                                                                                                                                                                                                                                                                                                                                                                                                                                                                                                                                                                                                                                                                                                                                                                                                                                                                                                                                      11/03/2020: NO SE REALIZÓ AUDIENCIA. QUEDA PENDIENTE LA NUEVA FECHA                                                                                                                                                                                                                                                                                                                             07/09/2020 SE FIJA FECHA PARA LLEVAR A CABO AUDIENCIA DE INSTRUCCIÓN Y JUZGAMIENTO PARA EL DIA 08 DE OCTUBRE DE 2020 A LAS 02:00 PM                                                                                                                                                                                                                                                                                                                                                                                                                                                                                                                                                                                                                                                                                                                                                                                                                                                                                                                                                                                                                                                                                                                                                                                                                                                                                                                                                                              0810/2020 SE PROFIERE SENTENCIA DE PRIMERA INSTANCIA                                                                                                                                                                                                                                                                                                                                                                    09/02/2021 SE ADMITE RECURSO DE APELACIÓN                                                                                    16/02/2021 FNA PRESENTA ALEGATOS DE CONCLUSIÓN       _x000a_10/05/2002 PROFIERE SENTENCIA DE SEGUNDA INSTANCIA, CONFIRMA LA SENTENCIA PRIMERA.                                                                                                                                                                                                                                                                                                                                                                                                                                                                                                                                                                                                                                                                                                                                                                                                                                                                                                                                                                                                                                                                                                                                                                                                  "/>
    <s v="SEGUNDA INSTANCIA"/>
    <d v="2021-02-24T00:00:00"/>
    <m/>
  </r>
  <r>
    <n v="449"/>
    <n v="715"/>
    <n v="2128616"/>
    <s v="73001418900320190039000"/>
    <d v="2019-09-23T00:00:00"/>
    <d v="2019-06-10T00:00:00"/>
    <n v="715"/>
    <s v="IBAGUÉ"/>
    <s v="JUZGADO TERCERO DE PEQUEÑAS CAUSAS Y COMPETENCIA MÚLTIPLE"/>
    <x v="0"/>
    <s v="VERBAL"/>
    <s v="FONDO NACIONAL DEL AHORRO"/>
    <n v="38257589"/>
    <s v="EVA CARMENZA ALBADAN MURILLO"/>
    <s v="QUE SE DECLARE QUE ENTRE EL FNA Y EL CONSUMIDOR FINANCIERO SE CELEBRÓ CONTRATO DE NUTUO CONTENIDO EN LA ESCRITURA PUBLICA 2210 DEL 4 DE OCTUBERE DE 1999, QUE SE DECLARE EL INCUMPLIMIENTO DEL CONTRATO  Y SE ORDENE PAGAR AL FNA EL VALOR DE LA OBLIGACIÓN CON INTERESES MORATORIOS."/>
    <s v="COMJURIDICA"/>
    <n v="12531803.800000001"/>
    <n v="0"/>
    <x v="1"/>
    <s v="POSIBLE"/>
    <s v="PODER PARA NOTIFICACION Y ATENCIÓN DEL ROCESO                                                                                                                                   18/10/2019 RENUNCIA A PODER_x000a_ACEPTA RENUNCIA PODER                                                                                                                                                                                                                                                                                                                                                                                                                                                                                                                                                                                                                                                                                                                                                                                                                                                                                                                                                                                                                                                                                                                                                                                                                                                                                                                                                                                                                                                                                                                                                                                                                                                                                                                                                                                                                                                                                                                                                                                                                                                                                                                                                                                                                                                                                                                                                                                                                                                                                                                                                                                                                                                                                                                                                                                                                                                                                                                                                                                                                                                                                                                                                                                                                                                                                                                                                                                                                                                                                                                                                                                                                                                                                                                                                                                                                                                                                                                                                                                                              18/10/2019 RENUNCIA A PODER ACEPTA RENUNCIA PODER 29/09/2020 SE PRESENTA DEMANDA DE RECONVENCIÓN EN CONTRA DEL FNA                                                                                                          19/10/2020 AUTO ADMITE DEMANDA DE RECONVENCION-RECONOCE PERSONERIA - ORDENA CONTROLAR TEMINOS DE NOTIFICACION.                                                                                                                                                                                                                                                                                                                                                                                                                                                                                                                                                                                                                                                                                                                                                                                                                                                                                                                                                                                                                                                                                                                                                                                                                                                                                                                                                                                                                                                                                                                                                                                                                                                                                                                                                                                                                                                                                                                                                    2604/2021 AUTO ORDENA CORRER TRASLADO CORRE TRASLADO EXCEPCIONES (DEMANDA DE RECONVENCION)                                                                                                                                                                                                                                                                                                                                                                                                                                                                                                                                                                                                                                                                                                      14/05/2021 AUTO FIJA FECHA AUDIENCIA Y/O DILIGENCIA DECRETA PRUEBAS Y FIJA FECHA DE AUDIENCIA PARA EL DIA 17 DE JUNIO DE 2021 A LAS 9:30 A.M                                                                                                                                                                                                                                                                                                                                                                                                                                                                                                                                                                                                                                          04/06/2021 FIJACION EN LISTA TRASLADO (ART. 110 CGP) ) (1 DIA)_x000a_HOY 4 DE JUNIO DE 2021, SIENDO LAS 8 A.M. SE FIJA EN LISTA EL ANTERIOR RECURSO DE REPOSICION POR 1 DIAS, AL SIGUIENTE DIAS HABIL CORREN 3 DIAS DE TRASLADO (08/06/2021 AL 10/06/2021). EL INTERESADO PUEDE REVISAR EL RECURSO SOLICITANDO EL LINK DEL PROCESO AL CORREO INSTITUCIONAL."/>
    <s v="AUTO ADMISORIO DE LA DEMANDA"/>
    <d v="2021-07-04T00:00:00"/>
    <m/>
  </r>
  <r>
    <n v="450"/>
    <n v="716"/>
    <n v="2073617"/>
    <s v="76001310501320190052800"/>
    <d v="2019-09-25T00:00:00"/>
    <d v="2019-09-13T00:00:00"/>
    <n v="716"/>
    <s v="CALI"/>
    <s v="JUZGADO TRECE LABORAL DEL CIRCUITO "/>
    <x v="4"/>
    <s v="ORDINARIO LABORAL"/>
    <s v="DIELA DEL CARMEN CALAMBAS MELO"/>
    <n v="66773934"/>
    <s v="FONDO NACIONAL DEL AHORRO, OPTIMIZAR, ACTIVOS SAS Y SERVICIOS Y ASESORÍAS"/>
    <s v="Que se declare la existencia de un contrato de trabajo (Articulos  23 y 24 CST)  entre el actor y el FNA,. Pago de salarios  prestaciones de ley  y  de los  benéficos extralegales"/>
    <s v="COMJURIDICA"/>
    <n v="16562320"/>
    <n v="16562320"/>
    <x v="0"/>
    <s v="PROBABLE"/>
    <s v="PODER PARA NOTIFICACION Y ATENCIÓN DEL ROCESO                                                                                                                                   16/10/2019 RECEPCIÓN MEMORIAL CONTESTACIONES DE: FONDO NACIONAL DEL AHORRO, CONFIANZA S.A., LIBERTY SEGUROS, SEGUROS DEL ESTADO, Y CHUBB SEGUROS//25/10/2019 DILIGENCIA DE NOTIFICACIÓN PERSONAL (ACTA) SE NOTIFICA EL APODERADO DE ACTIVOS SAS                                                                                                                                                                                                      02/12/2019 SE NOTIFICA AL APODERADO DE OPTIMIZAR SERVICIOS TEMPORALES                                                                                                                                    11/12/2019 DILIGENCIA DE NOTIFICACIÓN PERSONAL APODERADA DE S&amp;amp;A SERVICIOS Y ASESORIAS S.A.S.                                                                                                                                                                                                                                                                                                                                                                                                                                                                                                                                                                                                                                                                                                                                                                                                                                                                                                                                                                                                                                                                                                                                                                                                                                                                                                                                                                                                                                                                                                                                                                                                                                                                                                                                                                                                                                                                                                                                                                                                                                                                                                                                                                                                                                                                                                                                                                                                                                                                                                                                                                                                                                                                                                                                                                                                                                                                                                                                                                                                                                                                                                                                                                                                                                                                                                                                                                                                                                                                                                                                                                                                                                                                                                                                                                                                                                                                                                                                                                                                                                                                                                                                                                                                                                                                                                                                                                                                                                                                                                                                                                                                                                                                                                                                                                                                                                                                                                                                                                                                                                                                                                                                                                                                                                                                                                                                                                                                                                                                                                                                                                                                                                                                                                                                                                                                                             14/04/2021 AUTO ORDENA ENVIAR PROCESO ACUERDOS CSJVAA21-20 DEL 10 DE MARZO DE 2021 Y PCSJA20-11686 DEL 10 DE DICIEMBRE DEL 2020; SE REMITE AL JUZGADO 20 DE LABORAL DEL CIRCUITO DE CALI,PARA QUE CONTINÚE EL TRÁMITE QUE CORRESPONDA                                                                                                                                                                                                                                                                                                                                                                                                                                                                                                                                                                                                "/>
    <s v="CONTESTACION DE LA DEMANDA"/>
    <d v="2021-04-29T00:00:00"/>
    <m/>
  </r>
  <r>
    <n v="451"/>
    <n v="717"/>
    <n v="2077830"/>
    <s v="11001310502820160065300"/>
    <d v="2019-09-25T00:00:00"/>
    <d v="2019-03-15T00:00:00"/>
    <n v="717"/>
    <s v="BOGOTÁ"/>
    <s v="JUZGADO VEINTIOCHO LABORAL DEL CIRCUITO"/>
    <x v="4"/>
    <s v="ORDINARIO LABORAL"/>
    <s v="JULIETH KATRINE BARRAGÁN HERNANDEZ, ROBEERTO IVAN CUARTAS GÓMEZ Y GUSTAVO EDUARDO ECHEVERRY MEJIA"/>
    <s v="1010177075, 10134793 Y 5946769"/>
    <s v="FONDO NACIONAL DEL AHORRO YOPTIMIZAR"/>
    <s v="QUE SE DECLARE QUE ENTRE LOS DEMANDANTES Y OPTIMIZAR EXISTIÓ RELACIÓN LABORAL,  QUE SE DECLARE QUE OPTIMIZAR NO CUMLIÓ  CON EL PAGO DE PRESTACIONES SOCIALES CORRESPONDIENTES Y QUE SE CONDENE AL OOPTIMIZAR  Y SOLIDARIAMENTE AL FNA AL PAGO DE LAS PRESTACIONES A QUE HAYA LUGAR."/>
    <s v="COMJURIDICA"/>
    <n v="16562320"/>
    <n v="16562320"/>
    <x v="0"/>
    <s v="PROBABLE"/>
    <s v="PODER PARA NOTIFICACION Y ATENCIÓN DEL ROCESO                                                                                                                                   21/10/2019 AL DESPACHO                                                                                                                                                                                                                                                                                                                               18/12/2019 AUTO TIENE POR CONTESTADA LA DEMANDA_x000a_POR LAS DEMANDADAS Y ADMITE LLAMADO EN GARANTIA CON LAS ASEGURADORA COMPAÑIA SEGUROS FIANZA -CONFIANZA Y LIBERTY SEGUROS .- ORDENA NOTIFICAR                                                                                                                                                                                                                                                                                                                                                                                                                                                                                                                                                                                                                                                                                                                                                                                                                                                                                                                    04/02/2020 SE NOTIFICA CONFIANZA                                                                    06/02/2020 SE NOTIFICA LIBERTY                                                                                                                                                                                                                                                                                                                                                                                                                                                                                                                                                                        19/02/2020 AL DESPACHO                                                                                                                                                                                                                                                                                                                                                                                                                                                                                                                                                                                                                                                                                                                                                                                                                                                                                                                                                                                                                                                                                                                                                                                                                                                                                                                                                                                                                                                                                                                                                                                                                                                                                                                                                                                                                                                                                                                                                                                                                                                                                                                                                                                                                                                                                                                                                                                                                                                                                                                                                                                                                                                                                                                                                                                                                                                                                                                                                                                                                                                                                                                                                                                                                                                                                                                                                                                                                                                                                                                               15/02/2021 AUTO FIJA FECHA AUDIENCIA Y/O DILIGENCIA 30 DE AGOSTO 2021 A LA HORA DE LAS 8:30 AM - RECONOCE PERSONERIA- ACEPTA RENUNCIA- REQUIERE DTE APC                                                                                                                                                                                                                                                                                                                                                                                                                                                                                                                                                                                                                                                                                                                                                                                                                                                                                                                                                                                                                                                                                                                                                                                                        "/>
    <s v="CONTESTACION DE LA DEMANDA"/>
    <d v="2021-06-03T00:00:00"/>
    <m/>
  </r>
  <r>
    <n v="452"/>
    <n v="718"/>
    <s v="PENDIENTE DE INGRESAR"/>
    <s v="15001310500420100043800"/>
    <d v="2019-09-25T00:00:00"/>
    <d v="2019-06-12T00:00:00"/>
    <n v="718"/>
    <s v="TUNJA"/>
    <s v="JUZGADO CUARTO LABORAL DEL CIRCUITO"/>
    <x v="4"/>
    <s v="EJECUTIVO LABORAL"/>
    <s v="JOSE GUILLERMO JIMENEZ PERALTA"/>
    <n v="1015011"/>
    <s v="FONDO NACIONAL DEL AHORRO Y JOSE YOBANY MENDEZ CAICEDO"/>
    <s v="QUE SE DECLARE LA EXISTENCIA DE UNA REALACIÓN LABORAL A TERMINO INDEFINIDO CON BASE EN UN CONTRATO VERBAL ENTRE EL DEMANDANTE Y JOSE GIOVANI  MENDEZ CAICEDO COMO EMPLEADOR. COMO CONSECUENCIA, SE CONDENE AL PAGO DE LAS PRESTACIONES SOCIALES A QUE TENGA DERECHO, SANCION MORATORIA, SANCIÓN POR NO PAGO DE LAS PRESTACIONES, DEBIDAMENTE, SANCIÓN POR NO AFIKIACION A SALUD Y PENSION, INTERESES DE MORA Y COSTAS DEL PROCESO. AUTO LIBRA MANDAMIENTO DE PAGO  Y ORDENA CONTINUAR CON EL TRÁMITE DE LA EJECUCIÓN. TRASLADO A LAS PARTES PARA QUE EJERZAN SU DERECHO COMO ACREEDOR HIPOTECARIO."/>
    <s v="COMJURIDICA"/>
    <n v="12035844"/>
    <n v="0"/>
    <x v="0"/>
    <s v="POSIBLE"/>
    <s v="PODER PARA NOTIFICACION Y ATENCIÓN DEL ROCESO                                                                                                                                   04/10/2019 AGREGA MEMORIAL AL PROCESO SE ANEXA LIQUIDACION DE CRDITO                                                                                           15/11/2019 AUTO ORDENA CORRER TRASLADO INCORPORA DESPACHO, CORRE TRASLADO                                                                                                                                                                              06/12/2019 AUTO RECONOCE PERSONERÍA RECONOCE PERSONERIA Y ORDENA CORRER TRASLADO                                                                                                                                                                                                                                                                                                                                                                                                                                                                                                                                                                                                                                                                                                                                                                                         22/01/2020 TRASLADO DE LIQUIDACIÓN DE CRÉDITO PRESENTADA POR LA PARTE EJECUTANTE                                                                                                                                                                                                                                                                                                                                                                                                                                                                                                                                                                                                                                                                                                                                                                                                                                                                                                                                                                                                                                 17/02/2020 AL DESPACHO                                                                                                                                                                                                                                                                                                                                                                                                                                                                                                                                                                                                                                                                                                                                                                                                                                                                                                                                                                                                                                                                                                                                                                                                                                                       07/11/2019 SOLICITUD SEGÚN LO PREVISTO ART 462; 26/11/2019 ALLEGAN PODER; 02/12/2010 ALDEAPCHO PARA RESOLVER; 05/12/2019 RECONCE PERSONERIA CORRE TRASLADO; 07/03/2020 FNA APORTA CONSTANCIA DEL CREDITO. PROCESO TERMINADO, INFORME COMJURIDICA SE REVIVE, AUTO DEL 15 DE OCTUBRE DLE 2020, ORDENA SE CONTINUE CON EL TRAMITE DEL PROCESO ORDENANDO EL SECUESTO DEL BIEN OBJETO DE CAUTELA.                                                                                                                                                                                                                                                                                                                                                                                                                                                                                                            16/10/2020 AUTO ORDENA COMISIÓN ARA SECUESTRO DEL INMUBELE                                                                                                                                                                                                                                                                                                                                                                                                                                                                                                                                                                                                                                                                                                                                                                                                                                                                                                                                                                                                                                                                                                                                                                                                                                                                                                                                                                                                                                                                                                                                                                                                                                                                                                                                                                                                                                                                                                                                                                                                                                                                                                                                                                                                                                "/>
    <s v="PRIMERA INSTANCIA"/>
    <d v="2021-05-01T00:00:00"/>
    <m/>
  </r>
  <r>
    <n v="453"/>
    <n v="719"/>
    <n v="2143223"/>
    <s v="15001311000220120001600"/>
    <d v="2019-09-30T00:00:00"/>
    <d v="2012-01-20T00:00:00"/>
    <n v="719"/>
    <s v="TUNJA"/>
    <s v="JUZGADO PRIMERO DE FAMILIA DEL CIRCUITO "/>
    <x v="0"/>
    <s v="EJECUTIVO ALIMENTOS"/>
    <s v="LEIDY  ALEXANDRA PEÑA SALAMANCA"/>
    <n v="1052381364"/>
    <s v="FNA Y ELBERNEY RINCON MONTOYA"/>
    <s v="QUE SE LIBRE MANDAMIENTO DE PAGO A FAVOR DE LA MENOR SARA VALENCIA PEÑA SALAMANCA, POR LAS CUOTAS ALIMENTARIAS CAUSADAS Y LAS QUE LLEGAREN A FUTURO, MAS INTERESES MORATORIOS A LA TASA PERMITIDA CERTIFICADA POR LA SUPERINTENDENCIA FINANCIERA Y COSTAS DEL PROCESO."/>
    <s v="COMJURIDICA"/>
    <n v="3767000"/>
    <n v="0"/>
    <x v="0"/>
    <s v="POSIBLE"/>
    <s v="PODER PARA NOTIFICACION Y ATENCIÓN DEL ROCESO                                                                                                                                   10/10/2019 AUTO CONCEDE PETICIÓN                                                                                                24/10/2019 AL PUESTO - EJECUCION                                                                                                                                                                                                                                                                                                                                                                                                                                                                                                                                                                                                                                                                                                                                                                                                                                                                                                                                                                                                                                                                                                                                                                                                                                                                                                                                                                                                                                                                                                                                                                                                                                                                                                                                                                                                                                                                                                                                                                                                                                                                                                                                                                                                                                                                                                                                                                                                                                                                                                                                                                                                                                                                                                                                                                                                                                                                                                                                                                                                                                                                                                                                                                                                                                                                          24/07/2020 PARA PASAR AL DESPACHO                                                                                                                                                                                                                                                                                                                                                                                                                                                                                                                                                                                                                                                                                                                                    22/09/2020 AL DESPACHO02/10/2020 AUTO ORDENA COMPLEMENTAR PETICION_x000a_SERÍA DEL CASO ACCEDER AL DECRETO DEL SECUESTRO SOLICITADO, PERO DEBE VERIFICARSE LA NOTIFICACIÓN REALIZADA POR AVISO AL ACREEDOR HIPOTECARIO, PARA LO CUAL DEBE ALLEGARSE LA COPIA COTEJADA DE LA EMPRESA DE CORREOS DE LA COMUNICACIÓN EMITIDA.                                                                                                                                                                                                                                                                                                                                                                                                                                                                                                                                                                                                                                                                                                                                                                                                                                                                                                                                                                       14/12/2020 AL DESPACHO                                                                                                                                                                                                                                                                                                                                                                                                                                                                                                                                                                                                                                                                                                                                                                                                                                                                                                                                                                                                                                                                                                                                                                                                                                                                                                                                                                                                                                                                                                                                                                            "/>
    <s v="PRIMERA INSTANCIA"/>
    <d v="2021-04-12T00:00:00"/>
    <m/>
  </r>
  <r>
    <n v="454"/>
    <n v="720"/>
    <n v="2130682"/>
    <s v="54001333300220180028100"/>
    <d v="2019-10-02T00:00:00"/>
    <d v="2018-11-14T00:00:00"/>
    <n v="720"/>
    <s v="CÚCUTA"/>
    <s v="JUZGADO SEGUNDO ADMINISTRATIVO ORAL DEL CIRCUITO"/>
    <x v="3"/>
    <s v="NULIDAD Y RESTABLECIMIENTO DEL DERECHO"/>
    <s v="DINAEL GUEVARA IBARRA"/>
    <n v="13467364"/>
    <s v="FNA Y UNIVERSIDAD FRANCISCO DE PAULA SANTANDER"/>
    <s v="LLAMAMIENTO EN GARANTÍA AL FNA PARA AMPARAR LAS OBLIGACIONES QUE RESULTEN EN EL PRESENTE TRÁMITE EN CONTRA Y/O A FAVOR DEL DEMANDANTE."/>
    <s v="COMJURIDICA"/>
    <n v="14299806"/>
    <n v="0"/>
    <x v="0"/>
    <s v="POSIBLE"/>
    <s v="PODER PARA NOTIFICACION Y ATENCIÓN DEL ROCESO                                                                                                                                   02/10/2019 NOTIFICACION ELECTRONICA - CPACA SE NOTIFICA PERSONALMENTE AL FNA EL AUTO QE ADMITE EL LLAMAMIENTO Y SE LE CORRE TRASLADO DE DICHA SOLICITUD POR EL TERMINO DE LEY                                                                                                                                    12/11/2019 TRASLADO DE EXCEPCIONES ART 175 PARAGRAFO 2 CPACA                                                                                                                                                                                                                                                                                                                                                                                                                                                                                                                                                                                                                                                                                                                                                                                                                                                                                                                                                                                                                                                                                                              31/01/2020 AL DESPACHO PARA FIJAR FECHA AUDIENCIA INICIAL                                                                                                                                                                                                                                                                                                                                                                                                                                                                                                                                                                                                                                                                                                                                                                                                                                                                                                                                                                                                                                                                                                                                                                                                                                                                                                                                                                                                                                                                                                                                                                                                                                                                                                                                                                                                                                                                                                                                                                                                                                                                                                                                                                                                                                                                                                                                                                                                                                                                                                                                                                                                                                                                                                                                                                                                                                                                                                                                                                                                                                                                                                                                                                                                                                                                                                                                                                                                                                                                                                                                                                                                                                                                                                                                                                                                                                                                                                                                                                                                                                                                                                                                                                                                                                                                                                                                                                                                                                                                                                                                                                                                                                                                                                                                                                                                                                                                                                                                                                                                                                                                                                                                                                                                                                                                                                               "/>
    <s v="AUDIENCIA DE CONCILIACION"/>
    <d v="2021-05-01T00:00:00"/>
    <m/>
  </r>
  <r>
    <n v="455"/>
    <n v="722"/>
    <n v="2078925"/>
    <s v="11001310302920190052700"/>
    <d v="2019-10-04T00:00:00"/>
    <d v="2019-09-19T00:00:00"/>
    <n v="722"/>
    <s v="BOGOTÁ"/>
    <s v="JUZGADO VEINTINUEVE CIVIL DEL CIRCUITO DE BOGOTÁ"/>
    <x v="0"/>
    <s v="DECLARATIVO"/>
    <s v="EUCLIDES AUGUSTO MIRANDA ARROYO"/>
    <n v="17151040"/>
    <s v="FONDO NACIONAL DEL AHORRO"/>
    <s v="DECLARAR QUE EL FNA INCUMPLIO LAS OBLIGACIONES CONTRACTUALES DERIVADAS DEL CONTRATO  DE CESION DEL CREDITO HIPOTECARIO. CONDENAR AL FNA  A PAGARLE AL DEMANDANTE LA SUMAS DE DINERO POR PERJUICIOS MATERIALES."/>
    <s v="COMJURIDICA"/>
    <n v="734263000"/>
    <n v="0"/>
    <x v="0"/>
    <s v="POSIBLE"/>
    <s v="PODER PARA NOTIFICACION Y ATENCIÓN DEL ROCESO                                                                                                                                                                   15/10/2019 DILIGENCIA DE NOTIFICACIÓN PERSONAL (ACTA)_x000a_SE NOTIFICA APODERADO JUDICIAL DEL FONDO NACIONAL DEL AHORRO                                                                                                                                                                                                                                                                                                                                                                                                                                                                                                                                                                                                                                                                                                                                                                                         22/01/2020 TRASLADO ART. 370 C.G.P.                                                                                                                                                                                                                        29/01/2020 AL DESPACHO                                                                                                                                                                                                                                                                                                                                                                                                                                                                                                                                                                                                                                                                                                                                                                                                                                                                                                                                                                                                                                                                                                                                                                                                                                                                                                                                                                                                                                                                                                                                                                                                                                                                                                                                                                                                                                                                                                                                                                                                                                                                                                                                                                                                                                                                                                                                                                                                                                                                                                                                                                                                                                                                                                                                                                                                                                                                                                                                                                                                                                                                                                                                                                                                                                                                                                                                                                                                                                                                                                                                                                                                                                                                                                                                                                                                                                                                                                                                                                                                                                                                                                                                                                                                                                                                                                                                                                                                                                                                                                                                                                                                                                                                                                                                                                                                                                                                                                                                                                                                                                                                                                                                                                                                                                                                                                                                                                                                                                                                                                                                                "/>
    <s v="NOTIFICACION"/>
    <d v="2021-04-28T00:00:00"/>
    <m/>
  </r>
  <r>
    <n v="456"/>
    <n v="723"/>
    <n v="2155090"/>
    <s v="68001310300920190008500"/>
    <d v="2019-10-07T00:00:00"/>
    <d v="2019-06-11T00:00:00"/>
    <n v="723"/>
    <s v="BUCARAMANGA"/>
    <s v="JUZGADO NOVENO CIVIL DEL CIRCUITO"/>
    <x v="0"/>
    <s v="REORGANIZACION EMPRESARIAL"/>
    <s v="MARIELA MARIN MENDEZ"/>
    <n v="49555556"/>
    <s v="FONDO NACIONAL DEL AHORRO Y OTROS ACREEDORES"/>
    <s v="APERTURA DEL PROCESO DE REORGANIZACION EMPRESARIAL, ACREEDORES EL FONDO NACIONAL DEL AHORRO Y OTROS"/>
    <s v="COMJURIDICA"/>
    <n v="0"/>
    <n v="0"/>
    <x v="1"/>
    <s v="POSIBLE"/>
    <s v="PODER PARA NOTIFICACION Y ATENCIÓN DEL ROCESO                                                                                                                                                                                                 10/10/2019 AUTO DE TRÁMITE                                                                                                                                                                                                                                                                                                                                                                                                                                                                                                                                                                                                                                                                                                                                                                                                                                                                                                                                                                                                                                                                                                                                                                                                                                                                                                                                                                                                                                                                                                                                                                                                                                                                                                                                                                                                                                                                                                                                                                                                                                                                                                                                                                                                                                                                                                             12/03/2020 AUTO RECONOCE PERSONERÍA A LA DOCTORA DORA BEATRIZ SOTO SERRANO COMO APODERADA DE SCOTIANBNAK COLPATRIA S.A. Y SE REQUIERE A LA DEUDORA.                                                                                                                                                                                                                                                                                                                                                                                                                                                                                                                                                                                                                                                                                                                                                                                                                                                                                                                                                                                                                                                                                                                                                                                                                                                                                                                                                                                                                                                                                                                                                                                                                                                                                                                                                                                                                                                                                                                                                                                                                    23/10/2020 FNA HACE PRESTACIÓN DEL CREDITO-CONTESTA DEMANDA                                                                                                                                                                                                                                                                                                                                                                                                                                                                                                                                                                                                                                                                                                                                                                                                                                                                                                                                                                                                                                                                                                                                                                                                                                                                                                                                                                                                                                                                                                                                                                                                                                                                                                                                                                                                                                                                                                                                                                                                                                                                                                                                                                                                                                "/>
    <s v="CONTESTACION DE LA DEMANDA"/>
    <d v="2021-04-28T00:00:00"/>
    <m/>
  </r>
  <r>
    <n v="457"/>
    <n v="724"/>
    <n v="2079237"/>
    <s v="11001310502120190032200"/>
    <d v="2019-10-09T00:00:00"/>
    <d v="2019-08-08T00:00:00"/>
    <n v="724"/>
    <s v="BOGOTÁ"/>
    <s v="JUZGADO VEINTIUNO LABORAL DEL CIRCUITO"/>
    <x v="4"/>
    <s v="ORDINARIO LABORAL "/>
    <s v="ADRIANA LUCIA OLIVAR QINTERO"/>
    <n v="30355828"/>
    <s v="FONDO NACIONAL DEL AHORRO, TEMPORALES UNO A, OPTIMIZAR, ACTIVOS Y ASESORIAS Y SERVICIOS"/>
    <s v="Que se declare la existencia de un contrato de trabajo (Articulos  23 y 24 CST)  entre el actor y el FNA,. Pago de salarios  prestaciones de ley  y  de los  benéficos extralegales"/>
    <s v="COMJURIDICA"/>
    <n v="335000000"/>
    <n v="335000000"/>
    <x v="0"/>
    <s v="PROBABLE"/>
    <s v="PODER PARA NOTIFICACION Y ATENCIÓN DEL ROCESO                                                                                                                                   09/10/2019 ENTREGA AVISO NOTIFICACIÓN_x000a_NOTIFICADO REPRESENTANTE LEGAL DEL FONDO NACIONAL DEL AHORRO.                                                 30/10/2019 FNA ALLEGA CONTESTACIÓN                                                                                                                                          25/11/2019 AL DESPACHO                                                                                                                                                                                                                                                                                                                                                                                                                                                                                                                                                                                                                                                                                                                                                                                                                                                                                                                                                                                                                                                                                                                                                                                                                                                  03/01/2020 AUTO TIENE POR CONTESTADA LA DEMANDA_x000a_// RECONOCE PERSONERÍA// FIJA FECHA PARA EL MIÉROLES 10 DE JUNIO DE 2020 A LAS 10:30 A.M.                                                                                                                                                                                                                                                                                  03/01/2020 AUTO TIENE POR CONTESTADA LA DEMANDA_x000a_// RECONOCE PERSONERÍA// FIJA FECHA PARA EL MIÉROLES 10 DE JUNIO DE 2020 A LAS 10:30 A.M. 06/02/2020 FONDO NACIONAL DEL AHORRO ALLEGA RECURSO.                                                                                                                                                                                                                                                                                      21/02/2020 TRASLADO REPOSICIÓN - ART. 349                                                                                                                                                                                                                                                                                                                                                                                                                                                                                                                                                                                                                                                                                                                                                                                                                                                                                                                                                                                                                                                                                                                                                                                                                                                                                                                                                                                                                                                                                                                                                                                                                                                                                                                                                                                                                                                                                                                                                                                                                                                                                                                                                                                    29/009/2020 AUTO CONCEDE APELACIÓN EFECTO SUSPENSIVO_x000a_RECHAZA POR EXTEMPORÁNERO EL RECURSO DE REPOSICIÓN.                                                                                                                                                                                                                                                                                                                   09/11/2020 AUTO QUE ADMITE RECURSO                                                                                                                                                                                                                                                                                                                                                                                                                                                                                                                                                                                                                                                                                                                                                                                                                                                                                                                                                                                                                                                                                                                                                                                                                                                                                                                                                                                                                                                                                                                                                                                                                                                                                                                                                                                                                                                                                                                                                                                                                                                                                                                                                                                                                                "/>
    <s v="CONTESTACION DE LA DEMANDA"/>
    <d v="2021-02-18T00:00:00"/>
    <m/>
  </r>
  <r>
    <n v="458"/>
    <n v="725"/>
    <n v="2161583"/>
    <s v="11001400304520190091100"/>
    <d v="2019-10-11T00:00:00"/>
    <d v="2019-09-27T00:00:00"/>
    <n v="725"/>
    <s v="BOGOTÁ"/>
    <s v="JUZGADO CUARENTA Y CINCO CIVIL MUNICIPAL"/>
    <x v="0"/>
    <s v="INSOLVENCIA"/>
    <s v="YENY DENY TELLEZ PIRABAN"/>
    <n v="40436970"/>
    <s v="FONDO NACIONAL DEL AHORRO Y OTROS ACREEDORES"/>
    <s v="QUE SE INICIE PROCESO DE INSOLVENCIA DE YENY DENY TELLEZ PIRABAN - FONDO NACIONAL DEL AHORRO Y OTROS ACREEDORES."/>
    <s v="COMJURIDICA"/>
    <n v="27809900"/>
    <n v="0"/>
    <x v="1"/>
    <s v="POSIBLE"/>
    <s v="PODER PARA NOTIFICACION Y ATENCIÓN DEL ROCESO                                                                                                                                   09/10/2019 AUTO ADMITE DEMANDA                                                                                                                                         28/11/2019 AL DESPACHO                                                                                                                                                                                                                                                                                                                                                                                                                                                                                                                                                                                                                                                                                                                                                                                                                                                                                                                                                                                                                                                                                                                                                                                                                                                  03/02/2020 AUTO REQUIERE                                                                                                                                                                                                                                                                                                                                                                                                                                                                                                                                                                                                                                                                                                                                                                                                                                                                                                                                                                                                                                                                                                                                                                                                                                                                                                                                                                                                                                                                                                                                                                                                                                                                                                                                                                                                                                                                                                                                                                                                                                                                                                                                                                                                                                                                                                                                                                                                                                                                                                                                                                                                                                                                                                                                                                                                                                                                                                                                                                                                                                                                                                                                                                                                                                                                                                                                                                                                                                                                                                                                                                                                                                                                                                                                                                                                                                                                                                                                                                                                                                                                                                                                                                                                                                                                                                                                                                                                                                                                                                                                                                                                                                                                                                                                                                                                                                                                                                                                                                                                                                                                                                                                                                                                                                                                                                               "/>
    <s v="NOTIFICACION DEMANDA"/>
    <d v="2021-04-20T00:00:00"/>
    <m/>
  </r>
  <r>
    <n v="459"/>
    <n v="728"/>
    <n v="2128398"/>
    <s v="11001310300120190032600"/>
    <d v="2019-10-18T00:00:00"/>
    <d v="2019-08-06T00:00:00"/>
    <n v="728"/>
    <s v="BOGOTÁ"/>
    <s v="JUZGADO PRIMERO CIVIL DEL CIRCUITO"/>
    <x v="0"/>
    <s v="SIMULACION CONTRATO DE COMPRAVENTA"/>
    <s v="LIBIA STELLA PINZON ORTIZ"/>
    <n v="35329269"/>
    <s v="FONDO NACIONAL DEL AHORRO Y OTROS"/>
    <s v="QUE SE DECLARE ABSOLUTAMENTE SIMULADO EL CONTRATO DE FIDEICOMISO CONTENIDO EN LA ESCRITURA PUBLICA 0007 DEL 12 DE ENERO DEL 2016, QUE SE DECLALREN SIMULADO LOS CONTRATOS DE COMRPAVENTA CONTENIDOS EN LAS ESCRITURAS PUBLICAS 0006 DEL 12 DE ENERO DEL 2016, COMO CONSECUENCIA DE LO ANTERIOR, SE DECLARE QUE DICHOS INMUEBLES HACEN PARTE DE LA SOCIEDAD PATRIMONIAL DE LIBIA STELLA PINZON ORTIZ. "/>
    <s v="COMJURIDICA"/>
    <n v="900000000"/>
    <n v="0"/>
    <x v="0"/>
    <s v="POSIBLE"/>
    <s v="PODER PARA NOTIFICACION Y ATENCIÓN DEL ROCESO                                                                                                                                                              25/10/2019 DILIGENCIA DE NOTIFICACIÓN PERSONAL (ACTA) SE NOTIFICA APODERADO DEL FONDO NACIONAL DEL AHORRO                                                                                                                                                                                                                                                                                                                                                                                                                                                                                                                                                                                                                                                                                                                                                                                                                                                                                                                                                                                                                                                                                                                                                                                                                                                                                                                                                                                                                                                                                                                                                                                                                                                                                                                                                                                                                                                                                                                                                                                                                                                                                                                                                                                                                                                                                                                                                                                                                                                                                                                                                                                                                                                                                                                                                                                                                                                                                                                                                                                                                                                                                                                                                                                                                                                                                                                                                                                                                                                                                                                                                                                                                                                                                                                                                                                                                                                                                                                                                                                                                                                                                                                                                                                                                                                                                                                                                                                                                                                                                                                                                                                                                                                                                                                                                                                                                                                                                                                                                                                                                                                                                                                                                                                                                                                                                                                                                                                                                                                                                                                                                                                                                                                                                                                                                                                                                                                                                                                                                                                                                                                                                                                                                                                                                                                                                                                                                                                                                                                                                                                                                                 13/11/2019 FNA CONTESTA DEMANDA"/>
    <s v="CONTESTACION DE LA DEMANDA"/>
    <d v="2021-07-04T00:00:00"/>
    <m/>
  </r>
  <r>
    <n v="460"/>
    <n v="730"/>
    <n v="2128696"/>
    <s v="66001310500420190031200"/>
    <d v="2019-10-23T00:00:00"/>
    <d v="2019-07-29T00:00:00"/>
    <n v="730"/>
    <s v="PEREIRA"/>
    <s v="JUZGADO CUARTO LABORAL DEL CIRCUITO "/>
    <x v="4"/>
    <s v="ORDINARIO LABORAL"/>
    <s v="JHONNIER AGUIRRE RAMIREZ"/>
    <n v="1088261872"/>
    <s v="FONDO NACIONAL DEL AHORRO, OPTIMIZAR, ACTIVOS Y SERVICIOS Y ASESORIAS"/>
    <s v="Que se declare la existencia de un contrato de trabajo (Articulos  23 y 24 CST)  entre el actor y el FNA,. Pago de salarios  prestaciones de ley  y  de los  benéficos extralegales"/>
    <s v="COMJURIDICA"/>
    <n v="16562320"/>
    <n v="17556060"/>
    <x v="0"/>
    <s v="PROBABLE"/>
    <s v="PODER PARA NOTIFICACIÓN Y ATENCIÓN DEL PROCESO                                                                                                                                    12/12/2019 AUTO DE SUSTANCIACIÓN _x000a_ADMITE CONTESTACION Y VINCULACION Y REQUIERE DEMANDANTE                                                                                                                                                                                                                                                                                                                                                                                                                                                                                                                                                                                                                                                                                                                                                                                                                                                                                                                                                                                                                                                                                                                                                                                                                                                                                                                                                                                                                                                                                                                                                                                                                                                                                                                                                                                                                                                                                                                                                                                                                                                                                                                                                                                                                                                                                                                                                                                                                                                                                                                                                                                                                                                                                                                                                                                                                                                                                                                                                                                                                                                                                                                                      24/02/2020 AUTO DE SUSTANCIACIÓN REQUIERE PARTES                                                                                                                                                                                                                                                                                                                                                                                                                                                                                                                                                                                                                                                                                                                                                                                                                                                                                                                                                                                                                                                                                                                                                                                                                                                                                                                                                                                                                                                                                                                                                                                                                                                                                                                                                                                                                                                                                                                                                                                                                                                                                                                                                                                                                                                                                                                                                                                                                                                                                                                                                                                                                                                                                                                                                                                                                                                                                                                                                                                                                                                                                                                                                                                                                                                                                       "/>
    <s v="CONTESTACION DE LA DEMANDA"/>
    <d v="2021-04-30T00:00:00"/>
    <m/>
  </r>
  <r>
    <n v="461"/>
    <n v="731"/>
    <n v="2128709"/>
    <s v="66001310500420190028500"/>
    <d v="2019-10-23T00:00:00"/>
    <d v="2019-07-29T00:00:00"/>
    <n v="731"/>
    <s v="PEREIRA"/>
    <s v="JUZGADO CUARTO LABORAL DEL CIRCUITO"/>
    <x v="4"/>
    <s v="ORDINARIO LABORAL"/>
    <s v="CARLOS ARTURO RESTREPO ALVAREZ"/>
    <n v="10091384"/>
    <s v="FONDO NACIONAL DEL AHORRO, TEMPORALES UNO A, OPTIMIZAR, ACTIVOS, ASESORIAS Y SERVICIOS"/>
    <s v="Que se declare la existencia de un contrato de trabajo (Articulos  23 y 24 CST)  entre el actor y el FNA,. Pago de salarios  prestaciones de ley  y  de los  benéficos extralegales"/>
    <s v="COMJURIDICA"/>
    <n v="16562320"/>
    <n v="16562320"/>
    <x v="0"/>
    <s v="PROBABLE"/>
    <s v="PODER PARA NOTIFICACIÓN Y ATENCIÓN DEL PROCESO                                                                                                                                  29/07/2019 AUTO ADMITE DEMANDA                                                                                                                                                                                                                                                                                                                                                                                                                                                                                                                                                                                                                                                                                                                                                                                                                                                                                                                                                                                                                                                                                                                                                                                                                                                                                                                                                                                                                                                                                                                                                                                                                                                                                                                                                                                                                                                                                                                                                                                                                                                                                                                                                                                                                                                                                                                                                                                                                                                                                                                                                                                                                                                                                                                                                                                                                                                                                                                                                                                                                                                                                                                                                                                                                                                                          24/02/2020 AUTO DE SUSTANCIACIÓN REQUIERE PARTES                                                                                                                                                                                                                                                                                                                                                                                                                                                                                                                                                                                                                                                                                                                                                                                                                                                                                                                                                                                                                                                                                                                                                                                                                                                                                                                                                                                                                                                                                                                                                                                                                                                                                                                                                                                                                                                                                                                                                                                                                                                                                                                                                                                                                                                                                                                                                                                                                                                                                                                                                                                                                                                                                                                                                                                                                                                                                                                                                                                                                                                                                                                                                                                                                                                                                       "/>
    <s v="NOTIFICACION DEMANDA"/>
    <d v="2021-04-12T00:00:00"/>
    <m/>
  </r>
  <r>
    <n v="462"/>
    <n v="733"/>
    <n v="2087495"/>
    <s v="5200133300120190014700"/>
    <d v="2019-10-23T00:00:00"/>
    <d v="2019-07-29T00:00:00"/>
    <n v="733"/>
    <s v="PASTO"/>
    <s v="JUZGADO PRIMERO ADMINISTRATIVO DEL CIRCUITO"/>
    <x v="3"/>
    <s v="REPARACION DIRECTA"/>
    <s v="MARIA PIEDAD CASTILLO DOMINGUEZ YOTROS"/>
    <n v="27155924"/>
    <s v="FONDO NACIONAL DEL AHORRO Y SUPERINTENDENCIA NOTARIADO Y REGISTRO"/>
    <s v="QUE SE DECLARE QUE LASUPERINTENDENCIA DE NOTARIADO Y REGISTRO Y FNA, INCURRIERON EN FALLA DEL SERVICIO OCASIONADO DETRIMENTRO PATRIMONIAL CON OCASIÓN DE LA COMPRA VENTA DEL INMUEBLE DE OMAR ARMANDO SANTACRUZ ARCINIEGAS, Y SE CONDENE EN PERJUICIOS, DAÑO EMERGENTE Y MORAL, Y COMO CONSECUENCIA SE CONDENE A LAS ENTIDADES DEMANDADAS AL PAGO DE LOS DAÑOS MATERIALES."/>
    <s v="COMJURIDICA"/>
    <n v="454945736"/>
    <n v="0"/>
    <x v="0"/>
    <s v="POSIBLE"/>
    <s v="PODER PARA NOTIFICACIÓN Y ATENCIÓN DEL PROCESO                                                                                                                                                           22/10/2019 AUTO ADMITE DEMANDA                                                                                                                                                                                                                                                                                                                                                                                                                                                                                                                                                                                                                                                                                                                                                                                         21/01/2020 REPOSICIÓN DE AUTO                                                                                                                                                                                                                                                                                                                                                                                                                                                                                                                                                                                                                                                                                                                                                                                                                                                                                                                                                                                                                                                                                                                                                                                                                                                                                                                                                                                                                                                                                                                                                                                                                                                                                                                                                                                                                                                                                                                                                                                                                                                                                                                                                                                                                                                                                                                                                                                                                                                                                                                                                                                                                                                                                                                                                                                                                                                                                                                                                                                                                                                                                                                                                                                                                                                                                                                                                                                                                                                                                                                                        10/11/2020 AUTO APLAZA Y FIJA NUEVA FECHA DE JUZGAMIENTO                                                                                                                                                                                                                                                                                                                                                                                                                                                                                                                                                                                                                                                                                                                                                                                                                                                                                                                                                                                                                                                                                                                                                                                                                                                                                                                                                                                                                                                                                                                                                                                                                                                                                                                                                                                                                                                                                                                                                                                                                                                                                                                                                                                                                                                                                                                                      23/02/2021 SE LLEVA A CABO AUDIENCIA INICIAL-SE CONCEDE RECURSO DE APELACIÓN FRENTE A AUTO QUE NEGÓ EXCEPCIONES PREVIAS                                                                                                                                                                                                                                                                                                                                                                                                                                                                                                                                                                                                                                          "/>
    <s v="AUDIENCIA DE JUZGAMIENTO"/>
    <d v="2021-06-03T00:00:00"/>
    <m/>
  </r>
  <r>
    <n v="463"/>
    <n v="734"/>
    <n v="2127129"/>
    <s v="08758311200120190022100"/>
    <d v="2019-10-28T00:00:00"/>
    <d v="2019-10-11T00:00:00"/>
    <n v="734"/>
    <s v="SOLEDAD"/>
    <s v="JUZGADO PRIMERO CIVIL DEL CIRCUITO "/>
    <x v="4"/>
    <s v="ORDINARIO LABORAL"/>
    <s v="HERNANDO MARTINEZ SARA"/>
    <n v="72054411"/>
    <s v="FONDO NACIONAL DEL AHORRO Y SERVICIOS Y ASEOSRÍAS TEMPORALES SAS"/>
    <s v="Que se declare la existencia de un contrato de trabajo (Articulos  23 y 24 CST)  entre el actor y el FNA,. Pago de salarios  prestaciones de ley  y  de los  benéficos extralegales"/>
    <s v="COMJURIDICA"/>
    <n v="235000000"/>
    <n v="235000000"/>
    <x v="0"/>
    <s v="PROBABLE"/>
    <s v="PODER PARA NOTIFICACIÓN Y ATENCIÓN DEL PROCESO                                                                                                                                                                 PENDIENTE CONTESTACIÓN DE DEMANDA                                                                                                                                                                                                                                                                                                                               07/11/2019. CONTESTACION DEMANDA                                                                                                                                                                                                                                                                                                                                                                                                                                                                                                                                                                                                                                                                                                                                                                                                                                                                                                                                                                                                                                                                                                                                                                                                                                                                                                                                                                                                                                                                                                                                                                                                                                                                                                                                                                                                                                                                                                                                                                                                                                                                                                                                                                                                                                                                                                                                                                                                                                                                                                                                                                                                                                                                                                                                                                                                                                                                                                                                                                                                                                                                                                                                                                                                                                                                                                                                                                                                                                                                                                                                                                                                                                                                                                                                                                                                                                                                                                                                                                                                                                                                                                                                                                                                                                                                                                                                                                                                                                                                                                                                                                                                                                                                                                                                                                                                                                                                                                                                                                                                                                                                                                                                                                                                                                                                                                                                                                                                                                                                                                                                                                                                                                                                                                                                                                                                                                                                                                                                                                                                                                                                                                                                                                                                                                  "/>
    <s v="CONTESTACION DE LA DEMANDA"/>
    <d v="2021-04-29T00:00:00"/>
    <m/>
  </r>
  <r>
    <n v="464"/>
    <n v="735"/>
    <n v="2127565"/>
    <s v="47001418900220180100400"/>
    <d v="2019-10-28T00:00:00"/>
    <d v="2019-09-18T00:00:00"/>
    <n v="735"/>
    <s v="SANTA MARTA"/>
    <s v="JUZGADO SEGUNDO DE PEQUEÑAS CAUSAS Y COMPETENCIA MÚLTIPLE"/>
    <x v="0"/>
    <s v="VERBAL SUMARIO"/>
    <s v="JOSE LUIS OROBIO BONILLA Y OTROS"/>
    <n v="16480968"/>
    <s v="FONDO NACIONAL DEL AHORRO"/>
    <s v="DECRETAR LA CANCELACIÓN DE LA OBLIGACION CREDITICIA CONTRAIDA POR EL DEMANDANTE SEGÚN ESCREITURA PUBLICA 1662 DEL 7 DE MAYO  DE 1196, FOLIO DE MATRICULA 080-41667, SE DECRETE LA CANCELACIÓN DE LA HIPOTECA A FAVOR DEL FNA POR PRESCRIPCIÓN EXTINTIVA DE LA OBLIGACIÓN"/>
    <s v="COMJURIDICA"/>
    <n v="33124640"/>
    <n v="0"/>
    <x v="0"/>
    <s v="POSIBLE"/>
    <s v="PODER PARA NOTIFICACIÓN Y ATENCIÓN DEL PROCESO                                                                                                                                                                      29/11/2019 SE CONTESTA DEMANDA POR PARTE DEL FNA                                                                                                                                                                                                                                                                                                                                                                                                                                                                                                                                                                                                                                                                                                                                                                                                                                                                                                                                                                                                                                                                                                                                                                                                                                                                                                                                                                                                                                                                                                                                                                                                                                                                                                                                                                                                                                                                                                                                                                                                                                                                                                                                                                                                                                                                                                                                                                                                                                                                                                                                                                                                                                                                                                                                                                                                                                                                                                                                                                                                                                                                                                                                                                                                                                                                                                                                                                                                                                                                                                                                                                                                                                                                                                                                                                                                                                                                                                                                                                                                                                                                                                                                                                                                                                                                                                                                                                                                                                                                                                                                                                                                                                                                                                                                                                                                                                                                                                                                                                                     30/11/2020 AUTO FIJA FECHA PARA LLEVAR A CABO AUDIENCIA ART 392 PARA EL DIA 18 DE MARZO DE 2021 A LAS 09:00 AM.                                                                                                                                                                                                                                                                                                                                                                                                                                                                                                                                                                                                                 18/03/2021 SE LLEVA A CABO AUDIENCIA INICIAL Y SE SUSPENDE PARA EL DÍA 05 DE ABRIL DE 2021 A LAS 09:00 AM                                                                                                                                                                                                                                                                                                                                                           05/04/2021 SE LLEVA A CABO AUDIENCIA INICIAL, PERO LA MISMA SE SUSPENDE HASTA EL DIA 16 DE ABRIL.                                                                                                                                                                                                                                                                                                                                                                                                                                                                                                                                                                                                "/>
    <s v="AUDIENCIA DE CONCILIACION"/>
    <d v="2021-06-03T00:00:00"/>
    <m/>
  </r>
  <r>
    <n v="465"/>
    <n v="737"/>
    <s v="NO SE INLCUYEN EN EKOGUI"/>
    <s v="08001312000120190005200"/>
    <d v="2019-10-28T00:00:00"/>
    <d v="2019-10-17T00:00:00"/>
    <n v="737"/>
    <s v="BARRANQUILLA"/>
    <s v="JUZGADO PENAL DEL CIRCUITO ESPECIALIZADO DE EXTINCIÓN DE DOMINIO"/>
    <x v="2"/>
    <s v="EXTINCION DOMINIO"/>
    <s v="FISCALÍA 13 ESPECIALIZADA DE EXTINCIÓN DEL DERECHO DE BOGOTÁ"/>
    <n v="9144715"/>
    <s v="SAMIR GREGORIO SERPA ALVAREZ y FONDO NACIONAL DEL AHORRO"/>
    <m/>
    <s v="COMJURIDICA"/>
    <n v="0"/>
    <n v="0"/>
    <x v="0"/>
    <s v="POSIBLE"/>
    <e v="#N/A"/>
    <e v="#N/A"/>
    <d v="2021-07-04T00:00:00"/>
    <m/>
  </r>
  <r>
    <n v="466"/>
    <n v="741"/>
    <n v="2128523"/>
    <s v="63001400300720190035600"/>
    <d v="2019-11-07T00:00:00"/>
    <d v="2019-08-26T00:00:00"/>
    <n v="741"/>
    <s v="ARMENIA "/>
    <s v="JUZGADO SEPTIMO CIVIL MUNICIPAL"/>
    <x v="0"/>
    <s v="VERBAL DE PERTENENCIA"/>
    <s v="GERMAN PALACIO VILLEGAS"/>
    <n v="7520704"/>
    <s v="FONDO NACIONAL DEL AHORRO Y HEREDEROS DE HUMBERTO GIL BORRERO."/>
    <s v="QUE SE DECLARE LA PERTENENCIA POR PRESCRIPCIÓN ADQUISITIVA DEL INMUEBLE OBJETO DEL PROCESO IDENTIFICADO CON EL FOLIO DE MATRICULA INMOBLIARIA NUMERO 280-126116 OFICINA DE REGISTRO DE ARMENIA."/>
    <s v="COMJURIDICA"/>
    <n v="45000000"/>
    <n v="0"/>
    <x v="0"/>
    <s v="POSIBLE"/>
    <s v="18/11/2019 NOTIFICACION ACREEDOR HIPOTECARIO...FONDO NACIONAL DEL AHORRO- PROCESO VERBAL                                                                                                           28/11/2019 DE CESIÓN DE DERECHOS- Y SE RECONOCE PERSONERÍA                                                                             17/07/2020 AUTO REQUIRIENDO A LA PARTE DEMANDANTE                                                                                                                                                                                                                                                                                                                                                                                                                                                                                                                                                                                                                                                                                                                                                                                                                                                                                                                                                                                                                                                                                                                                                                                                                                                                                                                                                                                                                                                                                                                                                                                                                                                                                                                                                                                                                                                                                                                                                                                                                                                                                                                                                                                                                                                                                                                                                                                                                                                                                                                                                   "/>
    <s v="CONTESTACION DE LA DEMANDA"/>
    <d v="2021-02-24T00:00:00"/>
    <m/>
  </r>
  <r>
    <n v="467"/>
    <n v="744"/>
    <n v="2088353"/>
    <s v="25000233600020190048200"/>
    <d v="2019-11-14T00:00:00"/>
    <d v="2019-10-07T00:00:00"/>
    <n v="744"/>
    <s v="BOGOTÁ"/>
    <s v="TRIBUNAL CONTENCIOSO ADMINISTRATIVO"/>
    <x v="3"/>
    <s v="CONTROVERSIAS CONTRACTUALES"/>
    <s v="FONDO NACIONAL DEL AHORRO"/>
    <s v="800108095-7"/>
    <s v="COMERCIALIZADORA NAVE LTDA"/>
    <s v="QUE SE DECLARE QUE LA DEMANDADA INCUMPLIÓ EL CONTRATO 361/2015, SE CONDENE A PAGAR AL FNA LOS PERJUICIOS CAUSADOS, SEA INDEXADA LA SUMA ANTERIOR, PAGAR INTERESES, CONDENAR A LA ASEGURADORA CONFIANZA A PAGAR LOS VALORES RECONOCIDOS COMO PERJUICIOS OCASIONADOS MAS LOS RESPECTIVOS INTERESES"/>
    <s v="COMJURIDICA"/>
    <n v="3048254975"/>
    <n v="0"/>
    <x v="1"/>
    <s v="POSIBLE"/>
    <s v="ADMISION DEMANDA                                                                                                                    18/11/2019 INGRESOS - GASTOS ORDINARIOS DEL PROCESO                                                                                                                                                                                                                                                                                                                                                                                                                                                                                                                                                                                                                                                                                                                                                                                         20/01/2020 AL DESPACHO                                                                                                                                                                                                                                                                                                                                                                                                                                                                                                                                                                                                                                                                                                                                           07/02/2020 SE RADICA REFORMA DE LA DEMANDA POR PARTE DEL FNA                                                                                                                                                                                                                                                                                                                                                                                                                                                                                                                                                                                                                                                                                                                                                                                                                                                                                                                                                                                                                                                                                                                                                                                                                                                                                                                                                                                                                                                                                                                                                                                                                                                                                                                                                                                                                                                                                                                                                                                                                                                                                                                                                                                                                                                                                                                                                                                                                                                                          01/10/2020 AUTO QUE RESUELVE EXCEPCIONES PREVIAS                                                                                                                                                                                                                                                                                                                                                                                                                                                                                                                                                                                                                                                                                                                                                                                                                                                                                                                                                                                                                                                                                                                                                                                                                                                                                                                                                                                                                                                                                                                                                                                                                                                                                                                                                                                                                                                                                                                                                                                                                                                                                                                                                                                                                                                                                                                                                                                                                                                                                                                                                   "/>
    <s v="CONTESTACION DE LA DEMANDA"/>
    <d v="2021-06-03T00:00:00"/>
    <m/>
  </r>
  <r>
    <n v="468"/>
    <n v="745"/>
    <n v="1385608"/>
    <s v="11001400305920180074400"/>
    <d v="2019-11-14T00:00:00"/>
    <d v="2018-08-01T00:00:00"/>
    <n v="745"/>
    <s v="BOGOTÁ"/>
    <s v="JUZGADO SEPTIMO CIVIL MUNICIPAL DE ORALIDAD"/>
    <x v="0"/>
    <s v="VERBAL"/>
    <s v="FONDO NACIONAL DEL AHORRO"/>
    <n v="51918091"/>
    <s v="ELVIRA PAULINA MARTINEZ SANCHEZ"/>
    <s v="QUE SE DECLARE QUE ENTRE EL DEMANDO Y EL FNA CELEBRÓ CONTRATO DE MUTUO SEGÚN ESCRITURA 1209  DEL 31 DE MARZO  DE 1998, QUE SE DECLARE EL INCUMPLIMIENTO AL MISMO, QUE SE DECLARE ENRIQUECIMIENTO SIN CAUSA, SE CONDENE AL PAGO A FAVOR DEL FNA  Y SE CONDENE EN COSTAS Y AGENCIAS DEL PROCESO."/>
    <s v="COMJURIDICA"/>
    <n v="90636953"/>
    <n v="0"/>
    <x v="1"/>
    <s v="POSIBLE"/>
    <s v="ADMISI0N DEMANDA                                                                                                               22/11/2019 AUTO NOMBRA AUXILIAR DE JUSTICIA                                                                                                                                  25/11/2019 AUTO NOMBRA AUXILIAR DE LA JUSTICIA                                                                                                                                    12/11/2019 DILIGENCIA DE NOTIFICACIÓN PERSONAL _x000a_DR. MIGUEL ERNESTO SALDAÑA PARRA COMO CURADOR AD-LITEM                                                                                                                                                                                                                                                                                                                                                                                                                                                                                                                                                                                                                                                                                                                                                                                                                                                                                                                                                                                                                                                                                                                                                                                                                                                                                                                                                                                                12/02/2020 AL DESPACHO                                                                                                                                                                                                                                                                                      18/02/2020 AUTO RECONOCE PERSONERÍA Y PONE EN CONOCIMIENTO                                                                                                                                                                                                                                                                                                                                                                                                                                                                                                                                                                                                                                                                                                                                                                                                                                                                                                                                                                                                                                                                                                                                                                                                                                                                                                                                                                                                                                                                                                                                                                                                                                                                                                                                                                                                                                                                                                                                                                                                                                                                                                                                                                                    28/10/2020 AL DESPACHO                                                                                                                                                                                                                                                                                                                   04/11/2020 AUTO REQUIERE PARTES                                                                                                                                                                                                                                                                                                                                                                                                                                                                                                                                                                                                                                                                                                                                                                                                                                                                                                                                                                                                                        05/02/2021 AL DESPACHO                                                                                                                                                                                                                                             23/03/2021 AUTO FIJA FECHA AUDIENCIA Y/O DILIGENCIA-AUTO RESUELVE SOLICITUD                                                                                                                                                                                                                                                                                                                                                                                                                                                                                                                                                                                                                                                                                                                                                                                                                                                                                                                                                                                                                                                                                                                                                                                                                                                                                                                 24/05/2021 AL DESPACHO                                                                                                                                                                                                                                                                                                                                                                                          31/05/2021 AUTO PONE EN CONOCIMIENTO DICTAMEN 09/06/2021 SE REALIZA AUDIENCIA INICIAL-SENTENCIA PROFERIDA EN AUDIENCIA"/>
    <s v="FALLO DE PRIMERA INSTANCIA"/>
    <d v="2021-07-04T00:00:00"/>
    <m/>
  </r>
  <r>
    <n v="469"/>
    <n v="746"/>
    <n v="1385737"/>
    <s v="11001400302520180086100"/>
    <d v="2019-11-14T00:00:00"/>
    <d v="2018-07-18T00:00:00"/>
    <n v="746"/>
    <s v="BOGOTÁ"/>
    <s v="JUZGADO VEINTICINCO CIVIL MUNICIPAL "/>
    <x v="0"/>
    <s v="VERBAL"/>
    <s v="FONDO NACIONAL DEL AHORRO"/>
    <n v="22648800"/>
    <s v="HELVER ALFREDO SNADOVAL"/>
    <s v="QUE SE DECLARE QUE ENTRE EL DEMANDO Y EL FNA CELEBRÓ CONTRATO DE MUTUO SEGÚN ESCRITURA 4019  DEL 2 DE DICIEMBRE  DE 1998, QUE SE DECLARE EL NCUMPLIMIENTO AL MISMO, QUE SE DECLARE ENRIQUECIMIENTO SIN CAUSA, SE CONDENE AL PAGO A FAVOR DEL FNA  Y SE CONDENE EN COSTAS Y AGENCIAS DEL PROCESO."/>
    <s v="COMJURIDICA"/>
    <n v="57065901"/>
    <n v="0"/>
    <x v="1"/>
    <s v="POSIBLE"/>
    <s v="ADMISI0N DEMANDA                                                                                                                           04/12/18 AL DESPACHO                                                                                                                                                                                                                                                                                                                                                                                                                                                                                                                                                                                                                                                                                                                                                                                                                                                                                                                                                       21/01/2020 AUTO DE TRÁMITE_x000a_SE TIENE POR NOTIFICADO A ELVER ALFREDO SALDOVAL, EN CONSECUENCIA PODRÁ RETIRAR LAS COPIAS DENTRO DEL TÉRMINO ESTABLECIDO, SE ACEPTA LA PÓLIZA, SE DECRETA LA INSCRIPIÓN DE LA DEMANDA, SE ACEPTA LA RENUNCIA DE PODER.                                                                                                                                                                                                                                                                                                                                                                                                                                                                                                                                                                                                                                                                                                                                           11/02/2020 OFICIO ELABORADO                                                                                                                                                                                                                                                                                                                                                                                                                                                                                                                                                                                                                                                                                                                                                                                                                                                                                                                                                                                                                                                                                                                                                                                                                                                                                                                                                                                                                                                                                                                                                                                                                                                                                                                                                                                                                                                                                                                                                                                                                                                                                                                                                                                                                                                                                                                                                                                                                                                                                                                                                                                                                                                                                                                                                                                                                                                                                                                                                                                                                                                                                                                                                                                                                                                                                                                                                                                                                                                                                                                                                                                                                                                                                                                                                                                                                                                                                                                                                                                                                                                                                                                                                                                                                                                                                                                                                                                                                                                                                                                                                                                                                                                                                                                                                                                                                                                                                                                                                                                                                             "/>
    <s v="CONTESTACION DE LA DEMANDA"/>
    <d v="2021-04-28T00:00:00"/>
    <m/>
  </r>
  <r>
    <n v="470"/>
    <n v="747"/>
    <n v="2140759"/>
    <s v="08758418900220190055200"/>
    <d v="2019-11-14T00:00:00"/>
    <d v="2019-04-17T00:00:00"/>
    <n v="747"/>
    <s v="SOLEDAD "/>
    <s v="JUZGADO SEGUNDO DE PEPQUEÑAS CAUSAS Y COMPETENCIA MULTIPLE"/>
    <x v="0"/>
    <s v="VERBAL"/>
    <s v="FONDO NACIONAL DEL AHORRO"/>
    <n v="22314998"/>
    <s v="ROSA RIVERO MARTINEZ"/>
    <s v="QUE SE DECLARE QUE ENTRE EL DEMANDADO Y EL FNA CELEBRÓ CONTRATO DE MUTUO SEGÚN ESCRITURA 466  DEL 10 DE DICIEMBRE  DE 1998, QUE SE DECLARE EL INCUMPLIMIENTO AL MISMO, QUE SE DECLARE ENRIQUECIMIENTO SIN CAUSA, SE CONDENE AL PAGO A FAVOR DEL FNA  Y SE CONDENE EN COSTAS Y AGENCIAS DEL PROCESO."/>
    <s v="COMJURIDICA"/>
    <n v="11367909.1"/>
    <n v="0"/>
    <x v="1"/>
    <s v="POSIBLE"/>
    <s v="PENDIENTE RADICAR PODER                                                                                                                                                                                                                                                                                                                                                                                                                                                                                             12/12/2019: SE RADICAPODER PROCESO ALD ESPACHO NO TUVIMOS ACCESO                                                                                                                                                                                                                                                                                                                                                                                                                                                                                                                                                                                                                                                                                                                                                                                                                                                                                                                                                                                                                                                                                                                                                                                                                                                                                                                                                                                                                                                                                                                                                                                                                                                                                                                                                                                                                                                                                                                                                                                                                                                                                                                                                                                                                                                                                                                                                                                                                                                                                                                                                         12/12/2019: SE RADICAPODER PROCESO ALD ESPACHO NO TUVIMOS ACCESO.06/07/2020: REMITIMOS MEMORIAL PIDIENDO RECONOCIMIENTO DEPERSONERÍA. ESTÁ PENDIENTE CONCOER AUTO ADMISORIO PARA ACTUALIZAR EKOGUI                                                                                                                                                                                                                                                                                                                                                                                                                                                                                                                                                                                                                                                                                                                                                                                                                                                                                                                                                                                                                                                                                                                                                                                                                                                                                                                                                                                                                                                                                                                                                                                                                                                                                                                                                                                                                                                                                                                                                                                                                                                                                                                                                                                                                                                                                                                                                                                                                                                                                                                                                                                                                                                                                                                                                                                                                                                                                                                                                                                                                                                                                                                                                                                                                                                                                                                                                                                                                                                                                                                                                                                                                                                                         "/>
    <s v="NOTIFICACION DEMANDA"/>
    <d v="2021-04-20T00:00:00"/>
    <m/>
  </r>
  <r>
    <n v="471"/>
    <n v="748"/>
    <n v="2127134"/>
    <s v="47001405300720190015700"/>
    <d v="2019-11-14T00:00:00"/>
    <d v="2019-05-13T00:00:00"/>
    <n v="748"/>
    <s v="SANTA MARTA"/>
    <s v="JUZGADO SEPTIMO CIVIL MUNICIPAL DE ORALIDAD"/>
    <x v="0"/>
    <s v="VERBAL"/>
    <s v="FONDO NACIONAL DEL AHORRO"/>
    <n v="36545481"/>
    <s v="NAZLI NAMEC  HERNANDEZ RAMIREZ"/>
    <s v="QUE SE DECLARE QUE ENTRE EL DEMANDO Y EL FNA CELEBRÓ CONTRATO DE MUTUO SEGÚN ESCRITURA 2589   DEL 15 DE SEPTIEMBRE  DE 1999, QUE SE DECLARE EL INCUMPLIMIENTO AL MISMO, QUE SE DECLARE ENRIQUECIMIENTO SIN CAUSA, SE CONDENE AL PAGO A FAVOR DEL FNA  Y SE CONDENE EN COSTAS Y AGENCIAS DEL PROCESO."/>
    <s v="COMJURIDICA"/>
    <n v="30653601.34"/>
    <n v="0"/>
    <x v="1"/>
    <s v="POSIBLE"/>
    <s v="PENDIENTE RADICAR PODER                                                                                                                                                                                                                                                                                                                                                                                                                                                                                             12/12/2019: RADICACION PODER                                                                                                                                                                                                                                                                                                                                                                                                                                                           12/12/2019: RADICACION PODER 20/01/2020 ETAPA DE NOTIFICACIÓN                                                                                                                                                                                                                                                                                                                                                                                                                                                                                                                                                                                                                                                                                                                                                                                                                                                                                                                                                                                                                                                                                                                                                                                                                                                                                                                                                                                                                                                                                                                                                                                                                                                                                                                                                                                                                                                                                                                                                                                                                                                                                                                                                                                                                                                                                                                                                                                                                                                                                                                                                                                                                                                                                                                                                                                                                                                                                                                                                                                                                                                                                                                                                                                                                     12/12/2019: RADICACION PODER 20/01/2020 ETAPA DE NOTIFICACIÓN 28/09/2020 SE ACEPTA RENUNCIA A PODER                                                                                                                                                                                                                                                                                                                                                                                                                                                                                                                                                                                                                                                                                                                                                                                                                                                                                                                                                                                                                                                                                                                                                                                                                                                                                                                                                                                                                                                                                                                                                                                                                                                                                                                                                                                                                                                                                                                                                                                                                                                                                                                                                                                                                                                                                                                                                                                                                                                                                                                                                   "/>
    <s v="NOTIFICACION DEMANDA"/>
    <d v="2021-04-23T00:00:00"/>
    <m/>
  </r>
  <r>
    <n v="472"/>
    <n v="749"/>
    <n v="2127397"/>
    <s v="50001315300220190019900"/>
    <d v="2019-11-14T00:00:00"/>
    <d v="2019-08-06T00:00:00"/>
    <n v="749"/>
    <s v="VILLAVICENCIO"/>
    <s v="JUZGADO SEGUNDO CIVIL DEL CIRCUITO "/>
    <x v="0"/>
    <s v="VERBAL"/>
    <s v="FONDO NACIONAL DEL AHORRO"/>
    <n v="5577363"/>
    <s v="MARCO FIDEL SANTMARIA PINEDA"/>
    <s v="QUE SE DECLARE QUE ENTRE EL DEMANDO Y EL FNA CELEBRÓ CONTRATO DE MUTUO SEGÚN ESCRITURA 0978   DEL 3 DE ABRIL  DE 1998, QUE SE DECLARE EL INCUMPLIMIENTO AL MISMO, QUE SE DECLARE ENRIQUECIMIENTO SIN CAUSA, SE CONDENE AL PAGO A FAVOR DEL FNA  Y SE CONDENE EN COSTAS Y AGENCIAS DEL PROCESO."/>
    <s v="COMJURIDICA"/>
    <n v="134580368.05000001"/>
    <n v="0"/>
    <x v="1"/>
    <s v="POSIBLE"/>
    <s v="08/10/2019 AUTO DECRETA MEDIDA CAUTELAR                                                                   17/10/2019 OFICIO ELABORADO                                                                                                                                                              29/11/2019 AL DESPACHO                                                                                                                                    11/12/2019 AUTO RECONOCE PERSONERIA                                                                                                                                                                                                                                                                                                                                                                                                                                                                                                                                                                                                                                                                                                                                                                                                                                                                                                                                                                                                                                                                                                                                                                                                                                                                                                                                                                                                                                                                                                                                                                                                                                                                                                                                                                                                                                                                                                       04/03/2020 DILIGENCIA DE NOTIFICACIÓN PERSONAL (ACTA)_x000a_SE NOTIFICA AL DEMANDADO MARCO FIDEL SANTAMARIA PINEDA SE HACE ENTREGA DE TRASLADOS                                                                                                                                                                                                                                                                                                                                                                                                                                                                                                                                                                                                                                                                                                                                                                                                                                                                                                                                                                                                                                                                                                                                                                                                                                                                                                                                                                                                                                                                                                                                                                                                                                                                                                                                                                                                                                                                                                                                                                                                                                                                                                                                                                                                                                                                                                                                                                                                                                                                                                                                                                                                                                                                                                                                                                                                                                                                                                                                                                                                                                                                                                                                                                                                                                                                                                                                                                                                                                                                                                                                                                                                                                                                                                                                                                                                                                                                                                                                                                                                                                                                                                                                                                                                                                                                                                                                                                                                                                                                                                                      01/06/2021 TRASLADO EXCEPCIONES DE MERITO PROCESO VERBAL ART. 370 CODIGO GENERAL DEL PROCESO 29/06/2021 AL DESPACHO"/>
    <s v="CONTESTACION DE LA DEMANDA"/>
    <d v="2021-07-04T00:00:00"/>
    <m/>
  </r>
  <r>
    <n v="473"/>
    <n v="750"/>
    <n v="2127265"/>
    <s v="20001333300620180049000"/>
    <d v="2019-11-14T00:00:00"/>
    <d v="2019-03-26T00:00:00"/>
    <n v="750"/>
    <s v="VALLEDUPAR"/>
    <s v="JUZGADO SEXTO ADMINISTRATIVO "/>
    <x v="3"/>
    <s v="ACCIÓN DE REPETICIÓN "/>
    <s v="FONDO NACIONAL DEL AHORRO"/>
    <n v="7570877"/>
    <s v="FNA-JOSE JORGE CRESPO ANDRADE"/>
    <s v="QUE SE DECLARE QUE EL DEMANDADO ACTUO CON CULPA GRAVE AL OMITIR LA FORMA INEXCUSABLE LAS OBLIGACIONES DERIVADAS DEL CONTRATO DE PRESTACION DE SERVICIOS 061/2013, QUE SE DECLARE PATRIMONIALMENTE RESPONSABLE POR LA CONDENA IMUESTA AL FNA DENTRO DEL PROCESO DE RODOLFO eRASMO bARRAGAM GIL Y SE CONDENE AL PAGO DE LA CONDEN CON LAS INDEXACIONES CORRESPONDIENTES Y SE CONDENE EN COSTAS Y AGENCIAS DEL PROCESO."/>
    <s v="COMJURIDICA"/>
    <n v="62599876"/>
    <n v="0"/>
    <x v="1"/>
    <s v="POSIBLE"/>
    <s v="26/03/2019 AUTO ADMITE DEMANDA                                                                                   19/07/2019 SE ALLEGAN GASTOS PROCESALES                                                                                                                                                                                                                                                                                                                                                                                                                                                                                                                                                                                                                                                                                                                                                                                                                                                                                                                                                                                                                                                                                                                                                                                                                                                                                                                                                                                                                                                                                                                                                                                                                                                                                                                                                                                                                                                                                                                                                                                                                                                                                                                                                                                                                                                                                                                                                                                                                                                                                                                                                                                                                                                                                                                                                                                                                                                                                                                                                                                                                                                                                                                                                                                                                                                                                                                                                                                                                                                                                                                                                                                                                                                                                                                                                                                                                                                                                                                                                                                                                                                                                                                                                                                                                                                                                                                                                                                                                                                                                                                                                                                                                                                                                                                                                                                                                                                                                                                                                                                                                                                                                                                                                                                                                                                                                                                                                                                                                                                                                                                                                                                                                                                                                                                                                                                                                                                                                                                                                                                                                                                                                                                                                                                                                                                                                                                                                                                                                                                                                                                                                                 "/>
    <s v="NOTIFICACION DEMANDA"/>
    <d v="2021-04-30T00:00:00"/>
    <m/>
  </r>
  <r>
    <n v="474"/>
    <n v="751"/>
    <n v="2169953"/>
    <s v="0255/2019"/>
    <d v="2019-11-15T00:00:00"/>
    <d v="2019-10-17T00:00:00"/>
    <n v="751"/>
    <s v="TUNJA"/>
    <s v="JUZGADO PRIMERO CIVIL DEL CIRCUITO"/>
    <x v="0"/>
    <s v="REORGANIZACION DE PASIVOS"/>
    <s v="ROSA ENIS MARTINEZ "/>
    <n v="40047129"/>
    <s v="FNA Y OTROS ACREEDORES"/>
    <s v="PROCESO DE REORGANIZACION DE PASIVOS A FONDO NACIONAL DEL AHORRO Y OTROS ACREEDORES"/>
    <s v="COMJURIDICA"/>
    <n v="59560600"/>
    <n v="0"/>
    <x v="1"/>
    <s v="POSIBLE"/>
    <s v="PENDIENTE RADICAR PODER                                                                                                                                                              17/10/2019: AUTO ADMITE PROCES ODE REORGANIZACION                                                                 28/11/2019 NIEGA EMPLAZAMIENTO A ACREEDORES , PONE EN CONOCIMIENTO DEL PROMOTOR                                                                                                                                                                                                                                                                                                                                                                                                                                                                                                                                                                                                                                                                                                                                                                                                                                                                                                                                                                                                                                                                                                                                                                                                                                                                                                                                                                                                                                                                                                                                                                                                                                                                                                                                                                                                                                                                                                                                                                                                                                                                                                                                                                                                                                                                                                                                                                                                                                                                                                                                                                                                                                                                                                                                                                                                                                                                                                                                                                                                                                                                                                                                                                                                                                                                                                                                                                                                                                                                                                                                                                                                                                                                                                                                                                                                                                                                                                                                                                                                                                                                                                                                                                                                                                                                                                                                                                                                                                                                                                                                                                                                                                                                                                                                                                                                                                                                                                                                                                                                                                                                                                                                                                                                                                                                                                                                                                                                                                                                                                                                                                                                                                                                                                                                                                                                                                                                                                                                                                                                                                                                                                                                                                                                                                                                                                                                                                                                                                                                                                                                                                 "/>
    <s v="PRIMERA INSTANCIA"/>
    <d v="2021-04-08T00:00:00"/>
    <m/>
  </r>
  <r>
    <n v="475"/>
    <n v="753"/>
    <s v="PENDIENTE DE INGRESAR"/>
    <s v="44001310500220140007201"/>
    <d v="2019-11-19T00:00:00"/>
    <d v="2019-10-08T00:00:00"/>
    <n v="753"/>
    <s v="BOGOTÁ"/>
    <s v="CORTE SUPREMA DE JUSTICIA - SALA LABORAL"/>
    <x v="4"/>
    <s v="ORDINARIO LABORAL"/>
    <s v="YOLEIDA YANETH OÑATE PULIDO"/>
    <n v="40923902"/>
    <s v="FONDO NACIONALD EL AHORRO Y OTROS"/>
    <s v="Que se declare la existencia de un contrato de trabajo (Articulos  23 y 24 CST)  entre el actor y el FNA,. Pago de salarios  prestaciones de ley  y  de los  benéficos extralegales"/>
    <s v="IVAN EDUARDO PALACIO BORJA"/>
    <n v="150000000"/>
    <n v="150000000"/>
    <x v="0"/>
    <s v="PROBABLE"/>
    <s v="En casación ante la Sala Laboral de la Corte Suprema de Justiicia incoada por la parte actora                                                                                                                                                                                                                                                                                                                                                                                                                                                                                                                                                                                                                                                                                                                                                                                                                                                                                                                                                                                                                                                                                                                                                                                                                                                                                                                                                                                                                                                                                                                                                                                                                                                                                                                                                                                                                                                                                                                                                                                                                                                                                                                                                                                                                                                                                                                                                                                                                                                                                                                                                                                                                                                                                                                                                                                                                                                                                                                                                                                                                                                                                                                                                                                                                                                                                                                                                                                                                                                                                                                                                                                                                                                                                                                                                                                                                                                                                                                                                                                                                                                                                                                                                                                                                                                    "/>
    <s v="RECURSO CASACION"/>
    <d v="2021-04-30T00:00:00"/>
    <m/>
  </r>
  <r>
    <n v="476"/>
    <n v="754"/>
    <n v="2127586"/>
    <s v="70001310500220190029100"/>
    <d v="2019-11-28T00:00:00"/>
    <d v="2019-10-24T00:00:00"/>
    <n v="754"/>
    <s v="SINCELEJO"/>
    <s v="JUZGADO SEGUNDO LABORAL DEL CIRCUITO "/>
    <x v="4"/>
    <s v="ORDINARIO LABORAL"/>
    <s v="DANYS LUZ HERNANDEZ MONTIEL"/>
    <n v="34943037"/>
    <s v="FONDO NACIONAL DEL AHRRO, OPTIMIZAR, ACTIVOS, SERVICIOS Y ASESORIAS"/>
    <s v="Que se declare la existencia de un contrato de trabajo (Articulos  23 y 24 CST)  entre el actor y el FNA,. Pago de salarios  prestaciones de ley  y  de los  benéficos extralegales"/>
    <s v="COMJURIDICA"/>
    <n v="16562320"/>
    <n v="16562320"/>
    <x v="0"/>
    <s v="PROBABLE"/>
    <s v="PODER PARA NOTIFICACIÓN Y ATENCIÓN DEL PROCESO                                                                               PENDIENTE CONTESTACIÓN DE DEMANDA                                                                                                                                                                                                                                                                                                                                                                                                              02/12/2019: FNA CONTESTA DEMANDA                                                                                                                                                                                                                                                                                                                                                                                                                                                                                                                                                                                                                                                                                                                                                                                                                                                                                                                                                                                                                                                                                                                                                                                                                                                                                                                                                                                                                                                                                                                                                                                                                                                                                                                                                                                                                                                                                                                                                                                                                                                                                                                                                                                                                                                                                                                                                                                                                                                                                                                                                                                                                                                                                                                                                                                                                                                                                                                                                                                                                                                                                                                                                                                                                                                                                                                                                                                                                                                                                                                                                                                                                                                                                                                                                                                                                                                                                                                                                                                                                                                                                                                                                                                                                                                                                                                                                                                                                                                                                                                                                                                                                                                                                                                                                                                                                                                                                                                                                                                                                                                                                                                                                                                                                                                                                                                                                                                                                                                                                                                                                                                                                                                                                                                                                                                                                                                                                                                                                                                                                                                                                                                                                                                                                                  "/>
    <s v="CONTESTACION DE LA DEMANDA"/>
    <d v="2021-04-29T00:00:00"/>
    <m/>
  </r>
  <r>
    <n v="477"/>
    <n v="756"/>
    <s v="NO SE INLCUYEN EN EKOGUI"/>
    <s v="11001600004920111078500"/>
    <d v="2019-11-28T00:00:00"/>
    <d v="2019-03-26T00:00:00"/>
    <n v="756"/>
    <s v="BOGOTÁ"/>
    <s v="JUZGADO CUARENTA Y DOS PENAL DEL CIRCUITO"/>
    <x v="2"/>
    <s v="EXTINCION DOMINIO"/>
    <s v="FISCALIA GENERAL  - 393 SECCIONAL "/>
    <s v="860036884-1"/>
    <s v="FONDO NACIONAL DEL AHORRO MOISES MONTES GARCIA"/>
    <m/>
    <s v="VICTOR ZULUAGA"/>
    <n v="0"/>
    <n v="0"/>
    <x v="0"/>
    <s v="POSIBLE"/>
    <s v="PODER PARA NOTIFICACIÓN Y ATENCIÓN DEL PROCESO. NO SE LLEVÓ A CABO AUDIENCIA PROGRAMADA PARA EL 14 DE DICIEMBRE DEL 2020  en razón a que el Juzgado 414 de descongestión  terminó su encargo el 11 de Diciembre. La nueva fecha será programada por el juzgado  42 Penal del circuito con funciones de conocimiento.                                                                                                                                                                                                                                                                                                                                                                                                                                                                                                                                                                                                                                                                                                                                                                                                                                                                                                                                                                                                                                                                                                                                                                                                                                                                                                                                                                                                                                                                                                                                                                                                                                                                                                                                                                                                                                                                                                                                                                                                                                                                                                                                                                                                                                                                                                                                                                                                                                                                                                                                                                                                                                                                                                                                                                                                                                                                                                                                                                                                                                                                                                                                                                                                                                                                                                                                                                                                                                                                                                                                                                                                                                                                                                                                                                                                                                                                                                                                                                                                                                                                                                                                                                                                                                                                                                                                                                                                                                                                                                                                                                                                                                                                                                                                                                                                                                                                                                                                                                                                                                                                                                                                                                                                                                                                                                                                                                                                                                                                                                                                                                                                                                                                                                                                                                                                                                                                                                                                                                                                                                                                                                                                                                                                                                                                                                                                                                                                                                                                                                                                                                                                                                                                                                                              "/>
    <s v="NOTIFICACION"/>
    <d v="2021-06-03T00:00:00"/>
    <m/>
  </r>
  <r>
    <n v="478"/>
    <n v="757"/>
    <s v="NO SE INLCUYEN EN EKOGUI"/>
    <s v="11001609906820201900116"/>
    <d v="2019-11-28T00:00:00"/>
    <d v="2019-08-20T00:00:00"/>
    <n v="757"/>
    <s v="BOGOTÁ"/>
    <s v="JUZGADO PRIMERO PENAL DEL CIRCUITO ESPECIALIZADO EXTINCIÓN DE DOMINIO"/>
    <x v="2"/>
    <s v="EXTINCION DOMINIO"/>
    <s v="FISCALIA 26 ESPECIALIZADA EXTINCION DERECHO DE DOMINIO"/>
    <n v="73132907"/>
    <s v="FONDO NACIONAL DEL AHORRO Y MARTIN EMILIO MORALES DIAZ"/>
    <s v="PROFERIR SENTENCIA DE PROCEDENCIA DE LA ACCION DE EXTINCION DEL DERECHO DE DOMINIO SOBRE LOS INMUEBLES EN LISTADOS EN LA DEMANDA. SOLICITA RECONOCER AL FNA EL VALOR DE LOS CREDITOS GARANTIZADOS CON LAS HIPOTECAS QUE RECAEN EN LOS INMUEBLES QUE SE PRETENDE LA EXTINCION DE DOMINIO."/>
    <s v="COMJURIDICA"/>
    <n v="1090591544.98"/>
    <n v="0"/>
    <x v="0"/>
    <s v="POSIBLE"/>
    <s v="PODER PARA NOTIFOCACIÓN Y ATENCIÓN DEL PROCESO                                                                               PENDIENTE RADICACIÓN PODER                                                                                                                                                                                                                                                                                                                                                                                                              PROCESO EN FASE INICIAL                                                                                                                                                                                                                                                                                                                                                                                                                                                                                                                                                                                                                                                                                                                                                                                                                                                                                                                                                                                                                                                                                                                                                                                                                                                                                                                                                                                                                                                                                                                                                                                                                                                                                                                                                                                                                                                                                                                                                                                                                                                                                                                                                                                                                                                                                                                                                                                                                                                                                                                                                                                                                                                                                                                                                                                                                                                                                                                                                                                                                                                                                                                                                                                                                                                                                                                                                                                                                                                                                                                                                                                                                                                                                                                                                                                                                                                                                                                                                                                                                                                                                                                                                                                                                                                                                                                                                                                                                                                                                                                                                                                                                                                                                                                                                                                                                                                                                                                                                                                                                                                                                                                                                                                                                                                                                                                                                                                                                                                                                                                                                                                                                                                                                                                                                                                                                                                                                                                                                                                                                                                                                                                                                                                                                                  22/06/2021 FNA PRESENTA INTERVENCIÓN COMO TERCERO DE BUENA FE"/>
    <s v="PRIMERA INSTANCIA"/>
    <d v="2021-07-04T00:00:00"/>
    <m/>
  </r>
  <r>
    <n v="479"/>
    <n v="758"/>
    <n v="2130639"/>
    <s v="11001400300220190080500"/>
    <d v="2019-11-28T00:00:00"/>
    <d v="2019-11-01T00:00:00"/>
    <n v="758"/>
    <s v="BOGOTÁ"/>
    <s v="JUZGADO SEGUNDO CIVIL MUNICIPAL DE BOGOTÁ"/>
    <x v="0"/>
    <s v="PERTENENCIA"/>
    <s v="AMALIA MOTTA CORTÉS"/>
    <n v="23274433"/>
    <s v="FONDO NACIONAL DEL AHORRO Y ANIBAL LEAL BERNAL"/>
    <s v="QUE SE DECLARE QUE LA DEMANDANTE HA ADQUIRIDO LA PERTENENCIA POR PRESCRIPCIÓN EXTRAORDINARIA ADQUISITIVA DEL INMUEBLE IDENTIFICADO CON EL FOLIO DE MATRICULA INMOBILIARIA 50S-648201"/>
    <s v="COMJURIDICA"/>
    <n v="83779000"/>
    <n v="0"/>
    <x v="0"/>
    <s v="POSIBLE"/>
    <s v="PODER PARA SU NOTIFICACIÓN Y ATENCIÓN DEL PROCESO                                                                                                                                       PENDIENTE CONTESTACIÓN DE DEMANDA                                                                                                                                                                                                                                                                                                                                                                                                                                                                                                                                                                                                                                                                                                                                                                                                                                                                                                                                                                                                                                                                                                                                                                                                                                                                                                                                                                                                                                                                                                                                                                                                                                                                                                                                                                                                                                                                                                                                                                                                                                                                                                                                                                         11/03/2020 AGREGUESE A AUTOS_x000a_LA DOCUMENTAL ALLEGADA POR LA UNIDAD ADMINISTRATIVA ESPECIAL CATASTRO, TENGASE POR NOTIFICADO AL ACREEDOR HIPOTECARIO, POR SECRETARIA SURTASE LA INCLUSIÓN DE LA PUBLICACION DEL EMPLAZAMIENTO.                                                                                                                                                                                                                                                                                                                                                                                                                                                                                                                                                                                                                                                                                                                                                                                                                                                                                                                                                                                                                                                                                                                                                                                                                                                                                          08/09/2020 AUTO NOMBRA AUXILIAR DE LA JUSTICIA                                                                                                                                                                                                                                                                                                                                                                                                                                                                                                                                                                                                                                                                                                                                                                                                                                                                                                                                                                                                                                                                                                                                                                                                                                                                                                                                                                                                                                                                                                                                                                                                                                                                                                                                                  25/02/2021 AL DESPACHO                                                                                                                                                                                                                                             02/03/2021 AUTO NOMBRA AUXILIAR DE LA JUSTICIA                                                                                                                                                                                                                                                                                                                                                                                                                                                                                                                                                                                                                                                                                                                                                                                                                                                                                                                                                           02/06/2021 AL DESPACHO 08/06/2021 AUTO PONE EN CONOCIMIENTO SE TIENEN POR NOTIFICADAS A LAS PERSONAS INDETERMINADAS, A TRAVÉS DE CURADOR AD-LITEM. RECONOCE PERSONERIA."/>
    <s v="PRIMERA INSTANCIA"/>
    <d v="2021-07-04T00:00:00"/>
    <m/>
  </r>
  <r>
    <n v="480"/>
    <n v="759"/>
    <n v="2122871"/>
    <s v="15001310500220190017800"/>
    <d v="2019-12-04T00:00:00"/>
    <d v="2019-06-28T00:00:00"/>
    <n v="759"/>
    <s v="TUNJA"/>
    <s v="JUZGADO SEGUNDO LABORAL DEL CIRCUITO DE TUNJA"/>
    <x v="4"/>
    <s v="ORDINARIO LABORAL"/>
    <s v="SANDRA LUCIA VACA FULA"/>
    <n v="23423356"/>
    <s v="FONDO NACIONAL DEL AHORRO, OPTIMIZAR Y SERVICIOS Y ASESORÍAS"/>
    <s v="Que se declare la existencia de un contrato de trabajo (Articulos  23 y 24 CST)  entre el actor y el FNA,. Pago de salarios  prestaciones de ley  y  de los  benéficos extralegales"/>
    <s v="COMJURIDICA"/>
    <n v="44358132"/>
    <n v="44358132"/>
    <x v="0"/>
    <s v="PROBABLE"/>
    <s v="PODER PARA SU NOTIFICACIÓN Y ATENCIÓN DEL PROCESO                                                                                                                                                                                                                                                                                                  28/11/2019 SE REMITE CITACIÓN PARA LA NOTIFICACIÓN  PERSONAL AL FNA-PENDIENTE CONESTACIÓN DE DEMANDA                                                                                                                                                                                                                                                                                                                                                                                                                                                                                                                                                                                                                                                                                                                                                                                                                                                                                                                                                                                                                                                                                                                                                                                                                                                                                                                                                                                                                                                                                                                                                                                                                                                                                                                                                                                                                                                                                                       04/03/2020 CONSTANCIA SECRETARIAL EN LA FECHA SE NOTIFICO AGENCIA NACIONAL - MINISTERIO PUBLICO                                                                                                                                                                                                                                                                                                                                                                                                                                                                                                                                                                                                                                                                                                                                                                                                                                                                                                                                                                                                                                                                                                                                                                                                                                                                                                                                                                                                                                                                                                                                                                                                                                                                                                                                                                                                                                                                                                                                                                   09/10/2020 FNA CONTESTA DEMANDA 20/10/2020 AL DESPACHO                                                                                                                                                                                                                                                                                                                                                                                                                                                                                                                                                                                                                                                                                                                                                                                                                                                                                                                                                                                                                                                                                                                                                                                                                                                                                                                                                                                                                                                                                                                                                                                                                                                                                                                                                                                                                                                                                                                                                                                                                                                                                                                                                                                                                                                                                                                                                                                                                                                                                                                                                   "/>
    <s v="CONTESTACION DE LA DEMANDA"/>
    <d v="2021-04-28T00:00:00"/>
    <m/>
  </r>
  <r>
    <n v="481"/>
    <n v="760"/>
    <n v="2128584"/>
    <s v="41001333300120170026500"/>
    <d v="2019-12-04T00:00:00"/>
    <d v="2019-11-28T00:00:00"/>
    <n v="760"/>
    <s v="NEIVA"/>
    <s v="JUZGADO PRIMERO ADMINISTRATIVO OAL DEL CIRCUITO "/>
    <x v="3"/>
    <s v="NULIDAD Y RESTABLECIMIENTO DEL DERECHO"/>
    <s v="YANEHT CECILIA MENESES HOYOS"/>
    <n v="26566488"/>
    <s v="FONDO NACIONAL DEL AHORRO Y ESE CARMEN EMILIA OSPINA"/>
    <s v="QUE SE DECLARE LA NULIDAD DEL ACTO ADMINISTRATIVO MEDIANTE EL CUAL EL E.S.E CARMEN EMILIA OSPINA  NIEGA A LA DEMADANTE EL PAGO DE SUS CESANTÍAS, EN CONSECUENICA SE CONDENA AL PAGO DE LAS CESANTÍAS Y PAGO SANCIÓN MORATORIA  Y COSTAS DEL PROCESO."/>
    <s v="COMJURIDICA"/>
    <n v="146860000"/>
    <n v="0"/>
    <x v="0"/>
    <s v="POSIBLE"/>
    <s v="PODER PARA SU NOTIFICACIÓN Y ATENCIÓN DEL PROCESO                                                                                                                                                                                                                                                                                                  15/11/2019 ACTA AUDIENCIA INICIAL_x000a_EN LA FECHA SE REALIZO AUDIENCIA INICIAL EN LA CUAL SE ORDENO VINCULACION DEL FONDO NACIONAL DEL AHORRO COMO LITIS CONSORTE NECESARIO-PENDIENTE CONTESTAR DEMANDA                                                                                                                                                                                                                                                                                                                                                                                                                                                                                                                                                                                                                                                     22/01/2020 EL 22 DE ENERO DE 2020 SE NOTIFICA PERSONALMENTE EL AUTO ADMISORIO, MEDIANTE MENSAJE DIRIGIDO AL BUZÓN DE CORREO ELECTRÓNICO DE FONDO NACIONAL DEL AHORRO Y A LA AGENTE DEL MINISTERIO PÚBLICO. TAMBIÉN FUERON REMITIDOS LOS TRASLADOS CORRESPONDIENTES. A PARTIR DEL 23 DE ENERO DE 2020, LOS DEMANDADOS TENDRÁN 25 DÍAS PARA RETIRAR EL TRASLADO DE LA DEMANDA CONFORME LO ORDENA EL ARTÍCULO 199 DEL CPACA, MODIFICADO POR EL ARTÍCULO 612 DEL CÓDIGO GENERAL DEL PROCESO.                                                                                                                                                                                                                                                                                                                                                                                                                                                                                                                                                                                                                                                                                                                                                                                                                                                                                                                                                                                                                                                                                                                                                                                                                                                       23/07/2020 A PARTIR DEL 23 DE JULIO DE 2020, QUEDA EL PROCESO EN SECRETARÍA CORRIENDO TRASLADO DE TREINTA (30) DÍAS QUE TIENE (N) LA (S) ENTIDAD (ES) DEMANDADA (S) PARA CONTESTAR LA DEMANDA, PROPONER EXCEPCIONES, SOLICITAR PRUEBAS, LLAMAR EN GARANTÍA O PRESENTAR DEMANDA DE RECONVENCIÓN. CONSTE.                                                                                                                                                                                                                                                                                                                                                                                                                                                                                                                                                                                                                                                                                                                                                                                                                                                                                                                             01/10/2020 TRASLADO EXCEPCIONES ORAL ART.175 PARAGRAFO 2O.                                                                                                                                                                                                                                                                                                                   10/11/2020 AL DESPACHO PARA FIJAR FECHA AUDIENCIA                                                                                                                                                                                                                                                                                                                                                                                                                                                                                                                                                                                                                                                    11/12/2020 AUTO FIJA FECHA AUDIENCIA INICIAL AUTO FIJA FECHA PARA AUDIENCIA INICIAL PARA EL DIA TRECE (13) DE ABRIL DE 2021 A LAS 02:30 P.M                                                                                                                                                                                                                                                                                                                                                                                                                                                                                                                                                                                                                                                                                                                                                                                                                                                                                                                                                                            13/04/2021 ACTA AUDIENCIA INICIAL_x000a_EN LA FECHA SE REALIZO AUDIENCIA INICIAL                                                                                                                                                                                                                                                                                                                                                                                                                                                                                                                                                                                                27/05/2021 SE LLEVA A CABO AUDIENCIA DE PRUEBAS 08/06/2021 FNA RADICA ALEGATOS DE CONCLUSIÓN 21/06/2021 AL DESPACHO PARA SENTENCIA"/>
    <s v="AUDIENCIA DE CONCILIACION"/>
    <d v="2021-07-04T00:00:00"/>
    <m/>
  </r>
  <r>
    <n v="482"/>
    <n v="762"/>
    <n v="2131047"/>
    <s v="66001310500420190017400"/>
    <d v="2019-12-13T00:00:00"/>
    <d v="2019-05-08T00:00:00"/>
    <n v="762"/>
    <s v="PEREIRA"/>
    <s v="JZGADO CUARTO LABORAL DEL CIRCUITO"/>
    <x v="4"/>
    <s v="ORDINARIO LABORAL"/>
    <s v="ZULMA STELLA BURGOS TRUJILLO"/>
    <n v="42131357"/>
    <s v="FONDO NACIONAL DEL AHORRO"/>
    <s v="QUE QUE DECLARE QUE ENTRE LA DEMANDANTE Y EL FNA EXISTIO CONTRATO DE TRABAJO A TERMINO INDEFINIDO Y QUE OBSTENTÓ LA CALIDAD DE TRABAJADOR OFICIAL, QUE SE CONDENE AL FNA Y SOLIDARIAMENTE A SERVICIOS Y ASESORÍA, A PAGAR  POR SANCIÓN  DEL ARTICULO 26 DE LA LEY 361 DE 1997,  180  SMLV POR VALOR DE $11.100.000 Y COSTAS DEL PROCESO."/>
    <s v="COMJURIDICA"/>
    <n v="15624840"/>
    <n v="15624840"/>
    <x v="0"/>
    <s v="PROBABLE"/>
    <s v="PODER PARA SU NOTIFICACIÓN Y ATENCIÓN DEL PROCESO                                                                                                                                                                                                                                                                                                  04/12/2019 SE NOTIFICA PERSONALMENTE AL FNA DE LA DEMANDA-PENDIENTE CONTESTACIÓN                                                                                                                                                                                                                                                                                                                                                                                                                                                                                                                                                                                                                                                                                                                                                                                                                                                                                                                                                                                                                                                                                                                                                                                                                                                                                                                                                                                                                                                                                                                                                                                                                                                                                                                                                                                                                                                                                                                                                                                                                                                                                                                                                                                                                                                                                                                                                                                                                                                                                                                                                                                                                                                                                                                                                                                                                                                                                                                                                                                                                                                                                                                                      26/02/2020 AUTO TIENE POR CONTESTADA LA DEMANDA Y ADMITE INTERVENCIÓN DE LITIS CONSORTES                                                                                                                                                                                                                                                                                                                                                                                                                                                                                                                                                                                                                                                                                                                                                                                                                                                                                                                                                                                                                                                                                                                                                                                                                                                                                                                                                                                                                                                                                                                                                                                                                                                                                                                                                                                                                                                                                                                                                                                                                                                                                                                                                                                                                                                                                                                                                                                                                                                                                                                                                                                                                                                                                                                                                                                                                                                                                                                                                                                                                                                                                                                                                                                                                                                                                       02/06//2021 AUTO ORDENA NOTIFICAR_x000a_ORDENA NOTIFICAR EN LA DIRECCIÓN APORTADA"/>
    <s v="CONTESTACION DE LA DEMANDA"/>
    <d v="2021-07-04T00:00:00"/>
    <m/>
  </r>
  <r>
    <n v="483"/>
    <n v="764"/>
    <n v="2128653"/>
    <s v="85001310300220190006300"/>
    <d v="2019-12-13T00:00:00"/>
    <d v="2019-08-02T00:00:00"/>
    <n v="764"/>
    <s v="YOPAL"/>
    <s v="JUZGADO SEGUNDO CIVIL DEL CIRCUITO"/>
    <x v="0"/>
    <s v="REORGANIZACION EMPRESARIAL"/>
    <s v="ALBEIRO GAITAN HUERTAS"/>
    <n v="8047012"/>
    <s v="FONDO NACIONAL DEL AHORRO Y OTROS ACREEDORES"/>
    <s v="QUE SE ADMITA EL PROCESO DE REORGANIZACION DE DEUDAS AL FNA COMO ACREEDOR HIPOTECARIO Y OTROS ACREDORES. "/>
    <s v="COMJURIDICA"/>
    <n v="0"/>
    <n v="0"/>
    <x v="1"/>
    <s v="POSIBLE"/>
    <s v="PODER PARA SU NOTIFICACIÓN Y ATENCIÓN DEL PROCESO                                                                                                                                                                                                                                                                                                                                                                                                                                                                                                                                                                                                                                                                                                                                                                                                                                                                                                                                                                                                                                                                                                                                                                                                                                                                                                                                                                                                                                                                                                                                                                                                                                                                                                                                                                                                                                                                                                                                                                                                                                                                                                                                                                                                                                                                                                                                                                                                                                                                         02/03/2020 AUTO RECONOCE PERSONERIA Y ORDENA A LA PARTE DEMANDANTE TRAMITAR LOS OFICIOS SO PENA DE DESISTIMIENTO TACITO                                                                                                                                                                                                                                                                                                                                                                                                                                                                                                                                                                                                                                                                                                                                                                                                                                                                                                                                                                                                                                                                                                                                                                                                                                                                                                                                                                                                                                                                                                                                                                                                                                                                                                                                                                                                                                                                                                                                                                                                                                                                                                                                                                                                                                                                                                                                                                                                  27/11/2020 SE RADICA CONTESTACIÓN DE DEMANDA                                                                                                                                                                                                                                                                                                                                                                                                                                                                                                                                                                                                                                                                                                                                                                                                                                                                                        23/02/2021 AUTO DESIGNA PROMOTOR E INCORPORA EL CREDITO PRESENTADO POR EL FNA                                                                                                                                                                                                                                                                                                                                                                                                                                                                                                                                                                                                                                                                                                                                                                                                                 04/05/2021 AUTO REQUIERE DEUDOR – DESIGNA NUEVO PROMOTOR                                                                                                                                                                                                                                                                                                                                                                                                                                                                                                                                                                                                                                                                                                                                                                                                                                                                                          "/>
    <s v="CONTESTACION DE LA DEMANDA"/>
    <d v="2021-06-03T00:00:00"/>
    <m/>
  </r>
  <r>
    <n v="484"/>
    <n v="765"/>
    <n v="2127809"/>
    <s v="70001310500120190027600"/>
    <d v="2019-12-16T00:00:00"/>
    <d v="2019-11-28T00:00:00"/>
    <n v="765"/>
    <s v="SINCELEJO"/>
    <s v="JUZGADO PRIMERO LABORAL DEL CIRCUITO"/>
    <x v="4"/>
    <s v="ORDINARIO LABORAL"/>
    <s v="NILKA LUZ LAMBRAÑO ESQUIVEL"/>
    <n v="64571183"/>
    <s v="FONDO NACIONAL DEL AHORRO"/>
    <s v="Que se declare la existencia de un contrato de trabajo (Articulos  23 y 24 CST)  entre el actor y el FNA,. Pago de salarios  prestaciones de ley  y  de los  benéficos extralegales"/>
    <s v="COMJURIDICA"/>
    <n v="16562320"/>
    <n v="16562320"/>
    <x v="0"/>
    <s v="PROBABLE"/>
    <s v="PODER PARA SU NOTIFICACIÓN Y ATENCIÓN DEL PROCESO                                                                                                                                                                                                                                                                                                                                                                                                                                                                                                                                                                                                                                                                                                                                                                                                                                                                                                                                                                                                                                                                                                                                                                                                                                                                                                                                                                                                                                                                                                                                                                                                                                                                                                                                                                                                                                                                                                                                                                                                                                                                                                                                                                                                                                                                                                                                                                                                                                                                                                                                                                                                                                                                                                                                                                                                                                                                                                                                                                                                                                                                                                                                                                                                                                                                                                                                                                                                                                      16/01/2020 SE RADICA CONTESTACIÓN DE DEMANDA POR PARTE DEL FNA                                                                                                                                                                                                                                                                                                                                                                                                                                                                                                                                                                                                                                                                                                                                                                                                                                                                                                                                                                                                                                                                                                                                                                                                                                                                                                                                                                                                                                                                                                                                                                                                                                                                                                                                                                                                                                                                                                                                                                                                                                                                                                                                                                                                                                                                                                                                                                                                                                                                                                                                                                                                                                                                                                                                                                                                                                                                                                                                                                                                                                                                                                                                                                                                                                                                                       "/>
    <s v="CONTESTACION DE LA DEMANDA"/>
    <d v="2021-04-20T00:00:00"/>
    <m/>
  </r>
  <r>
    <n v="485"/>
    <n v="766"/>
    <n v="2144137"/>
    <s v="11001400304020190033300"/>
    <d v="2019-12-17T00:00:00"/>
    <d v="2019-03-26T00:00:00"/>
    <n v="766"/>
    <s v="BOGOTÁ"/>
    <s v="JUZGADO CUARENTA CIVIL MUNICIPAL DE ORALIDAD"/>
    <x v="0"/>
    <s v="DECLARATIVO DE PERTENENCIA"/>
    <s v="GLORIA INES LOZANO VILLAMARIN"/>
    <n v="39709955"/>
    <s v="FONDO NACIONAL DEL AHORRO, JULIO ALBERTO LEAL CRISTANCHO, CAJA DE VIVIENDA POPULAR"/>
    <s v="QUE EN SENTENCIA QUE CAUSE EJECUTORIA SE DECLARE QUE LA DEMANDANTE HA ADQUIRIDO EL 50% POR PRESCRIPCIÓN ADQUISITIVA DE DOMINIO EXTRAORDINARIA EL DOMINIO PLENO Y ABSOLUTO DEL INMUEBLE CON FOLIO DE MATRICULA INMOBILIARIA 50C-568829, COMO CONSECUENCIA SE ORDENE LA CANCELACION DEL REGISTRO DE PROPIEDAD DE JULIO ALBERTO LEAL CRISTANCHO Y SE ORDENE LA INSCRIPCIÓN DE LA SENTENCIA AL FOLIO DE MATRICULA IMOBIOLIARIA CORRESPONDIENTE."/>
    <s v="COMJURIDICA"/>
    <n v="51516000"/>
    <n v="0"/>
    <x v="0"/>
    <s v="POSIBLE"/>
    <s v="PODER PARA SU NOTIFICACIÓN Y ATENCIÓN DEL PROCESO                                                                                                                                                                                                                                                                                                                                                                                                                                                                                                                                                                                                                                                                            16/12/2019 AUTO DE TRÁMITE                                                                                                                                                                                                                                                                                                                                                                                                                                                                                                                                                                                                                                                                                                                                                                                                                                                                                                                                                                                                                                                                                                                                                                                                                                                                                                                                                                                                                                                                                                                                                                                                                                                                                                                                                                                                                                                                                                                                                                                                                                                                                                                                                                                                                                                                                                                                                                                                                                                                                                                                                                                                                                                                                                                                                                                                                                                                                                                                                                                                                                                                                       10/03/2020 AUTO RESUELVE RENUNCIA PODER AUTO DE TRÁMITE 04/08/2020 CONSTANCIA SECRETARIAL PROCESO SE ENCUENTRA PARA REGISTRO NACIONAL                                                                                                                                                                                                                                                                                                                                                                                                                                                                                                                                                                                                                                                                                                                                                                                                                                                                                                                                                                                                                                                                                                                                                                                                                                                                                                                                                                              07/12/2020 AL DESPACHO                                                                                 11/12/2020 AUTO DE TRÁMITE                                                                                                                                                                                                                                                                                                                                                                                                                                                                                                                                                                                                                 03/03/2021 AL DESPACHO                                                                                                                                                                                                                                                                                                                                                                                                                                                                                                                                                                 04/05/2021 AL DESPACHO                                                                                                                                                                                                                                                                                                                                                                                                                                                                                                                                                                                                                                                                                                                                                                                                                                                                                                                                                                                                                                                                                                                                          02/06/2021 AUTO FIJA FECHA AUDIENCIA Y/O DILIGENCIA_x000a_DECRETA PRUEBAS Y PROGRAMA AUDIENCIA 21/06/2021 AL DESPACHO_x000a_25/06/2021 AUTO RECONOCE PERSONERÍA RECONOCE PERSONERIA Y NO ACEPTA SUSTITUCIÓN PODER"/>
    <s v="NOTIFICACION DEMANDA"/>
    <d v="2021-07-04T00:00:00"/>
    <m/>
  </r>
  <r>
    <n v="486"/>
    <n v="767"/>
    <n v="2127796"/>
    <s v="70001310500120180011500"/>
    <d v="2019-12-20T00:00:00"/>
    <d v="2018-07-13T00:00:00"/>
    <n v="767"/>
    <s v="SINCELEJO"/>
    <s v="JUZGADO PRIMERO LABORAL DEL CIRCUITO"/>
    <x v="4"/>
    <s v="ORDINARIO LABORAL"/>
    <s v="RODOLFO LOZANO JULIO"/>
    <n v="72146817"/>
    <s v="FONDO NACIONAL DEL AHORRO, TEMPORALES UNO A BOGOTA S.A.S"/>
    <s v="Que se declare la existencia de un contrato de trabajo (Articulos  23 y 24 CST)  entre el actor y el FNA,. Pago de salarios  prestaciones de ley  y  de los  benéficos extralegales"/>
    <s v="COMJURIDICA"/>
    <n v="564979967"/>
    <n v="564979967"/>
    <x v="0"/>
    <s v="PROBABLE"/>
    <s v="PODER PARA SU NOTIFICACIÓN Y ATENCIÓN DEL PROCESO                                                                                                                                                                                                                                                                                                                                                                                                                                                                                                                                                                                                                                                                                                                                                                                                                                                                                                                                                                                                                                                                                                                                                                                                                                                                                                                                                                                                                                                                                                                                                                                                                                                                                                                                                                                                                                                                                                                                                                                                                                                                                                                                                                                                                                                                                                                                                                                                                                                                                                                                                                                                                                                                                                                                                                                                                                                                                                                                                                                                                                                                                                                                                                                                                                                                                                                                                                                                                                      16/01/2020 SE RADICA CONTESTACIÓN DE DEMANDA POR PARTE DEL FNA                                                                                                                                                                                                                                                                                                                                                                                                                                                                                                                                                                                                                                                                                                                                                                                                                                                                                                                                                                                                                                                                                                                                                                                                                                                                                                                                                                                                                                                                                                                                                                                                                                                                                                                                                                                                                                                                                                                                                                                                                                                                                                                                                                                                                                                                                                                                                                                                                                                                                                                                                                                                                                                                                                                                                                                                                                                                                                                                                                                                                                                                                                                                                                                                                                                                                       "/>
    <s v="CONTESTACION DE LA DEMANDA"/>
    <d v="2021-04-22T00:00:00"/>
    <m/>
  </r>
  <r>
    <n v="487"/>
    <n v="768"/>
    <n v="2127785"/>
    <s v="70001310500120180023800"/>
    <d v="2019-12-20T00:00:00"/>
    <d v="2018-08-28T00:00:00"/>
    <n v="768"/>
    <s v="SINCELEJO"/>
    <s v="JUZGADO PRIMERO LABORAL DEL CIRCUITO"/>
    <x v="4"/>
    <s v="ORDINARIO LABORAL"/>
    <s v="DAVID ANDRES BERTEL HERNANDEZ"/>
    <n v="92541730"/>
    <s v="FONDO NACIONAL DEL AHORRO, TEMPORALES UNO A BOGOTA S.A.S Y OPTIMIZAR SERVICIOS TEMPORALES EN LIQUIDACION"/>
    <s v="Que se declare la existencia de un contrato de trabajo (Articulos  23 y 24 CST)  entre el actor y el FNA,. Pago de salarios  prestaciones de ley  y  de los  benéficos extralegales"/>
    <s v="COMJURIDICA"/>
    <n v="332539366"/>
    <n v="332539366"/>
    <x v="0"/>
    <s v="PROBABLE"/>
    <s v="PODER PARA SU NOTIFICACIÓN Y ATENCIÓN DEL PROCESO                                                                                                                                                                                                                                                                                                                                                                                                                                                                                                                                                                                                                                                                                                                                                                                                                                                                                                                                                                                                                                                                                                                                                                                                                                                                                                                                                                                                                                                                                                                                                                                                                                                                                                                                                                                                                                                                                                                                                                                                                                                                                                                                                                                                                                                                                                                                                                                                                                                                                                                                                                                                                                                                                                                                                                                                                                                                                                                                                                                                                                                                                                                                                                                                                                                                                                                                                                                                                                      16/01/2020 SE RADICA CONTESTACIÓN DE DEMANDA POR PARTE DEL FNA                                                                                                                                                                                                                                                                                                                                                                                                                                                                                                                                                                                                                                                                                                                                                                                                                                                                                                                                                                                                                                                                                                                                                                                                                                                                                                                                                                                                                                                                                                                                                                                                                                                                                                                                                                                                                                                                                                                                                                                                                                                                                                                                                                                                                                                                                                                                                                                                                                                                                                                                                                                                                                                                                                                                                                                                                                                                                                                                                                                                                                                                                                                                                                                                                                                                                       "/>
    <s v="CONTESTACION DE LA DEMANDA"/>
    <d v="2021-04-30T00:00:00"/>
    <m/>
  </r>
  <r>
    <n v="488"/>
    <n v="769"/>
    <n v="2110974"/>
    <s v="13001310500420190030100"/>
    <d v="2020-01-10T00:00:00"/>
    <d v="2019-11-28T00:00:00"/>
    <n v="769"/>
    <s v="CARTAGENA"/>
    <s v="JUZGADO CUARTO LABORAL DEL CIRCUITO"/>
    <x v="4"/>
    <s v="ORDINARIO LABORAL "/>
    <s v="CELICA MARIA PEREZ CHARRIS"/>
    <n v="22581548"/>
    <s v="FONDO NACIONAL DEL AHORRO, OPTIMIZAR, ACTIVOS Y SERVICIOS Y ASESORIAS"/>
    <s v="Que se declare la existencia de un contrato de trabajo (Articulos  23 y 24 CST)  entre el actor y el FNA,. Pago de salarios  prestaciones de ley  y  de los  benéficos extralegales"/>
    <s v="COMJURIDICA"/>
    <n v="135000000"/>
    <n v="135000000"/>
    <x v="0"/>
    <s v="PROBABLE"/>
    <s v="PODER PARA SU NOTIFICACIÓN Y ATENCIÓN DEL PROCESO                                                                                                                                                                                                                                                                                                                                                                                                                                                                                                                                                                                                                                                                                                                                                                                                                                                                                                                                                     20/01/2020 SE RADICA CONTESTACIÓN DE DEMANDA POR PARTE DEL FNA                                                                                                                                                                                                                                                                                                                                                                                                                                                                                                                                                                                                                                                                                                                                                                                                                                                                                                                                                                                                                                                                                                                                                                                                                                                                                                                                                                                                                                                                                                                                                                                                                                                                                                                                                                                                                                                                                                                                                                                                                                                                                                                                                                                                                                                                                                                                                                                                                                                                                                                                                                                                                                                                                                                                                                                                                                                                                                                                                                                                                                                                                                                                                                                                                                                                                                                                                                                                                                                                                                                                                                                                                                                                                                                                                                                                                                                                                                                                                                                                                                                                                                                                                                                                                                                                                                                                                                                                                                                                                                                                                                                                                                                                                                                                                                                                                                                                                                                                                                                                                                                                                                                                                                                                                                                                                                                                                                                                                                                                                                                                                                                                                                                                                                                                                                        "/>
    <s v="CONTESTACION DE LA DEMANDA"/>
    <d v="2021-03-23T00:00:00"/>
    <m/>
  </r>
  <r>
    <n v="489"/>
    <n v="774"/>
    <n v="2130789"/>
    <s v="11001310302720190073900"/>
    <d v="2020-01-15T00:00:00"/>
    <d v="2019-12-09T00:00:00"/>
    <n v="774"/>
    <s v="BOGOTÁ"/>
    <s v="JUZGADO VEINTISIETE CIVIL DEL CIRCUITO"/>
    <x v="0"/>
    <s v="VERBAL"/>
    <s v="NIDIA YINETH FERRIN CASTILLO"/>
    <n v="59673900"/>
    <s v="FONDO NACIONAL DEL AHORRO, LA PREVISORA Y QBE SEGUROS  Y ASEGURADORA DE COLOMBIA "/>
    <s v="QUE SE CONDENE AL FNA, LA PREVISORA Y QBE SEGUROS  Y ASEGURADORA DE COLOMBIA, A QUE SE RECONOZCA Y PAGUE SOLIDARIAMENTE A FAVOR DE LA DEMANDANTE LOS DAÑOS Y PERJUICIOS , DAÑO EMERGENTE Y PERJUICIOS MORALES, CONDENAR A LAS ASEGURADORAS A QUE CUBRAN EL RIESGO AMPARADO CON LA POLIZA, PARA LA CANCELACION DE LA OBLIGACIÓNA FAVOR DEL FNA POR $104.000.000, SE CONDENE A LAS ASEGURADORAS SOLIDARIAMENTE  POR EL DAÑO EMERGENTE POR VALOR DE $22.000.000 Y SE CONDENE AL FNA Y LAS ASEGURADORAS SOLIDARIAMENTE 100 SALARIOS MINIMOS LEGALS VIGENTES  POR PERJUICIO MORAL Y CONDENA EN COSTAS DEL PROCESO. "/>
    <s v="COMJURIDICA"/>
    <n v="126000000"/>
    <n v="0"/>
    <x v="0"/>
    <s v="POSIBLE"/>
    <s v="PODER PARA SU NOTIFICACIÓN Y ATENCIÓN DEL PROCESO                                                                                                                                                                                                                                                                                                                                                                                                                                                                                                                                                                                                                                                                                                                                                                                                                                                                                                                                                     10/12/2019 AUTO ADMITE DEMANDA                                                                                                                                                                                                                        28/01/2020 SE NOTIFICA DE LA DEMANDA EL FNA                                                                                                                                                                                                                                                                                                                                                                                                                                                                                                                                                                                                                                                                                                                                                                                                                                                                                                                                                                                                                                                                                                                                                                                                                                                                                            10/03/2020 CONSTANCIA SECRETARIAL PARA FIJAR EN LISTA EXCEPCIONES                                                                                                                                                                                                                                                                                                                                                                                                                                                                                                                                                                                                                                                                                                                                                                                                                                                                                                                                                                                                                                                                                                                                                                                                                                                                                                                                                                                                                                                                                                                                                                                                                                                                                                 22/09/2020 TRASLADO ART. 370 C.G.P.30/09/2020 AL DESPACHO                                                                                                                                  28/10/2020 AUTO ORDENA CORRER TRASLADO CONFORME AL INFORME SECRETARIAL QUE ANTECEDE PARA LOS EFECTOS PROCESALES PERTINENTES TÉNGASE EN CUENTA QUE PERMANECIÓ SILENTE EL EXTREMO ACTOR DURANTE EL TRASLADO EFECTUADO DEL ART 370 DEL CGP. CÓRRASE TRASLADO POR EL TÉRMINO LEGAL DE LAS OBJECIONES AL JURAMENTO ESTIMATORIO (ART.206CGP), A LA PARTE QUE HIZO LA ESTIMACIÓN PARA QUE APORTE O SOLICITE LAS PRUEBAS PERTINENTES. DE OTRO LADO, SE REQUIERE A LOS EXTREMOS LITIGIOSOS, PARA QUE INDIQUEN DE MANERA EXPRESA LOS CANALES DIGITALES ELEGIDOS PARA LOS FINES PROCESALES, A TRAVÉS DEL CUAL ENVIARÁ LOS EJEMPLARES DE TODOS LOS MEMORIALES O ACTUACIONES QUE SE REALICEN.                                                                                                                                                                                                                                                                                                                                                                                                                                                                                                                                                                                                                                                                                                                                                                                                                                                                                                                                                                       27/11/2020 AL DESPACHO                                                                                                                                                                                                                                                                                                                                                                                                                                                                                                                                                                                                                 15/03/2021 AUTO REQUIERE APODERADO ACTOR SURTA TRASLADO DE LA SULICITUD DE NULIDAD A SU CONTRAPARTE, DE LA SOLICITUD DE NULIDAD SE CORRE TRASLADO POR 3 DIAS. ACREDITANDO LOS ENVIOS EN MESAJE DE DATOS, TANTO A LAS DEMAS PARTES COMO AL JUZGADO                                                                                                                                                                                                                                                                                                                                                           09/04/2021 AL DESPACHO                                                                                                                                                                                                                                                                                                                                                                                                                                                                                                                                                                                                "/>
    <s v="NOTIFICACION DEMANDA"/>
    <d v="2021-04-30T00:00:00"/>
    <m/>
  </r>
  <r>
    <n v="490"/>
    <n v="776"/>
    <n v="2163741"/>
    <s v="68001400302420200002700"/>
    <d v="2020-01-31T00:00:00"/>
    <d v="2020-01-29T00:00:00"/>
    <n v="776"/>
    <s v="BUCARAMANGA"/>
    <s v="JUZGADO VEINTICUATRO CIVIL  MUNICIPAL"/>
    <x v="0"/>
    <s v="INSOLVENCIA PERSONA NATURAL NO COMERCIANTE"/>
    <s v="GABRIEL ANDRÉS ANAYA GÓMEZ"/>
    <n v="1098673664"/>
    <s v="FONDO NACIONAL DE AHORRO Y OTROS ACREEDORES "/>
    <s v="QUE SE ADMITA EL PROCESO DE INSOLVENCIA PERSONA NATURAL NO COMERCIANTE, PARA  NEGOCIAR LAS DEUDAS DEL FONDO NACIONAL DEL AHORRO Y OTROS ACREEDORES."/>
    <s v="COMJURIDICA"/>
    <n v="54450000"/>
    <n v="0"/>
    <x v="1"/>
    <s v="POSIBLE"/>
    <s v="PODER PARA SU NOTIFICACIÓN Y ATENCIÓN DEL PROCESO                                                                                                                                                                                                                                                                                                                                                                                                                                                                                                                                                                                                                                                                                                                                                                                                                                                                                                                                                                                                                                                                                                                                                                                                                                                                                                                                                                                                                                                                                                                                                                                                                                                                                                10/02/2020 INCLUSION AUTO DE APERTURA REGISTRO NACIONAL DE EMPLAZADOS                                                                                                                                                                                                                                                                                                                                                                                                                                                                                                        03/03/2020 AL DESPACHO                                                                                                                                                                                                                                                                  09/03/2020 AUTO RECONOCE PERSONERÍA                                                                                                                                                                                                                                                                                                                                                                                                                                                                                                                                                                                                                                                                                                                                                                    21/07/2020 AL DESPACHO                                                                                                                                                                                                                                                                                                                                                                                                                                                                                                                      01/09/2020 AUTO DE TRAMITE_x000a_ORDENA RECONOCER ACREENCIA, REMITIR AUTO DE APERTURA Y ELABORAR OFICIO A TRANSUNION                                                                                                                                                                                                                                                                                                                                                                                                       16/09/2020 AL DESPACHO                                                                                                                                                                                                                                                                                                                                                                                                                                                                                                                                                                                                                                                                                                                                                                                                                                                                                                                                                                                                                                                                                                                                                                                                                                                                                                                                           25/02/2021 AUTO DE TRAMITE_x000a_NO RECONOCE PERSONERIA Y ORDENA OFICIAR                                                                                                                                                                                                                                                                                                                                                                                                                                                                                                                                                                                                                                                                                                                                                                                                                                                                                                                                                                                                                                                                                                                                                                                                        "/>
    <s v="DEMANDA"/>
    <d v="2021-04-29T00:00:00"/>
    <m/>
  </r>
  <r>
    <n v="491"/>
    <n v="777"/>
    <n v="2114309"/>
    <s v="11001333603220170029100"/>
    <d v="2020-01-31T00:00:00"/>
    <d v="2019-12-12T00:00:00"/>
    <n v="777"/>
    <s v="BOGOTÁ"/>
    <s v="JUZGADO TREINTA Y DOS ADMINISTRATIVO DEL CIRCUITO"/>
    <x v="3"/>
    <s v="LABORAL ADMINISTRATIVO"/>
    <s v="LAUREANO ALBERTO LAMBRAÑO SANOVAL"/>
    <n v="80504594"/>
    <s v="FONDO NACIONAL DEL AHORRO"/>
    <s v="SE DECLARE QUE EL CONTRATO 180/2014 FUE INCUMPLIDO POR EL FNA, COO CONSECENCIA SE ORDENE PAGAR AL DEMANDANTE EL  SALDO DEL CONTRATO POR LA SUMA DE $4.000.000 INDEXADOS,  SE CONDENE A INDEMNIZAR POR LOS PREJUICIOS CAUSADOS, PAGAR CLASULA PENAL  POR EL 20% DEL VALOR DEL CONTRATO.Y SE CONDENE EN COSTAS "/>
    <s v="COMJURIDICA"/>
    <n v="4000000"/>
    <n v="0"/>
    <x v="0"/>
    <s v="POSIBLE"/>
    <s v="PODER PARA SU NOTIFICACIÓN Y ATENCIÓN DEL PROCESO                                                                                                                                                                                                                                                                                                                                                                                                                                                                                                                                                                                                                                                                                                                                                                                                                                                                                                                                                                                                                                                                                                                                                                                                                                                                                                                                                                                                                                                                                                                                                                                                                                                                                                11/02/2020 FNA CONTESTA DEMANDA                                                                                                                                                                                                                                                                                                                                                                                                                                                                                                                                                                                                                                                                                                                                                                                                                                                                                                                                                                                                                                                                                                                                                                                                                                                                                                                                                                                                                                                                                                                                                                                                                                                                                                                                                                                                                                                                                                                                                                                                                                                                   03/09/2020 AL DESPACHO                                                                                                                                                                                                                                                                                                                                                                                                       28/09/2020 AUTO ACEPTA REFORMA- CORRE TRASLADO 15 DIAS PARA CONTESTAR REFORMA- RECONOCE PERSONERIA                                                                                                                                                                                                                                                                                                                   06/11/2020 TRASLADO DE EXCEPCIONES                                                                                                                                                                                                                                           09/11/2020 TRASLADO DE EXCEPCIONES                                                                                                                                                                                                                                                                                                                                                                                                                                                                                                                                                                                                                                                    02/12/2020 AL DESPACHO                                                                                                                                                                                                                                                                                                                                                                    08/02/2021 AUTO FIJA FECHA 10 DE NOVIEMBRE DE 2021, A LAS 12:00 M PARA AUDIENCIA INICIAL- DECRETA PRUEBAS- TIENE POR CONTESTADA DEMANDA Y REFORMA                                                                                                                                                                                                                                                                                                                                                                                                                                                                                                                                                                                                                                                                                                                                                                                                                                                                                                                                                                                                                                                                                                                                                                                                        "/>
    <s v="CONTESTACION DE LA DEMANDA"/>
    <d v="2021-06-03T00:00:00"/>
    <m/>
  </r>
  <r>
    <n v="492"/>
    <n v="778"/>
    <s v="NO SE INLCUYEN EN EKOGUI"/>
    <s v="41001312000120190013100"/>
    <d v="2020-02-25T00:00:00"/>
    <d v="2019-11-21T00:00:00"/>
    <n v="778"/>
    <s v="NEIVA"/>
    <s v="JUZGADO PENAL DEL CIRCUITO ESPECIALIZADO EXTINCION DE DOMINIO"/>
    <x v="2"/>
    <s v="EXTINCION DOMINIO"/>
    <s v="FISCALIA 24 DELEGADA ESPECIALIZADA EXTNCION DOMINIO"/>
    <n v="14136435"/>
    <s v="FONDO NACIONAL DEL AHORRO Y BELISARIO RODRIGUEZ MORENO"/>
    <s v="QUE SE EXTINGA EL DERECHO DE DOMINIO DEL INMUEBLE OBJETO DE LA DEMANDA DE PROPIEDAD DE BELISARIO RODRIGUEZ MORENO Y OTRO"/>
    <s v="COMJURIDICA"/>
    <n v="15838019.43"/>
    <n v="0"/>
    <x v="1"/>
    <s v="POSIBLE"/>
    <s v="PODER PARA SU NOTIFICACIÓN Y ATENCIÓN DEL PROCESO                                                                                                                                                                                                                                                                                                                                                                                                                                                                                                                                                                                                                                                                                                                                                                                                                                                                                                                                                                                                                                                                                                                                                                                                                                                                                                                                                                                                                                                                                                                                                                                                                                                                                                                                                                                                                                                                                                                                                                                                                                                                                                                                                                                                       21/11/2019 AUTO ADMITE DEMANDA                                                                                                                                                                                                                                                                  12/03/2020 FIJACION ESTADO_x000a_AUTO RECONOCE PERSONERÍA JURÍDICA A LA DRA. ANGIE NATALY FLÓREZ GUZMÁN COMO APODERADA DEL FONDO NACIONAL DEL AHORRO Y CONFORME A LA SUSTITUCIÓN CONFERIDAD POR LA REFERIDA LETRADA SE RECONOCE PERSONERÍA JURIDICA A LA DRA. ANDREA ESTEGAY NINCO GUTIERREZ                                                                                                                                                                                                                                                                                                                                                                                                                                                                                                                                                                                                                                                                                                                                                                                                                                                                                                                                                                                                                                                                                                                                                                                                                                                                                                                                                                                                                                                                                                                                                                                                                                                                                                                                                                                                                                                                                                                                                                                                                                                                                                                                                                                                                                                                                                                                                                                                                                                                                                                                                                                                                                                                                                                                                                                                                                                                                                                                                                                                                                                                                                                                                                                                                                                                                         15/03/2021 AUTO ORDENA EMPLAZAR                                                                                                                                                                                                                                                                                                                                                           09/04/2021 FIJACIÓN EDICTO EMPLAZATORIO                                                                                                                                                                                                      04/05/2021 FIJACION ESTADO_x000a_RECONOCER PERSONERÍA AL ABOGADO JUAN CARLOS HEREDIA MACHADO, PARA QUE REPRESENTE A BELISARIO RODRÍGUEZ OSPINA, NIEGA EL RECONOCIMIENTO DE LA CONDICIÓN DE AFECTADO DE BELISARIO RODRÍGUEZ OSPINA; NEGA LA SOLICITUD DE BELISARIO RODRÍGUEZ MORENO                                                                                                                                                                                                                                                11/05/2021 AUTO CORRE TRASLADO 141                                                                                                                                                                                                                                                                                                                                                                                                                                                                                                                                                                                                                                                                                                                                                                                                                                                                                          04/06/2021 AUTO RESUELVE PRUEBAS PEDIDAS 24/06/2021 FIJACION ESTADO_x000a_AUTO CONCEDE EL RECURSO DE APELACIÓN PRESENTADO POR BELISARIO RODRÍGUEZ MORENO, RECHAZA POR EXTEMPORANEO RECURSO VERTICAL PRESENTADO POR EL FNA, SE PRONUNCIA EN TORNO AL CONTROL DE LEGALIDAD ANUNCIADO POR EL FNA Y OTRAS DISPOSICIONES"/>
    <s v="PRIMERA INSTANCIA"/>
    <d v="2021-07-04T00:00:00"/>
    <m/>
  </r>
  <r>
    <n v="493"/>
    <n v="779"/>
    <n v="2130672"/>
    <s v="17001310500220190069300"/>
    <d v="2020-01-31T00:00:00"/>
    <m/>
    <n v="779"/>
    <s v="MANIZALES"/>
    <s v="JUZGADO SEGUNDO LABORAL DEL CIRCUTO"/>
    <x v="4"/>
    <s v="ORDINARIO LABORAL"/>
    <s v="ADRIANA PATRICIA LOPEZ SALAZAR"/>
    <n v="30305352"/>
    <s v="FONDO NACIONAL DEL AHORRO Y SERVICIOS Y ASESORÍAS"/>
    <s v="Que se declare la existencia de un contrato de trabajo (Articulos  23 y 24 CST)  entre el actor y el FNA,. Pago de salarios  prestaciones de ley  y  de los  benéficos extralegales"/>
    <s v="COMJURIDICA"/>
    <n v="61689567"/>
    <n v="61689567"/>
    <x v="0"/>
    <s v="PROBABLE"/>
    <s v="PODER PARA SU NOTIFICACIÓN Y ATENCIÓN DEL PROCESO                                                                                                                                                                                                                                                                                                                                                                                                                                                                                                                                                                                                                                                                                                                                                                                                                                                                                                                                                                                                                                                                                                                                                                                                                                                                                                                                                                                                                                                                                                                                                                                                                                                                                                12/02/2020 AUTO DE TRÁMITE_x000a_EN LA FECHA NOTIFICO PERSONALMENTE LA APODERADA DEL FONDO NACIONAL DEL AHORRO.                                                                                                                                                                                                                                                                                                                                                                                                                                                                                                       27/02/2020 AUTO DE TRÁMITE_x000a_SE NOTIFICA EL CODEMANDADO S &amp;amp; A SERVICIOS Y ASESORÍAS SAS EL 27 DE FEBRERO DE 2020                                                                                                                                                                                                                                                                                                                                                                                                                                                                                                                                                                                                                                                                                                                                                                                                                                                                                                                                                                                                                                      26/02/2020 SE CONTESTA DEMANDA POR PARTE DEL FNA                                                                                                                                                                                                                                                                                                                                                                                                                                                                                                                                                                                                                                                                                                                                                                                                                                                                                                                                                                                                                                                                                                                                                                                                                                                                                                                                                                                                                                                                                                                                                                                                                                                                                                                                                                                                                                                                                                                                                                                                                                                                                                                                                                                                                                                                                                                                                                                                                                                                                                                                                                                                                                                                                                                                                                                                                                                                                                                                                                                                                                                                                                                                                                                                                                                                                                                                                                                                                                                                                                                                                                                                                                                                                                                                                                                                                                      26/05/2021 AUTO FIJA FECHA AUDIENCIA Y/O DILIGENCIA DEL ART 77 PARA EL 19 DE ABRIL DE 2022 A LAS 3:30 PM                                                                                                                                                                                                                                                                                                                                                                                          09/06/2021 AUTO INADMITE DEMANDA INADMITE DEMANDA DE LLAMAMIENTO EN GARNATIA"/>
    <s v="CONTESTACION DE LA DEMANDA"/>
    <d v="2021-07-04T00:00:00"/>
    <m/>
  </r>
  <r>
    <n v="494"/>
    <n v="780"/>
    <n v="2146540"/>
    <s v="68001310301020190030600"/>
    <d v="2020-01-31T00:00:00"/>
    <d v="2019-11-05T00:00:00"/>
    <n v="780"/>
    <s v="BUCARAMANGA"/>
    <s v="JUZGADO DÉCIMO CIVIL DEL CIRCUITO "/>
    <x v="0"/>
    <s v="REORGANIZACION  DEUDAS"/>
    <s v="SONIA GOMEZ MURCIA"/>
    <n v="42008648"/>
    <s v="FONDO NACIONAL DEL AHORRO Y OTROS ACREEDORES"/>
    <s v="QUE SE ADMITA EL PROCESO DE REORGANICEN LAS DEUDAS COMO PERSONA NATURAL COMERCIANTE DE LA DEMANDANTE A FAVOR DEL FONDO NACIONAL DEL AHORRO Y OTROS ACREEDORES"/>
    <s v="COMJURIDICA"/>
    <n v="81636060.659999996"/>
    <n v="0"/>
    <x v="1"/>
    <s v="POSIBLE"/>
    <s v="PODER PARA SU NOTIFICACIÓN Y ATENCIÓN DEL PROCESO                                                                                                                                                                                                                                                                                                                                                                                                                                                                                                                                                                                                                                                                                                                                                                                                                                                                                                                                                                                                                                                                                                                                                                                                                                                                                                                                                                                                                                                                                                                                                                                                                                                                                                05/11/2019 AUTO ADMITE DEMANDA                                                                                                                                                                                                                                                                                                                                                                                                                                                                                                                                                                                                                                                                                                                                                                                                                                                                                                                                                                                                                                                                                                                                                                                                                                                                                                                                                                                                                                                                                                                                                                                                                                                                                                                                                                                                                                                                                                                                                                                                                                                                   11/08/2020 FNA PRESENTA EL CREDITO                                                                                                                                                                                                                                                                                                                                                                                                                                                                                                                                                                                                                                                                                                                                                                                                                                                                                                                                                                                                                                                                                                                                                                                                                                                                                                                                                                                                                                                                                                                                                                                                                                                                                                                                                  03/02/2021 AUTO ORDENA CORRER TRASLADO OBEJECIONES                                                                                                                                                                                                                                             02/03/2021 AUTO FIJA FECHA AUDIENCIA Y/O DILIGENCIA 16 DE FEBRERO DE 2022 A LAS 8:30 AM                                                                                                                                                                                                                                                                                                                                                                                                                                                                                                                                                                                                                                                                                                                                                                                                                                                                                                                                                           "/>
    <s v="AUDIENCIA DE CONCILIACION"/>
    <d v="2021-06-03T00:00:00"/>
    <m/>
  </r>
  <r>
    <n v="495"/>
    <n v="782"/>
    <n v="2114890"/>
    <s v="08001310501320200000800"/>
    <d v="2020-02-03T00:00:00"/>
    <d v="2020-01-21T00:00:00"/>
    <n v="782"/>
    <s v="BARRANQUILLA"/>
    <s v="JUZGADO TRECE LABORAL DEL CIRCUITO"/>
    <x v="4"/>
    <s v="ORDINARIO LABORAL"/>
    <s v="ELIANA MARIA MARTINEZ CUSSA"/>
    <n v="1140836389"/>
    <s v="FONDO NACIONAL DEL AHORRO, OPTIMIZAR, ACTIVOS Y SERVICIOS Y ASESORÍAS"/>
    <s v="Que se declare la existencia de un contrato de trabajo (Articulos  23 y 24 CST)  entre el actor y el FNA,. Pago de salarios  prestaciones de ley  y  de los  benéficos extralegales"/>
    <s v="COMJURIDICA"/>
    <n v="17556060"/>
    <n v="17556060"/>
    <x v="0"/>
    <s v="PROBABLE"/>
    <s v="PODER PARA SU NOTIFICACIÓN Y ATENCIÓN DEL PROCESO                                                                                                                                                                                                                                                                                                                                                                                                                                                                                                                                                                                                                                                                                                                                                                                                                                                                                                                                                                                                                                                                                                                                                                                                                                                                                                                                                                                                                                                                                                                                                                                                                                                                                                PENDIENTE CONTESTACIÓN DE DEMANDA                                                                                                                                                                                                                                                                                                                                                                                                                                                                                                                                                                                                                                                                                                                                                                                                                                                                                                                                                                                                                                                                                                                                                                                                                                                                                                                                                                                                                                                                                                                                                                                                                                                                                                                                                                                                                                                                                                                                                                                                                                                                                                                                                                                                                                                                                                                                                                                                                                                                                                                                                                                                                                                                                                                                                                                                                                                                                                                                                                                                                                                                                                                                                                                                                                                                                                                                                                                                                                                                                                                                                                                                                                                                                                                                                                                                                                                                                                                                                                                                                                                                                                                                                                                                                                                                                                                                                                                                                                                                                                                                                                                                                                                                                                                                                                                                                                                                                                                                                                                                                             "/>
    <s v="CONTESTACION DE LA DEMANDA"/>
    <d v="2021-06-03T00:00:00"/>
    <m/>
  </r>
  <r>
    <n v="496"/>
    <n v="783"/>
    <n v="2130645"/>
    <s v="11001400302420190145100"/>
    <d v="2020-02-04T00:00:00"/>
    <d v="2019-11-28T00:00:00"/>
    <n v="783"/>
    <s v="BOGOTÁ"/>
    <s v="JUZGADO VEINTICUATRO CIVIL MUNICIPAL"/>
    <x v="0"/>
    <s v="INSOLVENCIA PERSONA NATURAL NO COMERCIANTE"/>
    <s v="JOSÉ HUMBERTO POVEDA RUIZ"/>
    <n v="80368724"/>
    <s v="FONDO NACIONAL DEL AHORRO Y OTROS ACREEDORES"/>
    <s v="SE ADMITA PROCESO DE INSOLVENCIA DE PERSONA NATURAL NO COMERCIANTE PARA REORGANIZAR LAS DEUDAS A FAVOR DEL FNA Y OTROS ACREEDORES."/>
    <s v="COMJURIDICA"/>
    <n v="20564000"/>
    <n v="0"/>
    <x v="1"/>
    <s v="POSIBLE"/>
    <s v="PODER PARA SU NOTIFICACIÓN Y ATENCIÓN DEL PROCESO                                                                                                                                                                                                                                                                                                                                                                                                                                                                                                                                                                                                                                                                                                                                                                                                                                                                                                                                                                                                                                                                                                                                                                                                                                                                                                                                                                                                                                                                                                                                                                                                                                                                                                30/01/2020 AUTO REQUIERE                                                                                                                                                                                                                                                                                                                                                                                                                                                                                                                                                                                                                                                                                                                                                                         10/03/2020 AUTO REQUIERE                                                                                                                                                                                                                                                                                                                                                                                                                                                                                                                                                                                                                                                                                                                                                                                                                                                                                                                                                                                                                                                                                                                                                                                                                                                                                          04/08/2020 AL DESPACHO                                                                                                                                                         31/08/2020 AUTO NOMBRA AUXILIAR DE LA JUSTICIA                                                                                                                                                                                                                                                                                                                                                                                                       27/10/2020 AL DESPACHO                                                                                                                                                                                                                                                                                                                   04/11/2020 AUTO REQUIERE                                                                                                                                                                                                                                                                                                                                                                                                                                                                                                                                                                                                                                                                                                                                                                                                                                                                                                                                                                                                                        11/02/2021 AL DESPACHO                                                                                                                                                                                                                                             12/03/2021 AUTO NOMBRA AUXILIAR DE LA JUSTICIA                                                                                                                                                                                                                                                                                                                                                           21/04/2021 AL DESPACHO                                                                                                                                                                                                                                                                                                                                                                                                                                                                                                                                                                                                15/06/2021 AUTO NOMBRA AUXILIAR DE LA JUSTICIA PARA NOMBRAR"/>
    <s v="PRIMERA INSTANCIA"/>
    <d v="2021-07-04T00:00:00"/>
    <m/>
  </r>
  <r>
    <n v="497"/>
    <n v="784"/>
    <n v="2116256"/>
    <s v="11001310503520190081100"/>
    <s v="n fernandocccc"/>
    <d v="2019-12-10T00:00:00"/>
    <n v="784"/>
    <s v="BOGOTÁ"/>
    <s v="JUZGADO TREINTA Y CINCO LABORAL DEL CIRCUITO"/>
    <x v="4"/>
    <s v="ORDINARIO LABORAL"/>
    <s v="WILSON ALFONSO MARTINEZ CONSUEGRA"/>
    <n v="8533206"/>
    <s v="FONDO NACIONAL DE L AHORRO, TEMPORALES UNO A, OPTIMIZAR, ACTIVOS Y SERVICIOS Y ASESORÍAS"/>
    <s v="Que se declare la existencia de un contrato de trabajo (Articulos  23 y 24 CST)  entre el actor y el FNA,. Pago de salarios  prestaciones de ley  y  de los  benéficos extralegales"/>
    <s v="COMJURIDICA"/>
    <n v="335000000"/>
    <n v="335000000"/>
    <x v="0"/>
    <s v="PROBABLE"/>
    <s v="PODER PARA SU NOTIFICACIÓN Y ATENCIÓN DEL PROCESO                                                                                                                                                                                                                                                                                                                                                                                                                                                                                                                                                                                                                                                                                                                                                                                                                                                                                                                                                                                                                                                                                                                                                                                                                                                                                                                                                                                                                                                                                                                                                                                                                                                                                                03/02/2020 DILIGENCIA DE NOTIFICACIÓN PERSONAL_x000a_AL FONDO NACIONAL DEL AHORRO                                                                                                                                                                                                                                                                                                                                                                                                                                                                                                                                                                                                                                                                                                                                                                         09/03/2020 AL DESPACHO                                                                                                                                                                                                                                                                                                                                                                                                                                                                                                                                                                                                                                                                                                                                                                                                                                                                                                                                                                                                                                                                                                                                                                                                                                                                                                                                                                                                                                                                                                                                                                                                                                                                                                                                                                                                                                                                                                                                                                                                                                                                                                                                                                                                                                                                                                                                                                                                                                                                                                                                                                                                                                                                                                                                                                                                                                                                                                                                                                                                                                                                                                                                                                                                                                                                                         18/03/2021 AUTO RESUELVE SOLICITUD RESUELVE SOLICITUD DE LOS DEMANDADOS// ORDENA NOTIFICAR NUEVAMENTE EL AUTO DEL 2 DE SEPTIEMBRE DE 2020                                                                                                                                                                                                                                                                                                                                                           26/03/2021 AL DESPACHO                                                                                                                                                                                                                                                                                                                                                                                                                                                                                                                                                                                                "/>
    <s v="CONTESTACION DE LA DEMANDA"/>
    <d v="2021-05-01T00:00:00"/>
    <m/>
  </r>
  <r>
    <n v="498"/>
    <n v="785"/>
    <n v="2128557"/>
    <s v="19001310300620190013600"/>
    <d v="2020-02-06T00:00:00"/>
    <d v="2019-11-14T00:00:00"/>
    <n v="785"/>
    <s v="POPAYÁN"/>
    <s v="JUZGADO SEXTO CIVIL DEL CIRCUITO "/>
    <x v="0"/>
    <s v="DECLARATIVO DE CUMPLIDO  CONTRACTUAL"/>
    <s v="GRANDES Y MODERNAS CONSTRUCCIONES DE COLOMBIA SAS"/>
    <s v="900343892-1"/>
    <s v="FONDO NACIONAL DEL AHORRO"/>
    <s v="QUE SE DECLARE EL DEBER DE  CUMPLIMIENTO DE LA ESCRITURA 2626 DEL 14 DE DICIEMBRE DEL 2017 Y QUE SE ORDENE EL CUMPLIMIENTO DE LA MISMA RECONOCIENDO Y PAGANDO DAÑOS Y PERJUICIOS, EN RAZÓN A QUE  CARLOS  EDUARDO OÑATE COMPRADOR,NO HA CANCELADO EL SALDO DEL VALOR DEL INMUEBLE ADQUIRIDO CON LA CONSTRUCTORA."/>
    <s v="COMJURIDICA"/>
    <n v="167676216"/>
    <n v="0"/>
    <x v="0"/>
    <s v="POSIBLE"/>
    <s v="PODER PARA SU NOTIFICACIÓN Y ATENCIÓN DEL PROCESO                                                                                                                                                                                                                                                                                                                                                                                                                                                                                                                                                                                                                                                                                                                                                                                                                                                                                                                                                                                                                                                                                                                                                                                                                                                                                                                                                                                                                                                                                                                                                                                                                                                                                                14/11/2019 AUTO ADMITE DEMANDA                                                                                                                                                                                                                                                                                                                                                                                                                                                                                                                                                                                                                                                                                                                                                                                                                                                                                                                                                                                                                                                                                                                                                                                                                                                                                                                                                                                                                                                                                                                                                                                                                                                                                                                                                                                                                                                                                                                                                                                                                                                                                                                                                                                                                                                                                                                                                                                                                                                                                                                                                                                                                                                                                                                                                                                             11/11/2020 AUTO RECONOCE PERSONERÍA A ANGGIE NATALY TORRES Y ACEPTA SUSTITUCIÓN PARA GERARDO LEON GUERRERO-TRASLADO ART. 108 EXCEPCIONES DE MÉRITO- FNA                                                                                                                                                                                                                                                                                                                                                                                                                                                                                                                                                                                                                                                                                                                                                                                                                                                                                                                                                                                                                                                                                                                                                                                                                                                                     04/03/2021 AUTO DE TRÁMITE_x000a_ORDENA SURTIR EN DEBIDA FORMA TRASLADO DE EXCEPCIONES 23/03/2021 AUTO FIJA FECHA AUDIENCIA Y/O DILIGENCIA 11 DE MAYO DE 2021 - 09:30 A.M.                                                                                                                                                                                                                                                                                                                                                                                                                                                                                                                                                                                                                                                                                                                                                                                                                                                                                                                                                           01/06/2021 AUTO APLAZA Y FIJA NUEVA FECHA PARA AUDIENCIA DE TRÁMITE 15 DE JUNIO DE 2021 09:30 A.M. AUDIENCIA DE INSTR. Y JUZGAMIENTO"/>
    <s v="AUDIENCIA DE JUZGAMIENTO"/>
    <d v="2021-07-04T00:00:00"/>
    <m/>
  </r>
  <r>
    <n v="499"/>
    <n v="786"/>
    <s v="NO SE INLCUYEN EN EKOGUI"/>
    <s v="11001400303420200000300"/>
    <d v="2020-02-03T00:00:00"/>
    <d v="2020-01-13T00:00:00"/>
    <n v="786"/>
    <s v="BOGOTÁ"/>
    <s v="JUZGADO TREINTA Y CUATRO CIVIL MUNICIPAL"/>
    <x v="0"/>
    <s v="PRUEBASS ANTICIPADAS"/>
    <s v="CALLE 16 SAS"/>
    <m/>
    <s v="FNA- CONTRALORIA GENERAL DE LA NACION"/>
    <m/>
    <s v="COMJURIDICA"/>
    <n v="17556060"/>
    <n v="0"/>
    <x v="0"/>
    <s v="POSIBLE"/>
    <s v="PODER PARA SU NOTIFICACIÓN Y ATENCIÓN DEL PROCESO                                                                                                                                                                                                                                                                                                                                                                                                                                                                                                                                                                                                                                                                                                                                                                                                                                                                                                                                                                                                                                                                                                                                                                                                                                                                                                                                                                                                                                                                                                                                                                                                                                                                                                14/02/2020 AUTO FIJA FECHA AUDIENCIA Y/O DILIGENCIA_x000a_25 DE FEBRERO DE 2020 A LAS 11:30 AM                                                                                                                                                                                                                                                                                                                                                                                                                                                                                                       05/03/2020 AUTO RECONOCE PERSONERÍA                                                                                                                                                                                                                                                                                                                                                                                                                                                                                                                                                                                                                                                                                                                                                                                                                                                                                                                                                                                                                                                                                                                                                                                                                                                                                                                                                                                                                                                                                                                                                                                                                                                                                                                                                                                                                                                                                                                                                                                                                                                                                                                                                                                                                                                                                                                                                                                                                                                                                                                                                                                                                                                                                                                                                                                                                                                                                                                                                                                                                                                                                                                                                                                                                                                                                                                                                                                                                                                                                                                                                                                                                                                                                                                                                                                                                                                                                                                                                                                                                                                                                                                                                                                                                                                                                                                                                                                                                                                                                                                      "/>
    <s v="AUTO ADMISORIO DE LA DEMANDA"/>
    <d v="2021-04-23T00:00:00"/>
    <m/>
  </r>
  <r>
    <n v="500"/>
    <n v="787"/>
    <n v="2146833"/>
    <s v="41001400300320170067500"/>
    <d v="2020-02-05T00:00:00"/>
    <d v="2019-12-10T00:00:00"/>
    <n v="787"/>
    <s v="NEIVA"/>
    <s v="JUZGADO TERCERO CIVIL MUNICIPAL"/>
    <x v="0"/>
    <s v="DECLARATIVO DE PERTENENCIA"/>
    <s v="DIANA YANETH SUAREZ BURGOS"/>
    <n v="52907452"/>
    <s v="FONDO NACIONAL DEL AHORRO Y GILBERTO MORENO ANDRADE"/>
    <s v="QUE SE DECLARE QUE PERTENECE EL DOMINIO PLENO Y ABSOLUTO A LA DEMANDANTE, POR HABER POSEIDO DE MANERA PUBLICA, PACIFICA Y TRANQUILA , SIN VIOLECIA NI CLANDESTINIDAD POR MAS DE 11 AÑOS CONTINUOS DEL INMUEBLE IDENTIFICADO CON FOLIO DE MATRICULA INMOBILIARA 200-22470. COMO CONSECUENCIA DE LO ANTERIOR, SE ORDENE LA CANCELACION DEL REGISTRO DE PROPIEDAD A GILBERTO MORENO ANDRADE, SE ORDENE EL REGISTRO AL FOLIO DE MATRICULA Y SE CONDENE EN COSTAS DEL PROCESO."/>
    <s v="COMJURIDICA"/>
    <n v="40555000"/>
    <n v="0"/>
    <x v="0"/>
    <s v="POSIBLE"/>
    <s v="PODER PARA SU NOTIFICACIÓN Y ATENCIÓN DEL PROCESO                                                                                                                                                                                                                                                                                                                                                                                                                                                                                                                                                                                                                                                                                                                                                                                                                                                                                                                                                                                                                                                                                                                                                                                                                                                                                                                                                                                                                                                                                                                                                                                                                                                                                                11/12/2019 AUTO DE TRÁMITE_x000a_48- ORDENA CITACIÓN DE ACREEDORES HIPOTECARIOS PREVIO A LA CONTINUACIÓN DEL PROCESO                                                                                                                                                                                                                                                                                                                                                                                                                                                                                                                                                                                                                                                                                                                                                                                                                                                                                                                                                                                                                                                                                                                                                                                                                                                                                                                                                                                                                                                                                                                                                                                                                                                                                                                                                                                                                                                                                                                                                                                                                                                                                                                                                                                                                                                                                                                                                                                                                                                                                                                                                                                                                                                                                                                                                                                                                                                                                                                                                                                                                                                                                                                                                                                                                                                                                                                                                                                                                                                                                                                                                                                                                                                                                                                                                                                                                                                                                                                                                                                                                                                                                                                                                                                                                                                                                                                                                                                                                                                                                                                                                                                                                                                                                                                                                                                                                                                                                                                                                                                                                             "/>
    <s v="CONTESTACION DE LA DEMANDA"/>
    <d v="2021-04-22T00:00:00"/>
    <m/>
  </r>
  <r>
    <n v="501"/>
    <n v="790"/>
    <n v="2127609"/>
    <s v="50001310300320190033500"/>
    <d v="2020-02-07T00:00:00"/>
    <d v="2019-12-05T00:00:00"/>
    <n v="790"/>
    <s v="VILLAVICENCIO"/>
    <s v="JUZGADO TERCERO CIVIL DEL CIRCUITO"/>
    <x v="0"/>
    <s v="VERBAL DECLARATIVO"/>
    <s v="MYRIAM PAPTRICIA BETANCOURT ENCISO"/>
    <n v="51564189"/>
    <s v="FONDO NACIONAL DEL AHORRO"/>
    <s v="QUE SE CONDENE AL FNA A CONCEDER A LA DEMANDANTE DEBIDAMENTE ACTUALIZADO EL MONTO DEL CREDITO OTORGADO, POR SER UN DERECHO ADQUIRIDO Y QUE SEGÚN PROYECCIÓN ASCIENDE A $205.668,826,43 Y SE CONDENE AL FNA A PAGAR A LA DEMANDANTE POR DAÑOS CAUSADOS, DAÑO EMERGENTE Y LUCRO CESANTE."/>
    <s v="COMJURIDICA"/>
    <n v="87780300"/>
    <n v="0"/>
    <x v="0"/>
    <s v="POSIBLE"/>
    <s v="PODER PARA SU NOTIFICACIÓN Y ATENCIÓN DEL PROCESO                                                                                                                                                                                                                                                                                                                                                                                                                                                                                                                                                                                                                                                                                                                                                                                                                                                                                                                                                                                                                                                                                                                                                                                                                                                                                                                                                                                                                                                                                                                                                                                                                                                                                                PENDIENTE CONTESTACIÓN DE DEMANDA                                                                                                                                                                                                                                                                                                                                                                                                                                                                                                                                                                                                                                                                                                                                                                                                                                                                                                                                                                                                                                                                                                                                                                                                                                                                                                                                                                                                                                                                                                                                                                                                                                                                                                                                                                                                                                                                                                                                                                                                                                                                                                                                                                                                                                                                                                                                                                                                                                                                                                                                                                                                                                                                                                                                                                                                                                                                                                                                                                                                                                                                                                                                                                                                                                                                                                                                                                                                                                                                                                                                                                                                                                                                                                                                                                                                                     12/02/2021 SE TIENE POR CONTESTADA LA DEMANDA PRESENTADA POR EL FNA                                                                                                                                                                                                                                                                                                                                                                                                                                                                                                                                                                                                                                                                                                                                                                                                                                                                                                                                                                                                                                                                                                                                                                                                        "/>
    <s v="CONTESTACION DE LA DEMANDA"/>
    <d v="2021-06-03T00:00:00"/>
    <m/>
  </r>
  <r>
    <n v="502"/>
    <n v="792"/>
    <n v="2113351"/>
    <s v="08001310501020190041300"/>
    <d v="2020-02-10T00:00:00"/>
    <d v="2019-11-19T00:00:00"/>
    <n v="792"/>
    <s v="BARRANQUILLA"/>
    <s v="JUZGADO DÉCMOLABORAL DEL CIRCUITO"/>
    <x v="4"/>
    <s v="ORDINARIO LABORAL"/>
    <s v="CARLOS ALBERTO RHENALS DORIA"/>
    <n v="72177738"/>
    <s v="FONDO NACIONAL DEL AHORRO Y SERVICIS Y ASESORIAS"/>
    <s v="Que se declare la existencia de un contrato de trabajo (Articulos  23 y 24 CST)  entre el actor y el FNA,. Pago de salarios  prestaciones de ley  y  de los  benéficos extralegales"/>
    <s v="COMJURIDICA"/>
    <n v="335000000"/>
    <n v="335000000"/>
    <x v="0"/>
    <s v="PROBABLE"/>
    <s v="PODER PARA SU NOTIFICACIÓN Y ATENCIÓN DEL PROCESO                                                                                                                                                                                                                                                                                                                                                                                                                                                                                                                                                                                                                                                                                                                                                                                                                                                                                                                                                                                                                                                                                                                                                                                                                                                                                                                                                                                                                                                                                                                                                                                                                                                                                                PENDIENTE CONTESTACIÓN DE DEMANDA                                                                                                                                                                                                                                                                                                                                                                                                                                                                                                                                                                                                                                                                                                                                                                                                                                                                                                                                                                                                                                                                                                                                                                                                                                                                                                                                                                                                                                                                                                                                                                                                                                                                                                                                                                                                                                                                                                                                                                                                                                                                                                                                                                                                                                                                                                                                                                                                                                                                                                                                                                                                                                                                                                                                                                                                                                                                                                                                                                                                                                                                                                                                                                                                                                                                                                                                                                                                                                                                                                                                                                                                                                                                                                                                                                                                                                                                                                                                                                                                                                                                                                                                                                                                                                                                                                                                                                                                                                                                                                                                                                                                                                                                                                                                                                                                                                                                                                                                                                                                                             "/>
    <s v="DEMANDA"/>
    <d v="2021-04-29T00:00:00"/>
    <m/>
  </r>
  <r>
    <n v="503"/>
    <n v="794"/>
    <n v="2116933"/>
    <s v="20001310500420200000400"/>
    <d v="2020-02-14T00:00:00"/>
    <d v="2020-02-11T00:00:00"/>
    <n v="794"/>
    <s v="VALLEDUPAR"/>
    <s v="TRIBUNAL SUPERIOR - SALA LABORAL "/>
    <x v="4"/>
    <s v="ORDINARIO LABORAL"/>
    <s v="LILIAN LAZARO GOMEZ"/>
    <n v="49788331"/>
    <s v="FONDO NACIONAL DEL AHORRO Y SERVICIS Y ASESORÍAS"/>
    <s v="Que se declare la existencia de un contrato de trabajo (Articulos  23 y 24 CST)  entre el actor y el FNA,. Pago de salarios  prestaciones de ley  y  de los  benéficos extralegales"/>
    <s v="COMJURIDICA"/>
    <n v="17556060"/>
    <n v="81575580"/>
    <x v="0"/>
    <s v="PROBABLE"/>
    <s v="PODER PARA SU NOTIFICACIÓN Y ATENCIÓN DEL PROCESO                                                                                                                                                                                                                                                                                                                                                                                                                                                                                                                                                                                                                                                                                                                                                                                                                                                                                                                                                                                                                                                                                                                                                                                                                                                                                                                                                                                                                                                                                                                                                                                                                                                                                                                                                                                                                                                                                                                                                                                      11/02/2020 DILIGENCIA DE NOTIFICACIÓN PERSONAL (ACTA) SE NOTIFICA A ENTIDAD PUBLICA VIA CORREO ELECTRONICO                                                                                                                                                                                                                                                                                                                                                                                                                                                                                                                                                                                                                                                                                                                                                                                                                                                                                                                                                                                                                                                                                                                                                                                                                                                                                                                                                                                                                                                                                                                                                                                                                                                                                                                                                                             13/08/2020 SE ADMITE CONTESTACIÓN DE DEMANDA Y LLAMAMIENTO EN GARANTIA PROPUESTO POR EL FNA-SE ORDENA NOTIFICAR                                                                                                                                                                                                                                                                                                                                                                                                                                                                                                                                                                                                                                                                                                                                                                                                                                                                                                                                                                                                                                                                                                                                                                                                                                                                                                                                                                                                                                                                                                                                                                                                                                                                                                                                                  25/02/2021 AL DESPACHO                                                                                                                                                                                                                                                                                                                                                                                                                                                                                                                                                                                                        09/04/2021 AUTO FIJA FECHA PARA LLEVAR A CABO AUDIENCIA INICIAL PARA EL DÍA 19 DE ABIL DE 2021 A LAS 04:00 PM                                                                                                                                                                                                                                                                                                                                                                                                                                                                                                                                                                                                                                                                                                      14/05/2021 AUTO FIJA FECHA PARA LLEVAR A CABO AUDIENCIA DE INSTRUCCIÓN Y JUZGAMIENNTO PARA EL DÍA 27 DE MAYO DE 2021 A LAS 04:00 PM                                                                                                                                                                                                                                                27/05/2021 SE PROFIERE SENTENCIA DE PRIMERA INSTANCIA                                                                                                                                                                                                                                                                                                                                                                                          "/>
    <s v="CONTESTACION DE LA DEMANDA"/>
    <d v="2021-06-03T00:00:00"/>
    <m/>
  </r>
  <r>
    <n v="504"/>
    <n v="795"/>
    <n v="2116769"/>
    <s v="20001310500420200000500"/>
    <d v="2020-02-14T00:00:00"/>
    <d v="2020-01-23T00:00:00"/>
    <n v="795"/>
    <s v="VALLEDUPAR"/>
    <s v="JUZGADO CUARTO LABORAL DEL CIRCUITI¿O"/>
    <x v="4"/>
    <s v="ORDINARIO LABORAL"/>
    <s v="ALEJANDRO MANUEL PANTOJA DURAN"/>
    <n v="77192418"/>
    <s v="FONDO NACIONAL DEL AHORRO, TEMPORALES UNO A, OPRIMIZAR Y SERVICIOS Y ASESORÍAS"/>
    <s v="Que se declare la existencia de un contrato de trabajo (Articulos  23 y 24 CST)  entre el actor y el FNA,. Pago de salarios  prestaciones de ley  y  de los  benéficos extralegales"/>
    <s v="COMJURIDICA"/>
    <n v="17556060"/>
    <n v="17556060"/>
    <x v="0"/>
    <s v="PROBABLE"/>
    <s v="PODER PARA SU NOTIFICACIÓN Y ATENCIÓN DEL PROCESO                                                                                                                                                                                                                                                                                                                                                                                                                                                                                                                                                                                                                                                                                                                                                                                                                                                                                                                                                                                                                                                                                                                                                                                                                                                                                                                                                                                                                                                                                                                                                                                                                                                                                                                                                                                                                                                                                                                                                                                      11/02/2020 DILIGENCIA DE NOTIFICACIÓN PERSONAL (ACTA) SE NOTIFICA A ENTIDAD PUBLICA VIA CORREO ELECTRONICO                                                                                                                                                                                                                                                                                                                                                                                                                                                                                                                                                                                                                                                                                                                                                                                                                                                                                                                                                                                                                                                                                                                                                                                                                                                                                                                                                                                                                                                                                                                                                                                                                                                                                                                                                                             01/09/2020 SE ADMITE CONTESTACIÓN DE DEMANDA PRESENTADA POR EL FNA Y SE ORDENA NOTIFCAR A LOS LLAMADOS EN GARANTIA                                                                                                                                                                                                                                                                                                                                                                                                       01/09/2020 SE ADMITE CONTESTACIÓN DE DEMANDA PRESENTADA POR EL FNA Y SE ORDENA NOTIFCAR A LOS LLAMADOS EN GARANTIA                                                                                                                      14/09/2020 SE NOTIFICA A LOS LLAMADOS EN GARANTIA                                                                                                                                                                                                                                                                                                                                                                                                                                                                                                                                                                                                                                                                                                                                                                                                                                                                                                                                                                                                                                                                                                                                                                                                                                                                                                                                           25/02/2021 AL DESPACHO                                                                                                                                                                                                                                                                                                                                                                                                                                                                                                                                                                                                        09/04/2021 AUTO RECONOCE PERSONERIA                                                                                                                                                                                                                                                                                                                                                                                                                                                                                                                                                                                                                                                                                                      18/05/2021 AL DESPACHO                                                                                                                                                                                                                                                                                                                                                                                                                                                                                                                                                                                                                                          "/>
    <s v="CONTESTACION DE LA DEMANDA"/>
    <d v="2021-06-03T00:00:00"/>
    <m/>
  </r>
  <r>
    <n v="505"/>
    <n v="796"/>
    <n v="2130679"/>
    <s v="73001400300220190056200"/>
    <d v="2020-02-14T00:00:00"/>
    <d v="2019-12-16T00:00:00"/>
    <n v="796"/>
    <s v="IBAGUÉ"/>
    <s v="JUZGADO SEGUNDO CIVIL MUNICIPAL"/>
    <x v="0"/>
    <s v="VERBAL"/>
    <s v="FERNANDO EMIRO TRIANA CARDOZO"/>
    <n v="14201759"/>
    <s v="FONDO NACIONAL DEL AHORRO"/>
    <s v="QUE SE DECLARE QUE EL FNA INCUMPLIO EL CONTRATO DE MUTUO CELEBRADO CON EL DEMANDNATE SEGÚN ESCTRITURA PUBLICA 855 DEL 31 DE MAYO DE 1996 DE LA NOTARIA QUINTA DE IBAGUÉ, POR HABER MODIFICADO UNILATERALMENTE EL SISTEMA DE AMORTIZACIÓN PACTADO MODIFICANDO EL PLAZO INICIALMENTE PACTADO Y SE ABSTENTA DE INICIAR COBRO POR LA SUMA DE $13,172,971,20 POR CONSTITUIR COBRO EN EXCESO."/>
    <s v="COMJURIDICA"/>
    <n v="75953144"/>
    <n v="0"/>
    <x v="0"/>
    <s v="POSIBLE"/>
    <s v="PODER PARA SU NOTIFICACIÓN Y ATENCIÓN DEL PROCESO                                                                                                                                                                                                                                                                                                                                                                                                                                                                                                                                                                                                                                                                                                                                                                                                                                                                                                                                                                                                                                                                                                                                                                                                                                                                                                                                                                                                                                                                                                                                                                                                                                                                                                                                                                                                                                                                                                                                                                                      16/12/2019 AUTO ADMITE DEMANDA                                                                                                                                                                                                                 02/03/2020 SE NOTIFICA EL FNA                                                                                                                                                                                                                                                                                                                                                                                                                                                                                                                                                                                                                                                                                                                                                                                                                                                                                                                                                                                                                                      01/07/2020 FNA CONTESTA DEMANDA                                                                                                                                                                                                                                                                                                                                                                                                                                                                                                                                                                                                                                                                                                                                                                                                                                                                                                                             01/10/2020 SEÑALA FECHA DE JUZGAMIENTO AUTO SEÑALA FECHA 29 OCTUBRE DE 2020 2.30 DE LA TARDE AUDIENCIA INICIAL ART 372 DEL CODIGO GENERAL PROCESO                                                                                                                                                                                                                                                                                                                   29/10/2020 SE LLEVA A CABO AUDIENCIA INICIAL                                                                   10/11/2020 AUTO PONE EN CONOCIMIENTO AUTO PONE EN CONOCIMIENTO DE LAS PARTES TERMINO 3 DIAS, RECLMAR COPIAS, Y COPIAS DE LOS DOCUMENTOS                                                                                                                                                                                                                                                                                                                                                                                                                                                                                                                                                                                                                                                                                                                                                                                                                                                                                                                                                                                                                        26/02/2021 AL DESPACHO                                                                                                                                                                                                                                             02/03/2021 AUTO NIEGA SOLICITUD_x000a_AUTO NIEGA SOLICITUD, ORDENA SECRETARIA DAR CUMPLIMIENTO ORDEN DISPUESTA NU 3.6.2.2. AUTO 29 OCTUBRE DE 2020, REQUIERE APODERADO PARTE DEMANDA, TERMINO 5 DIAS APORTE CORREO ELECTRONICO                                                                                                09/03/2021 AL DESPACHO _x000a_12/02/2021 AUTO PONE EN CONOCIMIENTO 2021 AUTO PONE EN CONOCIMIENTO COMUNICACIONES                                                                                                                                                                                                                                                                                                                                                                                                                                                                                                                                                                                                                                                                                                                                                                                                                                                                                                                                                           27/05/2021 AL DESPACHO 08/06/2021 AUTO PONE EN CONOCIMIENTO PONE EN CONOCIMIENTO Y CORRE TRASLADO 3 DIAS DICTAMEN 30/06/2021 AUTO RESUELVE PRORROGA AUTO PRORROGA TERMINO A 6 MESES MAS"/>
    <s v="PRIMERA INSTANCIA"/>
    <d v="2021-07-04T00:00:00"/>
    <m/>
  </r>
  <r>
    <n v="506"/>
    <n v="797"/>
    <n v="2128151"/>
    <s v="70001310500220190029000"/>
    <d v="2020-02-14T00:00:00"/>
    <d v="2019-10-24T00:00:00"/>
    <n v="797"/>
    <s v="SINCELEJO"/>
    <s v="JUZGADO SEGUNDO LABORAL DEL CIRCUITO"/>
    <x v="4"/>
    <s v="ORDINARIO LABORAL"/>
    <s v="KAREN PAOLA GOMEZ ROMERO"/>
    <n v="1102818991"/>
    <s v="FONDO NACIONAL DEL AHORRO"/>
    <s v="Que se declare la existencia de un contrato de trabajo (Articulos  23 y 24 CST)  entre el actor y el FNA,. Pago de salarios  prestaciones de ley  y  de los  benéficos extralegales"/>
    <s v="COMJURIDICA"/>
    <n v="17556060"/>
    <n v="17556060"/>
    <x v="0"/>
    <s v="PROBABLE"/>
    <s v="PODER PARA SU NOTIFICACIÓN Y ATENCIÓN DEL PROCESO                                                                                                                                                                                                                                                                                                                                                                                                                                                                                                                                                                                                                                                                                                                                                                                                                                                                                                                                                                                                                                                                                                                                                                                                                                                                                                                                                                                                                                                                                                                                                                                                                                                                                                                                                                                                                                                                                                                                                                                      PENDIENTE CONESTACIÓN DE DEMANDA                                                                                                                                                                                                                                                                                                                                                                                                                                                                                                                                                                                                                                                                                                                                                                                                                                                                                                                                                                                                                                                                                                                                                                                                                                                       27/02/2020 SE CONTESTA DEMANDA POR PARTE DEL FNA                                                                                                                                                                                                                                                                                                                                                                                                                                                                                                                                                                                                                                                                                                                                                                                                                                                                                                                                                                                                                                                                                                                                                                                                                                                                                                                                                                                                                                                                                                                                                                                                                                                                                                                                                                                                                                                                                                                                                                                                                                                                                                                                                                                                                                                                                                                                                                                                                                                                                                                                                                                                                                                                                                                                                                                                                                                                                                                                                                                                                                                                                                                                                                                                                                                                                                                                                                                                                                                                                "/>
    <s v="NOTIFICACION DEMANDA"/>
    <d v="2021-05-01T00:00:00"/>
    <m/>
  </r>
  <r>
    <n v="507"/>
    <n v="798"/>
    <s v="NO SE INLCUYEN EN EKOGUI"/>
    <s v="87741"/>
    <d v="2020-02-03T00:00:00"/>
    <d v="2018-03-09T00:00:00"/>
    <n v="798"/>
    <s v="BUCARAMANGA"/>
    <s v="SUPERINTENDENCIA DE SOCIEDADES"/>
    <x v="0"/>
    <s v="REORGANIZACION"/>
    <s v="SERGIO ANDRES JAIMES PIZA"/>
    <n v="91531380"/>
    <s v="FNA Y OTROS ACREEDORES"/>
    <s v="EL DEMANDANTE SOLICITA LA APERTURA DEL PROCESO DE REORGANIZAUCION DE DEUDAS CON LOS ACREEDORES"/>
    <s v="COMJURIDICA"/>
    <n v="61200000"/>
    <n v="0"/>
    <x v="1"/>
    <s v="POSIBLE"/>
    <s v="PODER PARA SU NOTIFICACIÓN Y ATENCIÓN DEL PROCESO                                                                                                                                                                                                                                                                                                                                                                                                                                                                                                                                                                                                                                                                                                                                                                                                                                                                                                                                                                                                                                                                                                                                                                                                                                                                                                                                                                                                                                                                                                                                                                                                                                                                                                                                                                                                                                                                                                                                                                                                                                                                                                                                                                                                                                                                                                                                                                                                                                                                                                                                                                                                                                                                                                                                                                                                                                                                                                                                                                                                                                                    SE ESTABLECE COMO PLAZO PARA CUMPLIR CON LAS OBLIGACIONES HIPOTECARIAS EL MES DE ENERO DE 2021                                                                                                                                                                                                                                                                                                                                                                                                                                                                                                                                                                                                                                                                                                                                                                                                                                                                                                                                                                                                                                                                                                                                                                                                                                                                                                                                                                                                                                                                                                                                                                                                                                                                                                                                                                                                                                                                                                                                                                                                                                                                                                                                                                                                                                                                                                                                                                                                                                                                                                                                                                                                                                                                                                                                                                                                                                                                                                                                                                                                                                                                                                                                                                                                                                                                                                                                                                                                                                                                                                                                                                                                                                                                         "/>
    <s v="DEMANDA"/>
    <d v="2021-04-30T00:00:00"/>
    <m/>
  </r>
  <r>
    <n v="508"/>
    <n v="799"/>
    <n v="2150956"/>
    <s v="11001310503020200001000"/>
    <d v="2020-02-24T00:00:00"/>
    <d v="2020-02-14T00:00:00"/>
    <n v="799"/>
    <s v="BOGOTÁ"/>
    <s v="JUZGADO TREINTA LABORAL DEL CIRCUITO "/>
    <x v="4"/>
    <s v="ORDINARIO LABORAL"/>
    <s v="DIEGO FERNANDO ARBELAEZ VILLANUEVA"/>
    <n v="80854166"/>
    <s v="FONDO NACIONAL DEL AHORRO Y SERVICIOS Y ASESORIAS"/>
    <s v="Que se declare la existencia de un contrato de trabajo (Articulos  23 y 24 CST)  entre el actor y el FNA,. Pago de salarios  prestaciones de ley  y  de los  benéficos extralegales"/>
    <s v="COMJURIDICA"/>
    <n v="177973508"/>
    <n v="335000000"/>
    <x v="0"/>
    <s v="PROBABLE"/>
    <s v="PODER PARA SU NOTIFICACIÓN Y ATENCIÓN DEL PROCESO                                                                                                                                                                                                                                                                                                                                                                                                                                                                                                                                                                                                                                                                                                                                                                                                                                                                                                                                                                                                                                                                                                                                                                                                                                                                                                                                                                                                                                                                                                                                                                                                                                                                                                                                                                                                                                                                                                                                                                                      18/02/2020 SE ENVÍA CORREO ELECRÓNICO A LA DEMANDAD                                                                                                                                                                                                                                                                                                                                                                                                                                                                                                                                                                                                                                                                                                                                                                                                                                                                                                                                                                                                                                                                                                                                                                                                                                                                                                                                                                                                                                                                                                                                                                                                                                                                                                                                                                                                                                                                                                                                                                                                                                                                                                                                                                                    29/09/2020 ENTREGA AVISO NOTIFICACIÓN                                                                                   14/10/2020 FNA CONTESTA DEMANDA                                                                                                                                                                                                                                                                                                                                                                                                                                                                                                                                                                                                                                                                                                                                                                                                                                                                                                                                                                                                                                                                                                                                                                                                                                                                                                                                           09/02/2021 AL DESPACHO                                                                                                                                                                                                                                                                                                                                                                                                                                                                                                                                                                                                                                                                                                                                                                                                                                                                                                                                                                                                                                                                                                                                                                                                        "/>
    <s v="PRIMERA INSTANCIA"/>
    <d v="2021-04-28T00:00:00"/>
    <m/>
  </r>
  <r>
    <n v="509"/>
    <n v="800"/>
    <n v="2161888"/>
    <s v="00133-2020"/>
    <d v="2020-02-24T00:00:00"/>
    <d v="2020-02-14T00:00:00"/>
    <n v="800"/>
    <s v="BOGOTÁ"/>
    <s v="JUZGADO CINCUENTA CIVIL MUNICIPAL"/>
    <x v="0"/>
    <s v="REORGANIZACION"/>
    <s v="OSCAR ALEXANDER CASTIBLANCO CLAVIJO/REINA YAZMIN RODRIGUEZ PARRA"/>
    <s v="11440888,  52471011"/>
    <s v="FONDO NACIONALD EL AHORRO Y OTROS ACREEDORES"/>
    <s v="REORGANIZACION DE DEUDAS FONDO NACIONAL DEL AHORRO YOTROS ACREEDORES"/>
    <s v="COMJURIDICA"/>
    <n v="66840000"/>
    <n v="0"/>
    <x v="1"/>
    <s v="POSIBLE"/>
    <s v="PODER PARA SU NOTIFICACIÓN Y ATENCIÓN DEL PROCESO                                                                                                                                                                                                                                                                                                                                                                                                                                                                                                                                                                                                                                                                                                                                                                                                                                                                                                                                                                                                                                                                                                                                                                                                                                                                                                                                                                                                                                                                                                                                                                                                                                                                                                                                                                                                                                                                                                                                                                                                                                                                                                                                                                                                                                                                                                                                                                                                                                                                                                                                                                                                                                                                                                                                                                                                                                                           09/07/2020 AUTO ADMITE DEMANDA                                                                                                                                                                                                                                                                                                                                                                                                                                                                                                                                                                                                                                                                                                                                                                                                                                                                                                                                                                                                                                                                                                                                                                                                                                                                                                                                                                                                                                                                                                                                                                                                                                                                                                                                                                                                                                                                                                                                                                                                                                                                                                                                                                                                                                                                                                                                                                                                                                                                                                                                                                                                                                                                                                                                                                                                                                                                                                                                                                                                                                                                                                                                                                                                                                                                                                                                                                                                                                                                                                                                                                                                                                                                                                                                                                                                                                                                  "/>
    <s v="ADMISION DEMANDA"/>
    <d v="2021-06-03T00:00:00"/>
    <m/>
  </r>
  <r>
    <n v="510"/>
    <n v="802"/>
    <n v="2096035"/>
    <s v="73001310500520190033400"/>
    <d v="2020-02-26T00:00:00"/>
    <d v="2019-11-05T00:00:00"/>
    <n v="802"/>
    <s v="IBAGUÉ"/>
    <s v="JUZGADO QUINTO LABORAL DEL "/>
    <x v="4"/>
    <s v="ORDINARIO LABORAL"/>
    <s v="JOSE IGNACIO RESTREPO GONZALEZ"/>
    <n v="10283421"/>
    <s v="FONDO NACIONAL DEL AHORRO Y OPTIMIZAR"/>
    <s v="QUE SE DECLARE QUE ENTRE EL DEMANDANTE  Y OPTIMIZAR Y FNA EXISITÓ CONTRATO DE TRABAJO A TERMINO INDEFINIDO, QUE SE DECLARE SOLIDARIAMENTE RESPONSABLE AL FNA AL PAGO DE PRESTACIONES SOCIALES A QUE TIENE DERECHO Y SANCIÓN MORATORIA, INDEMNIZACIÓN POR DESPIDO SIN JUSTA CAUSA Y POR NO PAGO OPORTUNO DE CESANTÍAS. "/>
    <s v="COMJURIDICA"/>
    <n v="20000000"/>
    <n v="20000000"/>
    <x v="0"/>
    <s v="PROBABLE"/>
    <s v="PODER PARA SU NOTIFICACIÓN Y ATENCIÓN DEL PROCESO                                                                                                                                                                                                                                                                                                                                                                                                                                                                                                                                                                                                                                                                                                                                                                                                                                                                                                                                                                                                                                                                                                                                                                                                                                                                                                                                                                                                                                                                                                                                                                                                                                                                                                                                                                                                                                                                                                                                                                                                                                                                                                                                                                                                                                                                                                                                                                                                                                                                         05/11/2019 AUTO ADMITE DEMANDA                                                                                                                                                                                                                                                                                                                                                                                                                                                                                                                                                                                                                                                                                                                                                                    06/07/2020 FNA CONTESTA DEMANDA                                                                                                                                                                                                                                                                                                                                                                                                                                                                                                                                                                                                                                                                                                                                                                                                                                                                                                                                                                                                                                                                                                                                                                                                                                                                                                                                                                                                                                                                                                                                                                                                                                                                                                                                                                                                                                                                                                    30/11/2020 AL DESPACHO                                                                                                                                                                                                                                                                                                                                                                                                                                                                                                                                                                                                                                                                                                                                                                                                                                                                                                                                                                                                                                                                                                                                                                                                                                                                                                                                                                                                                                                                                                                                                                            "/>
    <s v="CONTESTACION DE LA DEMANDA"/>
    <d v="2021-04-20T00:00:00"/>
    <m/>
  </r>
  <r>
    <n v="511"/>
    <n v="803"/>
    <s v="PENDIENTE DE INGRESAR"/>
    <s v="81001310300320170019000"/>
    <d v="2020-02-27T00:00:00"/>
    <d v="2018-01-30T00:00:00"/>
    <n v="803"/>
    <s v="YOPAL"/>
    <s v="JUZGADO TERCERO CIVIL DEL CIRCUITO"/>
    <x v="0"/>
    <s v="REORGANIZACION EMPRESARIAL"/>
    <s v="LUIS FELIPE MENDOZA LELGUIZAMON"/>
    <n v="9651126"/>
    <s v="FONDO NACIONAL DEL AHORRO Y OTROS ACREEDORES"/>
    <s v="REORGANIZACION EMPRESARIAL DE DEUDAS FONDO NACIONAL DEL AHORRO YOTROS ACREEDORES"/>
    <s v="COMJURIDICA"/>
    <n v="56738308.609999999"/>
    <n v="0"/>
    <x v="1"/>
    <s v="POSIBLE"/>
    <s v="PODER PARA SU NOTIFICACIÓN Y ATENCIÓN DEL PROCESO                                                                                                                                                                                                                                                                                                                                                                                                                                                                                                                                                                                                                                                                                                                                                                                                                                                                                                                                                                                                                                                                                                                                                                                                                                                                                                                                                                                                                                                                                                                                                                                                                                                                                                                                                                                                                                                                                                                                                                                                                                                                                                                                                                                                                                                                                                                                                                                                                                                                                                                                                                                                                                                                                                                                                                                                                                                                                                                                                                                                                                                                                                                                                                                                                                             25/02/2020 DECRETA APERTURA DE LA LIQUIDACIÓN JUDICIAL                                                                                                                                                                                                                                                                                                                                                                                                                                                                                                                                                                                                                                                                                                                                                                                                                                                                                                                                                                                                                                                                                                                                                                                                                                                                                                                                                                                                                                                                                                                                                                                                                                                                                                                                                                                                                                                                                                                                                                                                                                                                                                                                                                                                                                                                                                                                                                                                                                                                                                                                                                                                                                                                                                                                                                                                                                                                                                                                                                                                                                                                                                                                                                                                                                                                                                                                                                                                                                                                                "/>
    <s v="NOTIFICACION"/>
    <d v="2021-04-23T00:00:00"/>
    <m/>
  </r>
  <r>
    <n v="512"/>
    <n v="804"/>
    <n v="2146898"/>
    <s v="76001400302320190054100"/>
    <d v="2020-03-09T00:00:00"/>
    <d v="2019-12-19T00:00:00"/>
    <n v="804"/>
    <s v="CALI"/>
    <s v="JUZGADO VEINTITRES CIVIL MUNICIPAL "/>
    <x v="0"/>
    <s v="VERBAL "/>
    <s v="FONDO NACIONAL DEL AHORRO"/>
    <n v="14760037"/>
    <s v="JULIO CESAR TORRES CASTILLO"/>
    <s v="QUE SE DECLARE QUE ENTRE EL FNA Y EL DEMANDADO  SE CELEBRÓ CONTRATO DE MUTUO SEGÚN ESCRITURA PUBLICA 2217 DEL 29 DE MARZO DE 1996 NOTARIA DECIMA DE CALI, DECLARAR QUE EL CONTRQATO SE DEBE MODIFICAR POR CAUSAS LEGALES LEY 546/99, QUE SE INCUMPLIO EL CONTRATO , SE DECLARE QUE EL  DEBE AL FNA LA SUMA DE $92.845.382.04 DEMANDADO, QUE EL FNA LE DIO INFORMACIÓN EXPLICANDO PERSONALIZADA Y TECNICAMENTE EL PROCEDIMIENTO APLICADO, SE DECLARE A PAGAR LA SUMA DE INTERES  INCREMENTANDO HASTA 50% DESDE EL 21 DE FEBRERO DEL 2018 HASTA LA FECHA DEL PAGO TOTAL DE LA OBLIGACIÓN "/>
    <s v="COMJURIDICA"/>
    <n v="92845382"/>
    <n v="0"/>
    <x v="1"/>
    <s v="POSIBLE"/>
    <s v="ADMISION DE LA DEMANDA                                                                                                                                                                                                                                                                                                                                                                                                                                                                                   19/12/2019 ADMITIR LA PRESENTE DEMANDA                                                                                                                                                                                                                                                                                                                                                                                                                                                                                                                                                                           13/07/2020 AUTO RECONOCE PERSONERÍA Y ACEPTA SUSTITUCION PODER                                                                                                                                                                                                                                                                                                                                                                                                                                                                                                                                                                                                                                                                                                                                                                                                                                                                                                                                                                                                                                                                                                                                                                                                                                                                                                                                                                                                                                                                                                                                                                                                                                                                                                                                                                                                                                                                                                                                                                                                                                                                                                                                                                                                                                                                                                                                                                                                                                                                                                                                                                                                                                                                                                                                                                                                                                                                                                                                                                                                                                                                                                                                                                                                                                                                                                                                                                                                                                                                                                                                                                                                                                                                         10/06/2021 AUTO REQUIERE"/>
    <s v="AUTO ADMISORIO DE LA DEMANDA"/>
    <d v="2021-07-04T00:00:00"/>
    <m/>
  </r>
  <r>
    <n v="513"/>
    <n v="805"/>
    <s v="PENDIENTE DE INGRESAR"/>
    <s v="11001310302020190066800"/>
    <d v="2020-03-09T00:00:00"/>
    <d v="2020-01-13T00:00:00"/>
    <n v="805"/>
    <s v="BOGOTÁ"/>
    <s v="JUZGADO VEINTE CIVIL DEL CIRCUITO"/>
    <x v="0"/>
    <s v="VERBAL DE PERTENENCIA"/>
    <s v="SERGIO ALFREDO CASILIMAS QUINTERO"/>
    <n v="79303522"/>
    <s v="FNA Y JUAN CARLOS ALFREDO CASILIMAS"/>
    <s v="SE DELCARE LA PERTENENCIA DEL INMUEBLE OBJETO DEL PROCESO"/>
    <s v="COMJURIDICA"/>
    <n v="250000000"/>
    <n v="0"/>
    <x v="0"/>
    <s v="POSIBLE"/>
    <s v="PODER PARA SU NOTIFICACIÓN Y ATENCIÓN DEL PROCESO                                                                                                                                                                                                                                                                                                                                                                                                                                                                                                                                                                                                                                                                                                                                                                                                                                                                                                                                                                                                                                                                                                                                                                                                                                                                                                                                                                                                                                                                                                                                                                                                                                                                                                                                                                                                                                                                                                                                                                                                                                                                                                                                                                                                                                                                                                                                                                                                                                                                         13/01/2020 AUTO ADMITE DEMANDA VERBAL DE PERTENENCIA POR PRESCRIPCIÓN EXTRAORDINARIA ADQUISITIVA DE DOMINIO                                                                                                                                                                                                                                                                                                                                                                                                                                                                                                                                                                                                                                                                                                                                                                                                                                                                                                                                                                                                                                                                                                                                                                                                                                                                                                                                                                                                                                                                                                                                                                                                                                                                                                                                                                                                                                                                                                                                                                                                                                                                                                                                                                                                                                                                                                                                                                                                 19/11/2020 SE SOLICITA DESVINCULACIÓN DE LA ENTIDAD                                                                                                                                                                                                                                                                                                                                                                                                                                                                                                                                                                                                                                                                                                                                                                                                                                                                                        25/03/2021 AL DESPACHO                                                                                                                                                                                                                                                                                                                                                                                                                                                                                                                                                                                                                                                                                                                                                                                                                                                                                                                                                           "/>
    <s v="DEMANDA"/>
    <d v="2021-04-29T00:00:00"/>
    <m/>
  </r>
  <r>
    <n v="514"/>
    <n v="806"/>
    <s v="PENDIENTE DE INGRESAR"/>
    <s v="11001333704220190027000"/>
    <d v="2020-03-09T00:00:00"/>
    <d v="2019-03-28T00:00:00"/>
    <n v="806"/>
    <s v="BOGOTÁ"/>
    <s v="JUZGADO CUARENTA Y DOS ADMINISTRATIVO DE ORALIDAD DEL CIRCUITO "/>
    <x v="3"/>
    <s v="EJECUTIVO"/>
    <s v="ELIZABETH AGREDO ORTEGA YOTROS"/>
    <n v="26553639"/>
    <s v="FONDO NACIONAL DE AHORRO Y OTROS"/>
    <s v="TRAMITAR OFICIO  DIRIGIDO AL DIRECTOR NACIONAL DE RECURSOS Y ACCIONES JUDICIALES DE LA DEFENSORIA DEL PRUEBLO, PARA QUE EN EL TÉRMINO DE 5 DÍAS A PARTIR DE LA COMUNICACIÓN INFORME  SI LA SOCIEDAD CONSTRUCTORA PINO MORA Y CIA LTDA HA EFECTUADO EL PAGO DE LA SUMA A LA QUE FUE CONDENADA. EL FNA CANCELÓ  LA PARTE QUE LE CORRESPONDÍA."/>
    <s v="COMJURIDICA"/>
    <n v="0"/>
    <n v="0"/>
    <x v="0"/>
    <s v="POSIBLE"/>
    <s v="PODER PARA SU NOTIFICACIÓN Y ATENCIÓN DEL PROCESO                                                                                                                                                                                                                                                                                                                                                                                                                                                                                                                                                                                                                                                                                                                                                                                                                                                                                                                                                                                                                                                                                                                                                                                                                                                                                                                                                                                                                                                                                                                                                                                                                                                                                                                                                                                                                                                                                                                                                                                                                                                                                                                                                                                                                                                                                                                                                                                                                                                                         05/03/2020 PENDIENTE DE TRAMITE EN SECRETARIA NOTA INTERNA DEL JUZGADO POR ORGANIZACIÓN Y PLANIFICACIÓN CLASIFICADO: EJECUTIVO                                                                                                                                                                                                                                                                                                                                                                                                                                                                                                                                                                                                                                                                                                                                                                                                                                                                                                                                                                                                                                                                                                                                                                                                                                                                                          05/03/2020 PENDIENTE DE TRAMITE EN SECRETARIA NOTA INTERNA DEL JUZGADO POR ORGANIZACIÓN Y PLANIFICACIÓN CLASIFICADO: EJECUTIVO                                                                                                                       19/08/2020 FNA CONTESTA DEMANDA                                                                                                                                                                                                                                                                                                                                                                                                       17/09/2020 TRASLADO DE EXCEPCIONES                                                                                                                                                                                                                                                                                                                                                                                                                                                                                                                                                                                                                                                                                                                                                                                                                                                                                                                                                                                                                                                                                                                                                                                                                                                                                                                                                                                                                                                                                                                                                                                                                                                                                                                                                                                                                                                                                                                                                                                                                                                                                                                                                                                                                                                                                                                                                                                                                                                                                                                                                   28/06/2021 ABRE INCIDENTE PERSONA DESACATO CONTRA REPRESENTANTE SOCIEDAD CONSTRUCTORA PINO MORA - DEJA SIN EFECTOS TRASLADO CONTESTACION DEL FNA"/>
    <s v="CONTESTACION DE LA DEMANDA"/>
    <d v="2021-07-04T00:00:00"/>
    <m/>
  </r>
  <r>
    <n v="515"/>
    <n v="807"/>
    <n v="2163791"/>
    <s v="20001400300520190010200"/>
    <d v="2020-03-16T00:00:00"/>
    <d v="2020-02-17T00:00:00"/>
    <n v="807"/>
    <s v="VALLEDUPAR"/>
    <s v="JUZGADO QUINTO CIVIL MUNICIPAL DE VALLEDUPAR"/>
    <x v="0"/>
    <s v="VERBAL DIVISORIO"/>
    <s v="YARISMA AISkEL MEDINA SOCARRÁS"/>
    <n v="49769939"/>
    <s v="FONDO NACIONAL DEL AHORRO Y FELIX JAVIER DIAZ LEONIS"/>
    <s v="QUE SE ORDENE LA VENTA EN PUBLICA SUBASTA DEL INMUEBLE CON FOLIO DE MATRICULA INMOBILIARA No. 190100740, SE TENGA EN CUENTA EL AVALUO SEGÚN DICTAMEN PERICIAL ADJUNTO, ORDENAR EL REGISTRO DE LA SENTENCIA AL CITADO FOLIO, UNA VEZ REGISTRADA LA SENTENCIA SE ORDEN LA VENTA DEL INMUEBLE EN SUBASTA PUBLICA Y UNA VEZ EJECUTORIADO EL REMATE, SE ENTREGUE EL PRODUCTO DE LA VENTA AL DEMANANTE EN LA PROPORCION DEL DEMANDANTE."/>
    <s v="COMJURIDICA"/>
    <n v="54010000"/>
    <n v="0"/>
    <x v="0"/>
    <s v="POSIBLE"/>
    <s v="PODER PARA SU NOTIFICACIÓN Y ATENCIÓN DEL PROCESO                                                                                                                                                                                                                                                                                                                                                                                                                                                                                                                                                                                                                                                                                                                                                                                                                                                                                                                                                                                                                                                                                                                                                                                                                                                                                                                                                                                                                                                                                                                                                                                                                                                                                                                                                                                                                                                                                                                                                                                                                                                                                                                                                                                                                                                                                                                                                                                                                                                                                                                                                                                                                                                                                                                                                                                                                                                           06/07/2020 CARLOS ANTONIO MUSKUS- ABOGADO DEL FONDO NACIONAL DEL AHORRO / APORTA PODER Y SOLICITA TRASLADO Y AUTO ADMISORIO PARA EJERCER LA DEBIDA DEFENSA                                                                                                                                                                                         18/02/2020 AUTO DE TRAMITE VINCULAR AL FONDO NACIONAL DEL AHORRO. 01/06/2020: REMITIMOS PODER A JUZGADO Y PEDIMOS OS TRASLADOS                                                                                                                                                                                                                                                                                                                                                                                                                                                                                                                                                                                                                                                                                                                                                                                                                                                                                                                                                                                                                                                                                                                                                                                                                                                                                                                                                                                                                                                                                                                                                                                                                                                                                                                                                                                                                                                                                                                                                                                                                                                                                              24/11/2020 SE NOTIFICA AL FNA DE LA DEMANDA                                                                                16/12/2020 FNA CONTESTA DEMANDA                                                                                                                                                                                                                                                                                                                                                                                                                                                                                                                                                                                                                 05/03/2021 AL DESPACHO                                                                                                                                                                                                                                                                                                                                                                                                                                                                                                                                                                                                                                                                                                                                                                                                                                                                                                                                                           17/06/2021 AUTO QUE RESUELVE SOBRE LA CONTESTACION RECONOCE PERSONERÍA A LOS APODERADOS DEL FONDO NACIONAL DEL AHORRO, DA POR CONTESTADA LA DEMANDA POR CUENTA DEL FONDO NACIONAL DEL AHORRO, DA POR NO CONTESTADA LA DEMANDA POR PARTE DE LA AGENCIA NACIONAL DE DEFENSA JURIDICA DEL ESTADO, ADMITE EL LLAMAMIENTO EN GARANTÍA EFECTUADO POR EL FONDO NACIONAL DEL AHORRO, Y ORDENA NOTIFICAR PERSONALMENTE A LAS LLAMADAS EN GARANTÍA A TRAVÉS DE SU REPRESENTANTE LEGAL O QUIEN HAGA SUS VECES, CORRIÉNDOLE TRASLADO DE LA DEMANDA, EN LOS TÉRMINOS DEL ARTÍCULO 291 DEL C.G.P, EN CONCORDANCIA CON LO DISPUESTO EN LOS ARTÍCULOS 6º Y 8° DEL DECRETO 806 DE 2020"/>
    <s v="CONTESTACION DE LA DEMANDA"/>
    <d v="2021-07-04T00:00:00"/>
    <m/>
  </r>
  <r>
    <n v="516"/>
    <n v="808"/>
    <n v="2170005"/>
    <s v="25000234100020200023400"/>
    <d v="2020-03-16T00:00:00"/>
    <d v="2020-03-09T00:00:00"/>
    <n v="808"/>
    <s v="BOGOTÁ"/>
    <s v="TRIBUNAL SUPERIOR DE BOGOTÁ"/>
    <x v="1"/>
    <s v="ACCION DE GRUPO"/>
    <s v="GILBERTO REYES  MARIN"/>
    <n v="80778291"/>
    <s v="FONDO NACIONAL DEL AHORRO"/>
    <s v="QUE SE DECLARE QUE EL FONDO NACIONAL DEL AHORRO MEDIANTE SUS CONTRATOS DE ADHESIÓN PARA CRÉDITOS HIPOTECARIOS, INTRODUJO DESDE EL AÑO 1998 HASTA LA FECHA DE PRESENTACIÓN DE ESTA DEMANDA, CLÁUSULAS ABUSIVAS QUE TRASLADARON LA OBLIGACIÓN DEL PAGO DE LAS PRIMAS DE LOS SEGUROS DE VIDA, DESEMPLEO, INCENDIO Y TERREMOTO A SUS DEUDORES HIPOTECARIOS, COMO CONSECUENCIA SE CONDENE AL FNA  A PAGAR LOS VALORES CANCELADOS."/>
    <s v="COMJURIDICA"/>
    <n v="521075535425.29999"/>
    <n v="0"/>
    <x v="0"/>
    <s v="POSIBLE"/>
    <s v="PODER PARA SU NOTIFICACIÓN Y ATENCIÓN DEL PROCESO                                                                                                                                                                                                                                                                                                                                                                                                                                                                                                                                                                                                                                                                                                                                                                                                                                                                                                                                                                                                                                                                                                                                                                                                                                                                                                                                                                                                                                                                                                                                                                                                                                                                                                                                                                                                                                                                                                                                                                                                                                                                                                                                                                                                                                                                                                                                                                                                                                                                                                                                                                                                                                                                                                                                                                                                                                                           08/07/2020  SOLICITUD DE NOTIFICACIÓN POR PARTE DEL APODERADO DE LA ENTIDAD DEMANDADA                                                                                                                                                                                                                                                                                                                                                                                                                                                                                                                                                                           30/07/2020 NOTIFICACION POR CORREO ELECTRONICO SE NOTIFICA A LAS PARTES EL AUTO ADMISORIO DE LA DEMANDA Y SE LES DA UN TÉRMINO DE 10 DÍAS CONTADOS A PARTIR DE LA NOTIFICACION PARA QUE PRESENTEN SU CONTESTACIÓN                                                                                                                                                                                                                                                                                                                             19/08/2020 SE CONTESTA ACCIÓN DE GRUPO                                                                                                                                              19/08/2020 SE CONTESTA ACCIÓN DE GRUPO                                                                                             26/08/2020 REPSUESTA FRENTE A LAS EXPCECIONES                                                                                                                                                                                                                                                                                                                                                                                                       24/09/2020 AL DESPACHO                                                                                                                                                                                                                                                                                                                                                                                                                                                                                                                                                                                                                                                                                                                                                                                                                                                                                                                                                                                                                                                                                                                                                                                                                                                                                                                                                                                                                                                                                                                                                                                                                                                                                                                                                                                                                                                                                                                                                                                                                                                                                                                                                                                                                                                                                                                                                                                                                                                                                                                                                   "/>
    <s v="DEMANDA"/>
    <d v="2021-04-29T00:00:00"/>
    <m/>
  </r>
  <r>
    <n v="517"/>
    <n v="809"/>
    <n v="2140751"/>
    <s v="08758311200220200003900"/>
    <d v="2020-03-16T00:00:00"/>
    <d v="2020-02-18T00:00:00"/>
    <n v="809"/>
    <s v="SOLEDAD"/>
    <s v="JUZGADO SEGUNDO CIVIL DEL CIRCUITO EN ORALIDAD"/>
    <x v="4"/>
    <s v="ORDINARIO LABORAL"/>
    <s v="LUCELIS MARIA DONADO PEREZ"/>
    <n v="22605362"/>
    <s v="FONDO NACIONAL DEL AHORRO, TEMPORALES UNO A Y OPTIMIZAR"/>
    <s v="Que se declare la existencia de un contrato de trabajo (Articulos  23 y 24 CST)  entre el actor y el FNA,. Pago de salarios  prestaciones de ley  y  de los  benéficos extralegales"/>
    <s v="COMJURIDICA"/>
    <n v="335000000"/>
    <n v="335000000"/>
    <x v="0"/>
    <s v="PROBABLE"/>
    <s v="PODER PARA SU NOTIFICACIÓN Y ATENCIÓN DEL PROCESO                                                                                                                                                                                                                                                                                                                                                                                                                                                                                                                                                                                                                                                                                                                                                                                                                                                                                                                                                                                                                                                                                                                                                                                                                                                                                                                                                                                                                                                                                                                                                                                                                                                                                                                                                                                                                                                                                                                                                                                                                                                                                                                                                                                                                                                                                                                                                                                                                                                                                                                                                                                                                                                                                                                                                                                                                                                                                                                                                                                                                                                    14/07/2020 SE REMITE PODER                                                                                                                                                                                                                                                                                                                                                                                  14/07/2020 SE REMITE PODER.                                                                                                                         15/07/2020: PRESENTAMOS CONTESTACIÓN DE DEMANDA Y LLAMAMIENTO EN GARATÍA                                                                                                                                                                                                                                                                                                                                                                                                                                                                                                                                                                                                                                                                                                                                                                                                                                                                                                                                                                                                                                                                                                                                                                                                                                                                                                                                                                                                                                                                                                                                                                                                                                                                                                                                                                                                                                                                                                                                                                                                                                                                               28/01/2021 SE ADMITE LLAMAMIENTO EN GARANTÍA Y SE ORDENA NOTIFICAR                                                                                                                                                                                                                                                                                                                                                                                                                                                                                                                                                                                                                                                                                                                                                                                                                                                                                                                                                                                                                                                                                                                                                                                                        "/>
    <s v="CONTESTACION DE LA DEMANDA"/>
    <d v="2021-06-03T00:00:00"/>
    <m/>
  </r>
  <r>
    <n v="518"/>
    <n v="811"/>
    <n v="2135709"/>
    <s v="8001310500420200002700"/>
    <d v="2020-03-16T00:00:00"/>
    <d v="2020-02-18T00:00:00"/>
    <n v="811"/>
    <s v="BARRANQUILLA"/>
    <s v="TRIBUNAL SUPERIOR - SALA LABORAL "/>
    <x v="4"/>
    <s v="ORDINARIO LABORAL"/>
    <s v="MARILYN CALDERON RUEDA"/>
    <n v="1140838620"/>
    <s v="FONDO NACIONAL DEL AHORRO, OPTIMIZAR, ACTRIVOS Y SERVICIOS Y ASESORÍAS."/>
    <s v="Que se declare la existencia de un contrato de trabajo (Articulos  23 y 24 CST)  entre el actor y el FNA,. Pago de salarios  prestaciones de ley  y  de los  benéficos extralegales"/>
    <s v="COMJURIDICA"/>
    <n v="335000000"/>
    <n v="293638727"/>
    <x v="0"/>
    <s v="PROBABLE"/>
    <s v="18/02/2020 AUTO ADMITE-PENDIENTE CONTESTACIÓN DE DEMANDA                                                                                                                                                                                                                                                                                                                                                                                                                                                                                                                                                                           18/02/2020 AUTO ADMITE- 01/07/20250: CONTESTACIÓN DE DEMANDA Y LLAMAMIENTO EN GARANTÍA- 03/07/2020: ADMITE LLAMAMIENTO EN GARANTÍA                                                                                                                                                                                                                                                                                                                                                                                                                                                                                                                                                                                                                                                                                                                                                                                                                                                                                                                                                                                                                                                                                                                                                                                                                                                                                                                                                                                                                                         14/08/2020 AUTO FIJA FECHA PARA LLEVAR A CABO AUDIENCIA INICIAL, PARA EL DIA 25 DE NOVIEMBRE A LA 01:00 PM                                                                                                                                                                                                                                                                                                                                                                             25/11/2020 SE LLEVA A CABO AUDIENCIA INICIAL Y SE FIJA COMO FECHA PARA LLEVAR A CABO AUDIENCIA DE INSTRUCCIÓN Y JUZGAMIENTO EL DIA 02 DE DICIEMBRE A LA 01:00 PM                                                                                                                                                                                                                                                                       02/12/2020 SE LLEVA A CABO AUDIENCIA DE INSTRUCCIÓN Y JUZGAMIENTO                                                                                                                                                                                                                                                                                                                                                                                                                                                                                                                                                                                                                 11/03/2021 AUTO ADMITE RECURSO DE APELACIÓN                                                                        16/03/2021 FNA PRESENTA ALEGATOS DE CONCLUSIÓN                                                                                                                                                                                                                                                                                                                                                                                                                                                                                                                                                                                                                                                                                                                                                                                                                                                                                                                                                           "/>
    <s v="DEMANDA"/>
    <d v="2021-05-01T00:00:00"/>
    <m/>
  </r>
  <r>
    <n v="519"/>
    <n v="812"/>
    <n v="2120150"/>
    <s v="76001310500820190058800"/>
    <d v="2020-03-16T00:00:00"/>
    <d v="2020-02-04T00:00:00"/>
    <n v="812"/>
    <s v="CALI"/>
    <s v="JUZGADO OCTAVO LABORAL DEL CIRCUITO"/>
    <x v="4"/>
    <s v="ORDINARIO LABORAL"/>
    <s v="DELCIO LEON DOMINGUEZ BERMUDEZ"/>
    <n v="16440106"/>
    <s v="FONDO NACIONAL DEL AHORRO, TEMPORALES UNO A BOGOTA SAS, OPTIMIZAR SERVICIOS TEMPORALES S.A. Y SYA SERVICIOS Y ASESORIAS SAS"/>
    <s v="Que se declare la existencia de un contrato de trabajo (Articulos  23 y 24 CST)  entre el actor y el FNA,. Pago de salarios  prestaciones de ley  y  de los  benéficos extralegales"/>
    <s v="COMJURIDICA"/>
    <n v="17556060"/>
    <n v="17556060"/>
    <x v="0"/>
    <s v="PROBABLE"/>
    <s v="PODER PARA SU NOTIFICACIÓN Y ATENCIÓN DEL PROCESO                                                                                                                                                                                                                                                                                                                                                                                                                                                                                                                                                                                                                                                                                                                                                                                                                                                                                                                                                                                                                                                                                                                                                                                                                                                                                                                                                                                                                                                                                                                                                                                                                                                                                                                                                                                                                                                                                                                                                                                                                                                                                                                                                                                                                                                                                                                                                                                                                                                                                                                                                                                                                                                                                                                                                                                                                                                                                                                                                                                                                                                    05/02/2020 AUTO ADMITE DEMANDA                                                                                                                                                                                         05/02/2020 AUTO ADMITE DEMANDA                                                                                 17/07/2020 FNA CONTESTA DEMANDA                                                                                                                                                                                                                                                                                                                                                                                                                                                                                                                                                                                                                                                                                                                                                                                                                                                                                                                                                                                                                                                                                                                                                                                                                                                                                                                                                                                                                                                                                                                                                                                                                                                                                                                                                                                                                                                                                                                                                                                                                                                                                                                                                                                                                                                                        23/02/2021 AUTO ORDENA NOTIFICAR SE NOTIFICA AL REPRESENTANTE LEGAL DE S&amp;amp;A SERVICIOS Y ASESORIAS S.A.S. Y SE LE CORRE TRASLADO DE LA DEMANDA                                                                                                                                                                                                                                             03/03/2021 AUTO NOMBRE CURADOS AD LITEM-AUTO ORDENA EMPLAZAMIENTO DE LAS DEMANDADAS TEMPORALES UNO A BOGOTÁ S.A.S., CON NIT. 830058387-6, Y OPTIMIZAR SERVICIOS TEMPORALES S.A. - EN LIQUIDACIÓN JUDICIAL, CON NIT. 900128018-8                                                                                                                                                                                                                                                                                                                                                                                                                                                                                                                                                                                                                                                                                                                                                                                                                                                                                                                                                           "/>
    <s v="AUTO ADMISORIO DE LA DEMANDA"/>
    <d v="2021-04-12T00:00:00"/>
    <m/>
  </r>
  <r>
    <n v="520"/>
    <n v="814"/>
    <s v="NO SE INLCUYEN EN EKOGUI"/>
    <s v="2018-056-3"/>
    <d v="2020-03-30T00:00:00"/>
    <d v="2018-07-09T00:00:00"/>
    <n v="814"/>
    <s v="BOGOTÁ"/>
    <s v="FISCALIA 21 ESPECIALIZADA"/>
    <x v="2"/>
    <s v="EXTINCION DOMINIO"/>
    <s v="FISCALIA 21 ESPECIALIZADA"/>
    <m/>
    <s v="FONDO NACIONAL DEL AHORRO - PEDRO ANTONIO AGUILAR RODRIGUEZ - LILIANA DUQUE DELGADO"/>
    <m/>
    <s v="COMJURIDICA"/>
    <n v="0"/>
    <n v="0"/>
    <x v="0"/>
    <s v="POSIBLE"/>
    <s v="PARA SU NOTIFICACIÓN Y ATENCIÓN DEL PROCESO                                                                                                                                                                                                                                                                                                                                                                                                                                                                                                                                                                                                                                                                                                                                                                                                                                                                                                                                                                                                                                                                                                                                                                                                                                                                                                                                                                                                                                                                                                                                                                                                                                                                                                                                                                                                                                                                                                                                                                                                                                                                                                                                                                                                                                                                                                                                                                                                                                                                                                                                                                                                                                                                                                                                                                                                                                                                                                                                                                                                                                                    14/07/2020 SE RADICA PODER Y SE SOLICITA ESTADO DEL PROCESO                                                                                                                                                                                                                                                                                                                                                                                                                                                                                                                                                                                                                                                                                                               30/07/2020 AUTO RECONOCE PERSONERÍA                                                                                                                                                                                                                                                                                                                                                                                                                                                                                                                                                                                                                                                                                                                                                                                                                                                                                                                                                                                                                                                                                                                                                                                                                                                                                                                                                                                                                                                                                                                                                                                                                                                                                                                                                                                                                                                                                                                                                                                                                                                                                                                                                                                                                                                                                                                                                          08/04/2021 FISCALIA RADICA ANTE LOS JUECES DE EXTINCIÓN DE DOMINIO, DEMANDA PARA SU ADMISIÓN.                                                                                                                                                                                                                                                                                                                                                                                                                                                                                                                                                                                                "/>
    <s v="NOTIFICACION"/>
    <d v="2021-06-03T00:00:00"/>
    <m/>
  </r>
  <r>
    <n v="521"/>
    <n v="816"/>
    <n v="2150308"/>
    <s v="41001333306920180005600"/>
    <d v="2020-04-22T00:00:00"/>
    <s v="02/24/2020"/>
    <n v="816"/>
    <s v="NEIVA"/>
    <s v="JUZGADO NOVENO ADMINISTRATIVO "/>
    <x v="3"/>
    <s v="NULIDAD Y RESTABLECIMIENTO DEL DERECHO "/>
    <s v="MIRYAN MORA VERA"/>
    <n v="55155815"/>
    <s v="FPONDO NACIONAL DEL AHORRO - HOSPITAL SAN ANTONIO DE PAUDA DE LA PLATA "/>
    <s v="Que se declare la nulidad del acto administrativo Nro. ESA-JEC-050-2017 del 23 de agosto de 2017, mediante la cual la entidad demandada E.S.E HOSPITAL DEPARTAMENTAL SAN ANTONIO DE PADUA DE LA PLATA - HUILA negó el pago de los intereses a las cesantías a la señora MIRYAN MORA VERA en el cargo de MEDICA GENERAL, desde el día 07 de abril de 1999 fecha en la que se posesionó en el cargo hasta la fecha, se ordene el pago de las cesantías  más la indemnizacion."/>
    <s v="COMJURIDICA"/>
    <n v="8113229"/>
    <n v="0"/>
    <x v="0"/>
    <s v="POSIBLE"/>
    <s v="PARA SU NOTIFICACIÓN Y ATENCIÓN DEL PROCESO                                                                                                                                                                                                                                                                                                                                                                                                                                                                                                                                                                                                                                                                                                                                                                                                                                                                                                                                                                                                                                                                                                                                                                                                                                                                                                                                                                                                                                                                                                                                                                                                                                                                                                                                                                                                                                                                                                                                                                                                                                                                                                                                                                                                                                                                                                                                                                                                                                                                                                                                                                                                                                                                                                                                                                                                                                                                                                                                                                                                                                                    14/07/2020 SE REMITE PODER                                                                                                                                                                                                                                                                                                                                                                                                                                                                                                                                                                                                                                                                                                                                                                                                                                                                                                                                                                                                                                                                                                                                                                                                                                                                                                                                                                                                                                                                                                                                                                                                                                                                                                                                                                                                                                                                                                                                                                                                                                                                                                                                                                                                                                                                                                                                                                                                                                                                                                                                                                                                                                                                                                                                                                                                                                                                                                                                                                                                                                                                                                                                                                                                                                                                                                                                                                                                                                                                                                                                                                                                                                                                         "/>
    <s v="CONTESTACION DE LA DEMANDA"/>
    <d v="2021-06-03T00:00:00"/>
    <m/>
  </r>
  <r>
    <n v="522"/>
    <n v="817"/>
    <n v="2150331"/>
    <s v="41001333306920180032400"/>
    <d v="2020-04-22T00:00:00"/>
    <s v="02/24/2020"/>
    <n v="817"/>
    <s v="NEIVA"/>
    <s v="JUZGADO NOVENO ADMINISTRATIVO "/>
    <x v="3"/>
    <s v="NULIDAD Y RESTABLECIMIENTO DEL DERECHO "/>
    <s v="MARTHA LUCIA FIERRO CERQUERA"/>
    <n v="36377134"/>
    <s v="HOSPITAL SAN ANTONIO DE PAUDA DE LA PLATA "/>
    <s v="Que se declare la nulidad del acto administrativo Nro. ESA-JEC-098-2017 del14 de noviembre de 2017, mediante la cual la entidad demandada E.S.E HOSPITAL DEPARTAMENTAL SAN ANTONIO DE PADUA DE LA PLATA - HUILA negó el pago de los intereses a las cesantías a la señora MARTHA LUCIA FERRO CERQUERA en el cargo de Auxiliar administrativo de Almacén y se ordene el pago de las cesantías  más la indemnizacion."/>
    <s v="COMJURIDICA"/>
    <n v="2574842"/>
    <n v="0"/>
    <x v="0"/>
    <s v="POSIBLE"/>
    <s v="PARA SU NOTIFICACIÓN Y ATENCIÓN DEL PROCESO                                                                                                                                                                                                                                                                                                                                                                                                                                                                                                                                                                                                                                                                                                                                                                                                                                                                                                                                                                                                                                                                                                                                                                                                                                                                                                                                                                                                                                                                                                                                                                                                                                                                                                                                                                                                                                                                                                                                                                                                                                                                                                                                                                                                                                                                                                                                                                                                                                                                                                                                                                                                                                                                                                                                                                                                                                                                                                                                                                                                                                                    14/07/2020 SE REMITE PODER                                                                                                                                                                                                                                                                                                                                                                                  31/07/2020 FNA CONTESTA DEMANDA                                                                                                                                                                                                                                                                                                                                                                                                                                                                                                                                                                                                                                                                                                                                                                                                                                                                                                                                                                                                                                                                                                                                                                                                                                                                                                                                                                                                                                                                                                                                                                                                                                                                                                                                                                                                                                                                                                                                                                                                                                                                                                                                                                                                                                                                                                                                                                                                                                                                                                                                                                                                                                                                                                                                                                                                                                                                                                                                                                                                                                                                                                                                                                                                                                                                                       "/>
    <s v="CONTESTACION DE LA DEMANDA"/>
    <d v="2021-04-28T00:00:00"/>
    <m/>
  </r>
  <r>
    <n v="523"/>
    <n v="818"/>
    <n v="2140750"/>
    <s v="70001400300120200011900"/>
    <d v="2020-05-29T00:00:00"/>
    <d v="2020-08-12T00:00:00"/>
    <n v="818"/>
    <s v="SINCELEJO "/>
    <s v="JUZGADO PRIMERO CIVIL MUNICIPAL "/>
    <x v="0"/>
    <s v="REORGANIZACION  DEUDAS"/>
    <s v="MARIA DEL PILAR GONZALEZ SANDOVAL "/>
    <n v="37748163"/>
    <s v="FNA Y OTROS ACREEDORES"/>
    <s v="LA DEMANDANTE SOLICITA ADMITIR PROCESO DE NEGOCIACIÓN DE DEUDAS CON EL FNA Y OTROS ACREEDORES"/>
    <s v="COMJURIDICA"/>
    <n v="112864800"/>
    <n v="0"/>
    <x v="1"/>
    <s v="POSIBLE"/>
    <s v="PARA SU NOTIFICACIÓN Y ATENCIÓN DEL PROCESO                                                                                                                                                                                                                                                                                                                                                                                                                                                                                                                                                                                                                                                                                                                                                                                                                                                                                                                                                                                                                                                                                                                                                                                                                                                                                                                                                                                                                                                                                                                                                                                                                                                                                                                                                                                                                                                                                                                                                                                                                                                                                                                                                                                                                                                                                                                                                                                                                                                                                                                                                                                                                                                                                                                                                                                                                                                                                                                                                                                                                                                    14/07/2020 SE REMITE PODER                                                                                                                                                                                                                                                                                                                                                                                                                                                                                                                                                                                                                                                                                                               12/08/2020 SE DECRETA LA APERTURA DE LA LIQUIDACIÓN PATRIMONIAL                                                                                                                                                                                                                                                                                                                                                                                                                                                                                                                                                                                                                                                                                                                                                                                                                                                                                                                                                                                                                                                                                                                                                                                                                                                                                                                                                                                                                                                                                                                                                                                                                                                                                                                                                                                                                                                                                                                                                                                                                                                                                                                                                                                                                                                                                                                                                                                                                                                                                                                                                                                                                                                                                                                                                                                                                                                                                                                                                           "/>
    <s v="DEMANDA"/>
    <d v="2021-04-28T00:00:00"/>
    <m/>
  </r>
  <r>
    <n v="524"/>
    <n v="820"/>
    <n v="2137958"/>
    <s v="20001312100120200002000"/>
    <d v="2020-06-16T00:00:00"/>
    <d v="2020-05-04T00:00:00"/>
    <n v="820"/>
    <s v="CARTAGENA"/>
    <s v="TRIBUNAL SUPERIOR DEL DISTRITO JUDICIAL "/>
    <x v="0"/>
    <s v="RESTITUCION DE TIERRAS"/>
    <s v="FARIDES DEL CARMEN GAMARRA ORTEGA"/>
    <n v="36590524"/>
    <s v="FNA- YURINA ISABEL BARROS CATAÑO"/>
    <s v="QUE SE DECLARE QUE LA DEMANDANTE ES TITULAR DEL DERECHO FUNDAMENTAL A LA RESTITUCIÓN DE TIERRAS, EN RELACION CON EL PREDIO IDENTIFICADO CON EL FOLIO DE MATRICULA INMOBILIARIA 214-16347, UBICADO EN EL BARRIO 7 DE AGOSTO DEL MUNICIIO DE SAN JUAN - RIOHACHA, ORDENAR LA RESTITUCIÓN A FAVOR DE LA DEMANDANTE, DECLARA PROBADA LA PRESUNCIÓN FRENTE A LA DEMANDANTE Y QUE SE DECLARE LA NULIDAD DE LA PROMESA DE COMPRAVENTE SUSCRITA ENTRE LA DEMANDANTE Y YURIMA BARROS CATAÑO."/>
    <s v="COMJURIDICA"/>
    <n v="5549809"/>
    <n v="0"/>
    <x v="0"/>
    <s v="POSIBLE"/>
    <s v="PENDIENTE CONTESTACIÓN DE DEMANDA                                                                                                                                                                                                                                                                                                                                                                                                                                                                                                                                                                           25/06/2020: NOTFIICACIÓN AL FNA. 01/06/2020: CONTESTACIÓN DEMANDA POR EL FNA                                                                                                                                                                                         23/07/2020 SE ADMITE LA OPOSICIÓN PRESENTADA POR EL FNA                                                                                                                                                                                                                                                                                                                                                                                                                                                                                                                      26/08/2020 SE SOLICITAN PRUEBAS DE OFICIO AL FNA SE CONCEDE UN TERMINO DE 10 DIAS HABILES-SE CITA A LAS PARTES PARA LLEVAR A CABO INTERROGATORIO PARA EL DIA 14 DE SEPTIEMBRE                                                                                                                                                                                                                                                                                                                                                                                                       15/09/2020 SE PRACTICAN Y EVACUAN TESTIMONIOS20/10/2020 AUTO FIJA FECHA PARA LLEVARA A CABO INSPECCIÓN JUDICIAL AL INMUEBLE PARA EL DIA 23 DE NOVIEMBRE A LAS 06:00 AM                                                                                                                                                                                                                                                                                                                                                                                                                                                                                                                                                                                                                                                                                                                                                                                                                                                                                                                                                                       27/11/2020 SE REMITE PROCESO AL TRIBUNAL PARA QUE DICTE SENTENCIA                                                                                                                                                                                                                                                                                                                                                                                                                                                                                                                                                                                                                                                                                                                                                                                                                                                                                                                                                                                                                                                                                                                                                                                                                                                                                                                                                                                                                                                                                                                                                                            "/>
    <s v="FALLO DE PRIMERA INSTANCIA"/>
    <d v="2021-04-20T00:00:00"/>
    <m/>
  </r>
  <r>
    <n v="525"/>
    <n v="821"/>
    <s v="NO SE INLCUYEN EN EKOGUI"/>
    <s v="2020-01-123097 "/>
    <d v="2020-06-17T00:00:00"/>
    <d v="2020-04-06T00:00:00"/>
    <n v="821"/>
    <s v="BOGOTÁ"/>
    <s v="SUPERINTENDENCIA DE SOCIEDADES"/>
    <x v="0"/>
    <s v="REORGANIZACION EMPRESARIAL"/>
    <s v="PROYECTOS INMOBILIARIOS PROMOBILY S.A"/>
    <s v="9001922621-1"/>
    <s v="FONDO NACIONAL DEL AHORRO Y OTROS ACREEDORES"/>
    <s v="QUE SE ADMITA EL PROCESO DEREORGANIZACION EMPRESARIAL, PARA  NEGOCIAR LAS DEUDAS DEL FONDO NACIONAL DEL AHORRO Y OTROS ACREEDORES."/>
    <s v="JUAN PABLO GIRALDO PUERTA"/>
    <n v="6442482"/>
    <n v="0"/>
    <x v="1"/>
    <s v="POSIBLE"/>
    <s v="PODER PARA NOTIFICACIÓN Y ATENCIÓN DEL PROCESO. El día de hoy inicia a correr el traslado del proyecto de calificación y graduación de créditos y derechos de voto, allegado al proceso de reorganización que adelanta la sociedad Proyectos Inmobiliarios Promobiliy SA, el cual una vez analizado observamos que el Fondo se encuentra reconocido como acreedor de primera clase, por concepto de cesantías, por la suma de $1.823.742.                                                                                                                                                                                                                                                                                                                                                                                                                                                                                                                                                                                                                                                                                                                                                                                                                                                                                                                                                                                                                                                                                                                                                                                                                                                                                                                                                                                                                                                                                                                                                                                                                                                                                                                                                                                                                                                                                                                                                                                                                                                                                                                                                                                                                                                                                                                                                                                                                                                                                                                                                                                                                                                                                                                                                                                                                                                                                                                                                                                                                                                                                                                                                                                                                                                                                                                                                                                                                                                                                                                                                                                                                                                                                                                                                                                                                                                                                                                                                                                                                                                                                                                                                                                                                                                    "/>
    <s v="NOTIFICACION"/>
    <d v="2021-04-27T00:00:00"/>
    <m/>
  </r>
  <r>
    <n v="526"/>
    <n v="822"/>
    <s v="NO SE INLCUYEN EN EKOGUI"/>
    <s v="1117/2020"/>
    <d v="2020-06-17T00:00:00"/>
    <d v="2020-06-03T00:00:00"/>
    <n v="822"/>
    <s v="BOGOTÁ"/>
    <s v="SUPERINTENDENCIA FINANCIERA DE COLOMBIA"/>
    <x v="0"/>
    <s v="PROTECCION AL CONSUMIDOR"/>
    <s v="MARIA YORLENE SANABRIA ROJAS"/>
    <n v="1022934936"/>
    <s v="FONDO NACIONAL DEL AHORRO"/>
    <s v="Que se declare la  RESPONSABILIDAD CIVIL CONTRACTUAL que le asiste al FONDO NACIONAL DEL AHORRO y la PREVISORA SEGUROS S.A y en consecuencia se ordene a favor de mí poderdante el pago total de las obligaciones crediticias adquiridas y demás perjuicios causados, que se cancele la obligación adquirida por AIMER GUTIERREZ FAJARDO, desde el momento de su fallecimiento, que se condene a pagar los perjuicios materiales, daño moral, daño a la vida de r ealción y se condene en costas del proceso."/>
    <s v="COMJURIDICA"/>
    <n v="71084728"/>
    <n v="0"/>
    <x v="0"/>
    <s v="POSIBLE"/>
    <s v="17/06/2020 SE NOTIFICA POR AVISO AL FNA                                                                                                                                                                                                                                                                                                                                                                                  07/07/2020 SE CORRE TRASLADO DE LAS EXCEPCIONES PROPUESTAS POR EL FNA                                                                                                                                                                                         15/07/2020  AL DESPACHO PARA FIJAR FECHA DE AUDIENCIA                                                                                                                                                                                                                                                                                                                                                                                                                                                                                                                                                                                                                                                                                                                                                                                                                                                                                                                                                                                                                                                                                                                      28/10/2020 AUTO FIJA FECHA PARA LLEVAR A CABO AUDIENCIA INICIA, LA CUAL QUEDA PROGRAMADA PARA EL DIA 20 DE ENERO 2021 A LAS 09:00 AM                                                                                                                                                                                                                                                                                                                                                                                                                                                                                                                                                                                                                                                                                                23/11/2020 FNA RADICA DOCUMENTOS                                                                                                                                                                                                                                                                                                                                                                                                                                                                                                                                                                                                                                                                                                                                                                                                                                                                                                                                                                                                                                                                                                                                                                                                                                                   23/04/2021 SE SUSPENDE AUDIENCIA DE INSTRUCCIÓN Y JUZGAMIENTO Y SE FIJA COMO NUEVA FECHA EL DÍA 23 DE JULIO A LAS 09:00 AM                                                                                                                                                                                                                                                                                                                                                                                                                                                                                                                                                                                                "/>
    <s v="PRIMERA INSTANCIA"/>
    <d v="2021-04-22T00:00:00"/>
    <m/>
  </r>
  <r>
    <n v="527"/>
    <n v="826"/>
    <s v="NO SE INLCUYEN EN EKOGUI"/>
    <s v="2020-01-148673"/>
    <d v="2020-07-14T00:00:00"/>
    <d v="2020-04-27T00:00:00"/>
    <n v="826"/>
    <s v="BOGOTÁ"/>
    <s v="SUPERINTENDENCIA DE SOCIEDADES"/>
    <x v="0"/>
    <s v="REORGANIZACION EMPRESARIAL"/>
    <s v="SOCIEDAD CI CENTRAL OIL S.A.S."/>
    <s v="830123805-1"/>
    <s v="FONDO NACIONAL DE AHORRO Y OTROS ACREEDORES "/>
    <m/>
    <s v="JUAN PABLO GIRALDO PUERTA"/>
    <n v="0"/>
    <n v="0"/>
    <x v="1"/>
    <s v="POSIBLE"/>
    <s v="PODER PARA NOTIFICACIÓN                                                                                                                                                                                                                                                                                                                                                                                                                                                                                                                                                                                                                                                                                                                                                                                                                                                                                                                                                                                                                                                                                                                                                                                                                                                                                          06/08/2020 AUTO ADMITE DEMANDA                                                                                                                                                                                                                                                                                                                                                                                                       14/09/2020 FNA CONTESTA DEMANDA                                                                                                                                                                                                                                                                                                                                                                                                                                                                                                                                                                                                                                                                                                                                                                                                                                                                                                                                                                                                                                                                                                                                                                                                                                                                                                                                                                                                                                                                                                                                                                                                                                                                                                                                                                                                                                                                                                                                                                                                                                                                                                                                                                                                                                                                                                                                                                                                                                                                                                                                                   "/>
    <s v="CONTESTACION DE LA DEMANDA"/>
    <d v="2021-04-30T00:00:00"/>
    <m/>
  </r>
  <r>
    <n v="528"/>
    <n v="828"/>
    <s v="NO SE INLCUYEN EN EKOGUI"/>
    <s v="58139/2020"/>
    <d v="2020-07-24T00:00:00"/>
    <d v="2020-07-13T00:00:00"/>
    <n v="828"/>
    <s v="MEDELLIN"/>
    <s v="SUPERINTENDENCIA DE SOCIEDADES - REGIONAL MEDELLIN"/>
    <x v="0"/>
    <s v="REORGANIZACION EMPRESARIAL"/>
    <s v="COMPAÑÍA EL PORTAL SAS"/>
    <m/>
    <s v="FONDO NACIONAL DEL AHORRO Y OTROS ACREEDORES"/>
    <s v="SE TRAMITE LA REORGANIZACION DE LAS DEUDAS AL FNA Y OTROS ACREEDORES"/>
    <s v="COMJURIDICA"/>
    <n v="0"/>
    <n v="0"/>
    <x v="1"/>
    <s v="POSIBLE"/>
    <s v="PODER PARA NOTIFICACIÓN                                                                                                                                                                                                                                                                                                                                                                                                                                                                                                                                                                                                                                                                                                                                                                                                                                                                                                                                                             10/07/2020 ADMITIR A LA SOCIEDAD EL PORTAL SAS EN PROCESO DE REORGANIZACIÓN EMPRESARIAL                                                                                                                                                                                                                                                                                                                                                                                                                                                                                                                                                                                                                                                                                                                                                                                                                                                                                                                                                                                                                                                                                                                                                                                                                                                                                                                                                                                                                                                                                                                                                                                                                                                                                                                                                                                                                                                                                                                                                                                                                                                                                                                                                                                                                                                                                                                                                                                                                                                                                                                                                                                                                                                                                                                                                                                                                                                                                                                                                                                                                                                                                                                                                                                                                                                                                       "/>
    <s v="NOTIFICACION"/>
    <d v="2021-06-03T00:00:00"/>
    <m/>
  </r>
  <r>
    <n v="529"/>
    <n v="829"/>
    <n v="2140142"/>
    <s v="11001400306820200008900"/>
    <d v="2020-07-27T00:00:00"/>
    <d v="2020-07-17T00:00:00"/>
    <n v="829"/>
    <s v="BOGOTÁ"/>
    <s v="JUZGADO SESENTA Y OCHO CIVIL MUNICIPAL "/>
    <x v="0"/>
    <s v="PRESCRIPCION EXTINTIVA OBLIGACION Y CANCELACION GRAVAMEN HIPOTECARIO"/>
    <s v="JOSE ARTURO BLANCO RINCON"/>
    <n v="79388893"/>
    <s v="FONDO NACIONAL DEL AHORRO"/>
    <s v="QUE SE DECRETE LA PRESCRIPCION EXTINTIVA DE LA OBLIGACION TANTO DEL CAPITAL COMO DE LOS INTERESES MORATORIOS DEL CONTRATO DE MUTUO CELEBRADO SEGÚN ESCRITURA PUBLICA 8.540 DEL 6 DE DICIEMBRE DE 1996 DE LA NOTARIA PRIMERA DE VILLAVICENCIO,  PRESCRIPCIÓN DEL CONTRATO ACCESORIO AL CONTRATO DE MUTUO, ORDENAR A LA NOTARIA LA CANCELACION DEL GRAVAMEN HIPOTECARIO CITADO, CONDENAR EN COSTAS Y GASTOS DEL PROCESO."/>
    <s v="COMJURIDICA"/>
    <n v="130000000"/>
    <n v="0"/>
    <x v="0"/>
    <s v="POSIBLE"/>
    <s v="PODER PARA NOTIFICACIÓN                                                                                                                                                                                                                                                                                                                                                                                                                                                                                                                                                                                                                                                                                                                                                                                                                                                                                                                                                                                                                                                                                                                                                                                                                                                                                          04/03/2020 AUTO RESUELVE CORRECCIÓN PROVIDENCIA DEL AUTO ADMISORIO                                                                                                                                                              09/09/2020 AL DESPACHO                                                                                                                                                                                                                                                                                                                                                                                                                                                                                                                                                                                                                                                                                                                                                                                                                                                                                                                                                                                                                                                                                                                                                                                                                                                                                                                                                                              14/12/2020 AUTO ORDENA CORRER TRASLADO POR SECRETARÍA, DE LAS EXCEPCIONES PROPUESTAS                                                                                                                                                                                                                                                                                                                                                                    14/12/2020 AUTO ORDENA CORRER TRASLADO POR SECRETARÍA, DE LAS EXCEPCIONES PROPUESTAS_x000a_04/02/2021 TRASLADO ART. 370 C.G.P.                                                                                                     17/02/2021 AL DESPACHO                                                                                                                                                                                                                                                                                                                                                                                                                                                                                                                                                                                                        12/04/2021 AUTO FIJA FECHA AUDIENCIA Y/O DILIGENCIA_x000a_13/05/2021 AUDIENCIA                                                                                                                                                                                                                                                                                                                                                                                                                                                                                                                                                                                                 10/06/2021 AL DESPACHO 15/06/2021 AUTO FIJA FECHA AUDIENCIA Y/O DILIGENCIA 01/07/2021 AL DESPACHO"/>
    <s v="AUDIENCIA DE CONCILIACION"/>
    <d v="2021-07-04T00:00:00"/>
    <m/>
  </r>
  <r>
    <n v="530"/>
    <n v="831"/>
    <s v="NO SE INLCUYEN EN EKOGUI"/>
    <s v="73001609935520205087900"/>
    <d v="2020-07-28T00:00:00"/>
    <d v="2020-07-27T00:00:00"/>
    <n v="831"/>
    <s v="IBAGUÉ"/>
    <s v="DIRECCIÓN SECCIONAL TOLIMA - UNIDAD ANTE EL TRIBUNAL DE DISTRITO JUDICIAL - IBAGUE- FISCALIA 04 TRIBUNAL."/>
    <x v="2"/>
    <s v="ABUSO FUNCION PUBLICA"/>
    <s v="FONDO NACIONAL DEL AHORRO"/>
    <n v="14224660"/>
    <s v="ALVARO VARGAS VARGAS"/>
    <s v="Solicito respetuosamente a su despacho ordenar la suspensión del proceso ejecutivo por obligación de hacer instaurado por el señor JUAN FERNANDO GARZON contra el FNA que a la fecha crusa en el Juzgado Octavo Civil Municipal de Ibagué con el radicado 013-2017-00466-00 hasta tanto se concluya la presente imvestigación penal."/>
    <s v="COMJURIDICA"/>
    <n v="0"/>
    <n v="0"/>
    <x v="1"/>
    <s v="POSIBLE"/>
    <s v="PRESENTACION DENUNCIA PENAL -  INVESTIGACION PRELIMINAR                                                                                                                                                                                                                                                                                                                                                                                                                                                                                                                                                                                                                                                                                                                                                                    PENDIENTE RADICACIÓN DE DENUNCIA                                                                                                                                                                                         27/07/2020 SE ASIGNA PROCESO A LA FISCALIA 04 DELEGADA ANTE EL TRIBUNAL-PROCESO EN INDAGACIÓN PRELIMINAR                                                                                                                                                                                                                                                                                                                                                                                                                                                                                                                                                                                                                                                                                                                                                                                                                                                                                                                                                                                                                                                                                                                                                                                                                                                                                                                                                                                                                                                                                                                                                                                                                                                                                                                                                                                                                                                                                                                                                                                                                                                                                                                                                                                                                                                                                                                                                                                                                                                                                                                                                                                                                                                                                                                                                                                                                                                                                                                                                                                                                                                                                                                                                                                                                                                                                       "/>
    <s v="PRIMERA INSTANCIA"/>
    <d v="2021-04-29T00:00:00"/>
    <m/>
  </r>
  <r>
    <n v="531"/>
    <n v="833"/>
    <n v="2163740"/>
    <s v="11001400303320200038200"/>
    <d v="2020-08-05T00:00:00"/>
    <d v="2020-08-05T00:00:00"/>
    <n v="833"/>
    <s v="BOGOTÁ"/>
    <s v="JUZGADO TREINTA Y TRES CIVIL MUNICIPAL"/>
    <x v="0"/>
    <s v="INSOLVENCIA"/>
    <s v="DORA GLADYS RODRIGUEZ CARDENAS"/>
    <s v=" 52210752 "/>
    <s v="FONDO NACIONAL DEL AHORRO Y OTROS ACREEDORES"/>
    <s v="SE DECLARE EL PROCESO DE INSOLVENCIA DE PERSONA NATURAL NO COMERCIANTE - CREDITO DEL FNA Y OTROS ACREEDORES."/>
    <s v="COMJURIDICA"/>
    <n v="64662140"/>
    <n v="0"/>
    <x v="1"/>
    <s v="POSIBLE"/>
    <s v="PODER PARA NOTIFICACION Y ATENCIÓN DEL PROCESO                                                                                                                                                                                                                                                                                                                             14/08/2020 AUTO ADMITE DEMANDA_x000a_DAR APERTURA AL PROCESO DE LIQUIDACIÓN PATRIMONIA DE PERSONA NATURAL NO COMERCIANTE.                                                                                                                                                                                                                                                                                                                                                                                                       14/08/2020 AUTO ADMITE DEMANDA DAR APERTURA AL PROCESO DE LIQUIDACIÓN PATRIMONIA DE PERSONA NATURAL NO COMERCIANTE. 28/10/2020 AL DESPACHO                                                                                                                                                                                                                                                                                                                                                                                                                                                                                                                                                                                                                                                                                                18/11/2020 REQUIERE SO PENA ARTICULO 317 C.G.P                                                                                                                                                                                                                                                                       03/12/2020 AL DESPACHO                                                                                                         10/12/2020 REQUIERE SO PENA ARTICULO 317 C.G.P                                                                                                                                                                                                                                                                                                                                                                                                                                                                                                                                                                                                                 19/03/2021 AL DESPACHO                                                                                                                                                                                                                                                                                                                                                           13/04/2021 AUTO NOMBRA AUXILIAR DE LA JUSTICIA                                                                                                                                                                                                                                                                                                                                                                                                                                                                                                                                                                                                "/>
    <s v="PRUEBAS"/>
    <d v="2021-06-03T00:00:00"/>
    <m/>
  </r>
  <r>
    <n v="532"/>
    <n v="834"/>
    <n v="2142193"/>
    <s v="66001400300820200005700"/>
    <d v="2020-08-06T00:00:00"/>
    <d v="2020-02-06T00:00:00"/>
    <n v="834"/>
    <s v="PEREIRA"/>
    <s v="JUZGADO OCTAVO CIVIL MUNICIPAL"/>
    <x v="0"/>
    <s v="EJECUTIVO MINIMA CUANTIA"/>
    <s v="SOL DE GALICIA PROPIEDAD HORIZONTAL"/>
    <s v="901014832-0"/>
    <s v="FONDO NACIONAL DEL AHORRO"/>
    <s v="QUE SE LIBRE MANDAMIENTO DE PAGO POR  CUOTAS DE ADMINISTRACIÓN E INTERESES MORATORIOS."/>
    <s v="COMJURIDICA"/>
    <n v="814000"/>
    <n v="0"/>
    <x v="0"/>
    <s v="POSIBLE"/>
    <s v="PODER PARA NOTIFICACION Y ATENCIÓN DEL PROCESO                                                                                                                                                                                                                                                                                                                             10/08/2020 FNA SE NOTIFICA PERSONALMENTE                                                                                                                                                                                                                                                                                                                                                                                                                                                                                                                                                                                                                                                                                                                                                                                                                                                                                                                                                                                                                                                                                                                                                                                                                                                                                                                                                                                                                                                                                                                                                                                                                                                                                                                                                                                                                                                                                                                                                                                                                                                                                                                                                                                                                                                                                                                                                                                                                                                                                                                                                                                                                                                                                                                                                                                                                                                                                                                                                          "/>
    <s v="NOTIFICACION DEMANDA"/>
    <d v="2021-05-01T00:00:00"/>
    <m/>
  </r>
  <r>
    <n v="533"/>
    <n v="835"/>
    <n v="2145812"/>
    <s v="68001400302820200006800"/>
    <d v="2020-08-06T00:00:00"/>
    <d v="2020-07-10T00:00:00"/>
    <n v="835"/>
    <s v="BUCARAMANGA"/>
    <s v="JUZGADO VEINTIOCHO CIVIL MUNICIPAL"/>
    <x v="0"/>
    <s v="DECLARATIVO"/>
    <s v="JOSE DAVID SILVA HERNANDEZ Y SANDRA PATRICIA PATIÑO SILVA"/>
    <s v="91512523 y 63538041"/>
    <s v="FONDO NACIONAL DEL AHORRO"/>
    <s v="QUE SE DECLARE RESUELTO EL CONTRATO DE COMPRAVENTA E HIPOTECA ABIERTA CON IMITE DE CUNATIA SEGÚN ESCRITURA 2321 DEL 14 DE NOVIEMBRE DEL 2017 DE LA NOTARIA SEGUNDA DE FLORIDABLANCA Y QUE SE CONDENE AL FNA A PAGAR LOS DAÑOS Y PERJUICIOS MATERIALES. "/>
    <s v="COMJURIDICA"/>
    <n v="27503240"/>
    <n v="0"/>
    <x v="0"/>
    <s v="POSIBLE"/>
    <s v="PODER PARA NOTIFICACION Y ATENCIÓN DEL PROCESO                                                                                                                                                                                                                                                                                                                             13/07/2020 AUTO ADMITE DEMANDA                                                                                                                                                                  18/08/2020 NOTIFICÓ A LA DRA. . KAREN JAHANDRA ORDOÑEZ LLANES APODERADA JUDICIAL DEL FONDO NACIONAL DEL AHORRO CARLOS LLERAS RESTREPO                                                                                                                                                                                            02/09/2020 AL DESPACHO                                                                                                                                                                                                                                                                                                                                                                                                                                                                                                                                                                                                                                                                                                                                                                                                                                                                                                                                                                                                                                                                                                                                                                                                                                                                                                                                                                                                                                                                                                                                                                                                                                                                                                                                                                                                                                                                                                                                                                                                                                                                                                                                                                                                                                                                                                                                                                                                                                                                                                                                                                                                                                                                                                                                                                                                                                                                                                                                                          09/06/2021 AUTO QUE ORDENA REQUERIMIENTO AUTO REQUIERE A LA APODERADA DE LA PARTE DEMANDADA, PARA QUE ALLEGUE EL RESPECTIVO PODER, DEBIDAMENTE OTORGADO. Y RESUELVE OTRAS CUESTIONES. 22/06/2021 SE PRESENTA ESCRITO HACIENDO VALER LA HIIPOTECA A FAVOR DEL FNA"/>
    <s v="PRESENTACION CREDITO"/>
    <d v="2021-07-04T00:00:00"/>
    <m/>
  </r>
  <r>
    <n v="534"/>
    <n v="836"/>
    <n v="2161252"/>
    <s v="05001310501420200016500"/>
    <d v="2020-08-10T00:00:00"/>
    <d v="2020-08-04T00:00:00"/>
    <n v="836"/>
    <s v="MEDELLIN"/>
    <s v="JUZGADO CATORCE LABORAL DEL CIRCUITO"/>
    <x v="4"/>
    <s v="ORDINARIO LABORAL"/>
    <s v="SANDRA CATALINA PEREZ RESTREPO"/>
    <n v="43151943"/>
    <s v="FONDO NACIONAL DE AHORRO, ACTIVOS Y SERVICIOS Y ASESORÍAS"/>
    <s v="Que se declare la existencia de un contrato de trabajo (Articulos  23 y 24 CST)  entre el actor y el FNA,. Pago de salarios  prestaciones de ley  y  de los  benéficos extralegales"/>
    <s v="COMJURIDICA"/>
    <n v="230000000"/>
    <n v="230000000"/>
    <x v="0"/>
    <s v="PROBABLE"/>
    <s v="PARA NOTIFICACIÓN Y ATENCIÓN DEL PROCESO                                                                                                                                                                                                                                                                                                                                                                                                                                                                                                                                                                                                                                                                                                                                                                                                                                                                                                                                                                                                                                                                                                                                                                                                                                                                                                                                                                                                                                                                                                                                                                                                                                                                                                                                                                                                                                                                                                                                                                                                                                                                                                                                                                                                                                                                                                                                                                                                                                                                                                                                                                                                                                                                                                                                                                                                                                                                                                                                                                                                                                                                                                                                                                                                                                                                                                                                                                                                                                                                                                                                                                                                                                                                                                                                                                                                                                                                                                                                                                                                                                                                                                                                                                                                                                                                                                                                                                                                                                                                                                                                                                                                                                                                                                                                                                                                                                                                                                                                                                                                                                                                                                                                                                                                                                                                                                                                                                                                                                                                                                                                                                                                                                                                                                                                                                "/>
    <s v="CONTESTACION DE LA DEMANDA"/>
    <d v="2021-04-28T00:00:00"/>
    <m/>
  </r>
  <r>
    <n v="535"/>
    <n v="837"/>
    <n v="2140746"/>
    <s v="201001310500220200006000"/>
    <d v="2020-08-10T00:00:00"/>
    <d v="2020-07-23T00:00:00"/>
    <n v="837"/>
    <s v="VALLEDUPAR"/>
    <s v="JUZGADO SEGUNDO LABORAL DEL CIRCUITO "/>
    <x v="4"/>
    <s v="ORDINARIO LABORAL"/>
    <s v="CARLOS ANDRES OÑATE COTES"/>
    <n v="77186106"/>
    <s v="FONDO NACIONAL DE AHORRO, ACTIVOS Y SERVICIOS Y ASESORÍAS"/>
    <s v="Que se declare la existencia de un contrato de trabajo (Articulos  23 y 24 CST)  entre el actor y el FNA,. Pago de salarios  prestaciones de ley  y  de los  benéficos extralegales"/>
    <s v="COMJURIDICA"/>
    <n v="17755640"/>
    <n v="17755640"/>
    <x v="0"/>
    <s v="PROBABLE"/>
    <s v="PODER PARA NOTIFICACION Y ATENCIÓN DEL PROCESO                                                                                                                                                                                                                                                                                                                             12/08/2020 FNA CONTESTA DEMANDA                                                                                                                                                                                                                                                                                                                                                                                                                                                                                                                                                                                                                                                                                                                                                                                                                                                                                                                                                                                                                                                                                                                                                                                                                                                                                                                                                                                                                                                                                                                                                                                                                                                                                                                                                                                                                                                                                                                                                                                                                                                                                                                                                                                                                                                                                                                                                                                                                                                                                                                                                                                                                                                                                                                                                                                                                                                                                                                                                          "/>
    <s v="NOTIFICACION DEMANDA"/>
    <d v="2021-05-01T00:00:00"/>
    <m/>
  </r>
  <r>
    <n v="536"/>
    <n v="839"/>
    <n v="2140069"/>
    <s v="0800131050082020000600"/>
    <d v="2020-08-12T00:00:00"/>
    <d v="2020-01-31T00:00:00"/>
    <n v="839"/>
    <s v="BARRANQUILLA"/>
    <s v="JUZGADO OCTAVO LABORAL DEL CIRCUITO"/>
    <x v="4"/>
    <s v="ORDINARIO LABORAL"/>
    <s v="LUIS GABRIEL MORA MERCHAN"/>
    <n v="1140825677"/>
    <s v="FONDO NACIONAL DEL AHORRO Y SERVICIOS Y ASESORÍAS"/>
    <s v="Que se declare la existencia de un contrato de trabajo (Articulos  23 y 24 CST)  entre el actor y el FNA,. Pago de salarios  prestaciones de ley  y  de los  benéficos extralegales"/>
    <s v="COMJURIDICA"/>
    <n v="17556060"/>
    <n v="17556060"/>
    <x v="0"/>
    <s v="PROBABLE"/>
    <s v="PODER PARA NOTIFICACION Y ATENCIÓN DEL PROCESO                                                                                                                                                                                                                                                                                                                             13/08/2020 FNA CONTESTA DEMANDA                                                                                                                                                                                                                                                                                                                                                                                                       13/08/2020 FNA CONTESTA DEMANDA 02/10/2020 AUTO RECONOCER PERSONERIA AL DR IVAN EDUARDO PALACIO                                                                                                                                                                                                                                                                                                                                                                                                                                                                                                                                                                                                                                                                                                                                                                                                                                                                                                                                                                                                                                                                                                                                                                                                                                                                                                                                                                                                                                                                                                                                                                                                                                                                                                                                                                                                                                                                                                                                                                                                                                                                                                                                                                                                                                                                                                                                                                                                                                                                                                                                                   "/>
    <s v="PRIMERA INSTANCIA"/>
    <d v="2021-04-28T00:00:00"/>
    <m/>
  </r>
  <r>
    <n v="537"/>
    <n v="840"/>
    <s v="NO SE INLCUYEN EN EKOGUI"/>
    <s v="92005/2020"/>
    <d v="2020-08-21T00:00:00"/>
    <d v="2020-06-30T00:00:00"/>
    <n v="840"/>
    <s v="BOGOTÁ"/>
    <s v="SIPERINTENDENCIA DE SOCIEDADES"/>
    <x v="0"/>
    <s v="REORGANIZACION EMPRESARIAL"/>
    <s v="ARQTEK ARQUITECTURA Y TECNICA S.A.S"/>
    <n v="900145139"/>
    <s v="FONDO NACIONAL DEL AHORRO Y OTROS ACREEDORES"/>
    <s v="SE DECLARE ADMITIDO EL PROCESO DE REORGANIZACION EMPRESARIAL ACREEDORES FONDO NACIONAL DEL AHORRO Y OTROS"/>
    <s v="JUAN PABLO GIRALDO PUERTA"/>
    <n v="0"/>
    <n v="0"/>
    <x v="1"/>
    <s v="POSIBLE"/>
    <s v="PODER PARA NOTIFICACION Y ATENCIÓN DEL PROCESO                                                                                                                                                                                                                                                                                                                                                                                                                                                                                                                                                                                                                                                                                                                                                                                                                                                                                                                                                                                                                                                                                                                                                                                                                                                                                                                                                                                                                                                                                                                                                                                                                                                                                                                                                                                                                                                                                                                                                                                                                                                                                                                                                                                                                                                                                                                                                                                                                                                                                                                                                                                                                                                                                                                                                                                                                                                                                                                                                                                                                                                                                                                                                                                                                                                                                       "/>
    <s v="NOTIFICACION"/>
    <d v="2021-06-03T00:00:00"/>
    <m/>
  </r>
  <r>
    <n v="538"/>
    <n v="841"/>
    <n v="2142399"/>
    <s v="11001310304020170045400"/>
    <d v="2020-08-24T00:00:00"/>
    <d v="2020-07-10T00:00:00"/>
    <n v="841"/>
    <s v="BOGOTÁ"/>
    <s v="JUZGADO CUARENTA CIVIL DEL CIRCUITO"/>
    <x v="0"/>
    <s v="VERBAL - DEMANDA DE RECONVENCION"/>
    <s v="NESTOR EMIRO PINZÓN FORERO"/>
    <n v="79112983"/>
    <s v="FONDO NACIONAL DEL AHORRO Y GRUPO EMPRESARIAL PURPURA SAS."/>
    <s v="Que se declare que tanto la obligación cambiaria incorporada en el pagaré No. 1004-1421070 a la orden del BANCO CENTRAL HIPOTECARIO y a cargo de NESTOR EMIRO PINZON FORERO y ARAMINTA CAMACHO TIRADO, así como aquella otra obligación crediticia proveniente del mutuo con interés que, en ese entonces, éstos contrajeron conjuntamente a favor del citado BANCO y el FONDO NACIONAL DE AHORRO, las cuales fueron garantizadas mediante la constitución de la hipoteca abierta compartida, de cuantía indeterminada, de primer grado a favor del BANCO CENTRAL HIPOTECARIO y del FONDO NACIONAL DE AHORRO, contenida en la Escritura Pública No. 1.939 del 29 de abril de 1.998, otorgada en la Notaría 13 del Círculo de Bogotá, debidamente inscrita en los folios de matrícula inmobiliarias números 50N 1069512 y 50 N 1069402. Como consecuencia de la anterior declaración, decretar la cancelación del gravamen hipotecario."/>
    <s v="COMJURIDICA"/>
    <n v="131670450"/>
    <n v="0"/>
    <x v="0"/>
    <s v="POSIBLE"/>
    <s v="PODER PARA NOTIFICACION Y ATENCIÓN DEL PROCESO                                                                                                                                                                                                                                                                                                                             21/08/2020 SE NOTIFICA DEMANDA DE RECONVENCIÓN-SE VINCULA EL FNA COMO LITISCONSORTE NECESARIO                                                                                                                                                                           01/09/2020 FNA CONTESTA DEMANDA                                                                                                                                                  07/09/2020 AL DESPACHO                                                                                                                                                                                                                                                                                                                                                                                                                                                                                                                                                                                                                                                                                                                          06/11/2020 AUTO RESUELVE SOLICITUD SE TIENE POR NOTIFICADOS Y SE ORDENA CORRER TRASLADO ART 370 CGP-ADVIERTASE QUE LA PARTES ACTORA GUAQRDO SILENCIO - REMITASE LINK DE EXPEDIENTE                                                                                                                                                                                                                                                                                         12/11/2020 TRASLADO ART. 370 C.G.P.                                                                                                                                                                                                                                                                                                                                                                             25/11/2020 AL DESPACHO                                                                                                                                                                                                                                                                                                                                                                                                                                                                                                                                                                                                                                           05/02/2021 AUTO FIJA FECHA AUDIENCIA Y/O DILIGENCIA PARA EL 15 DE MARZO DE 2021 A LAS 02:00 P.M.                                                                                                                                                                                                                                                                                                                                                                                                                                                                                                                                                                                                                                                                                                                                                                                                                                                                                                                                                                                                                                                                                                                                                                                                        10/06/2021 AL DESPACHO 18/06/2021 ADMITE ADMITIR EN EFECTO SUSPENSIVO LOS RECURSOS DE APELACIÓN, COMUNIQUESE A LOS APODERADOS 24/06/2021 AL DESPACHO"/>
    <s v="AUDIENCIA DE CONCILIACION"/>
    <d v="2021-07-04T00:00:00"/>
    <m/>
  </r>
  <r>
    <n v="539"/>
    <n v="842"/>
    <n v="2144157"/>
    <s v="08001310500820200009500"/>
    <d v="2020-08-24T00:00:00"/>
    <d v="2020-08-18T00:00:00"/>
    <n v="842"/>
    <s v="BARRANQUILLA"/>
    <s v="JUZGADO OCTAVO LABORAL DEL CIRCUITO "/>
    <x v="4"/>
    <s v="ORDINARIO LABORAL"/>
    <s v="JONATA ESMITH CAMBELL VIDES"/>
    <n v="1044423706"/>
    <s v="FONFO NACIONAL DE AHORRO, ACTIVOS, OPTIMIZAR Y SERVICIOS Y ASESORIAS"/>
    <s v="Que se declare la existencia de un contrato de trabajo (Articulos  23 y 24 CST)  entre el actor y el FNA,. Pago de salarios  prestaciones de ley  y  de los  benéficos extralegales"/>
    <s v="COMJURIDICA"/>
    <n v="17556060"/>
    <n v="17556060"/>
    <x v="0"/>
    <s v="PROBABLE"/>
    <s v="PARA NOTIFICACIÓN Y ATENCIÓN DEL PROCESO                                                                                                                                                                                                                                                                                                                                                                                                                                                                                                                                                                                                                                                                                                                                                                                                                                                                                                                                                                                                                                                                                                                                                                                                                                                                                                                                                                                                                                                                                                                                                                                                                                                                                                                                                                                                                                                                                                                                                                                                                                                                                                                                                                                                                                                                                                                                                                                                                                                                                                                                                                                                                                                                                                                                                                                                      18/08/2020 AUTO ADMITE DEMANDA                                                                                                  27/08/2020 FNA CONTESTA DEMANDA                                                                                                                                                                                                                                                                                                                                                                                                       18/08/2020 AUTO ADMITE DEMANDA 27/08/2020 FNA CONTESTA DEMANDA 02/10/2020 AUTO RECONOCER PERSONERIA AL DR IVAN EDUARDO PALACIO BORJA                                                                                                                                                                                                                                                                                                                                                                                                                                                                                                                                                                                                                                                                                                                                                                                                                                                                                                                                                                                                                                                                                                                                                                                                                                                                                                                                                                                                                                                                                                                                                                                                                                                                                                                                                                                                                                                                                                                                                                                                                                                                                                                                                                                                                                                                                                                                                                                                                                                                                                                                                                                                                                                         18/05/2021 AUTO DECRETA_x000a_ORDENA VINCUALR AL LLAMADO EN GARANTIA Y OTRAS CUESTIONES                                                                                                                                                                                                                                                                                                                                                                                                                                                                                                                                                                                                                                          "/>
    <s v="CONTESTACION DE LA DEMANDA"/>
    <d v="2021-06-03T00:00:00"/>
    <m/>
  </r>
  <r>
    <n v="540"/>
    <n v="843"/>
    <n v="2142056"/>
    <s v="47001315300520200007000"/>
    <d v="2020-08-25T00:00:00"/>
    <d v="2020-08-21T00:00:00"/>
    <n v="843"/>
    <s v="SANTA MARTA"/>
    <s v="JUZGADO QUINTO CIVIL DEL CIRCUITO"/>
    <x v="0"/>
    <s v="VERBAL"/>
    <s v="FONDO NACIONAL DEL AHORRO"/>
    <n v="36549460"/>
    <s v="ALICIA ESTHER NAVARRO YEPES"/>
    <s v="Que se declare que existe el contrato de mutuo con hipoteca con base en las disposiciones de la escritura pública No. 2075 de fecha 22 de junio de 2011, otorgada en la Notaría 3 del Círculo de Santa Marta, Magdalena, y de su garantía hipotecaria a favor del FONDO NACIONAL DEL AHORRO CARLOS LLERAS RESTREPO y en contra de ALICIA ESTHER NAVARRO YEPES, se ordene el pago del total del Capital insoluto en mora, valor debidamente actualizado a la fecha de la sentencia, y que para el 7 de mayo de 2020 ascendía a $211.379.057.82, se ordene el pago de Intereses corrientes desde la fecha que se causaron hasta que se efectúe el pago, y que para el 7 de mayo de 2020 ascendían a $47.791.557.16, se ordene el pago de Intereses de mora desde la fecha que se causaron hasta que se efectúe el pago, liquidados a la tasa máxima permitida por la Superintendencia Financiera de Colombia, y que para el 7 de mayo de 2020 ascendían a $68.977.278.37, se ordene el pago de Seguros desde la fecha que se causaron hasta que se efectúe el pago, y que para el 7 de mayo de 2020 ascendían a $6.991.532.26, y se condene en costas del proceso."/>
    <s v="COMJURIDICA"/>
    <n v="211379057.81999999"/>
    <n v="0"/>
    <x v="1"/>
    <s v="POSIBLE"/>
    <s v="ADMISION DE LA DEMANDA                                                                                                                                                                                                                                                                                                                             21/08/2020 AUTO ADMITE DEMANDA                                                                                                                                                                                                                                                                                                                                                                                                       21/08/2020 AUTO ADMITE DEMANDA 24/09/2020 DEMANDADA CONTESTA DEMANDA 29/09/2020 fIJACIÓN EN LISTA (3) DIAS                                                                                                                                                                                  29/09/2020 SE DESCORRE EL TRASLADO DE LAS EXCEPCIONES                                                                                                                                                                                                                                                                                                                                                                                                                                                                                                                                                                                                                                                                                                                                                                                                                                                                                                                                                                                                                                                                                                                                                                                                                                                                                                                                                                                                                                                                                                                                                                                                                                                                                                                                                                                                                                                                                                                                                   19/04/2021 AUTO DECIDE NO ACEPTAR LA PÓLIZA PRESENTADA DENTRO DEL REFERIDO PROCESO POR SER INSUFICIENTE, DE ACUERDO A LO ANALIZADO                                                                                                                                                                                                                                                                                                                                                                                                                                                                                                                                                                                                30/06/2021 AUTO DECRETA ACEPTAR LA PÓLIZA PRESENTADA, DECRETAR MEDIDA CAUTELAR"/>
    <s v="CONTESTACION DE LA DEMANDA"/>
    <d v="2021-07-04T00:00:00"/>
    <m/>
  </r>
  <r>
    <n v="541"/>
    <n v="844"/>
    <n v="2142318"/>
    <s v="11001310301220200024300"/>
    <d v="2020-08-26T00:00:00"/>
    <d v="2020-08-25T00:00:00"/>
    <n v="844"/>
    <s v="BOGOTÁ"/>
    <s v="JUZGADO DOCE CIVIL DEL CIRCUITO"/>
    <x v="0"/>
    <s v="VERBAL "/>
    <s v="FONDO NACIONAL DEL AHORRO"/>
    <n v="79347337"/>
    <s v="MARTIN HERNANDO PORTELA GODOY"/>
    <s v="Que se declare que existe el contrato de mutuo con hipoteca con base en las disposiciones de la escritura pública No. 00493 de fecha 4 de marzo de 1998, otorgada en la Notaría 50 del Círculo de Bogotá, y de su garantía hipotecaria a favor del FONDO NACIONAL DEL AHORRO CARLOS LLERAS RESTREPO y en contra de MARTÍN HERNANDO PPRTELA GODOY, se ordene el pago del total del Capital insoluto en mora, valor debidamente actualizado a la fecha de la sentencia por $168.264.432.29,  por intereses corrientes $3.678.767.22, por intereses de mora $99.142.733.63, por seguros $8.677.513.13 y costas del proceso."/>
    <s v="COMJURIDICA"/>
    <n v="279763446"/>
    <n v="0"/>
    <x v="1"/>
    <s v="POSIBLE"/>
    <s v="ADMISION DE LA DEMANDA                                                                                                                                                                                                                                                                                                                             26/08/2020 AUTO ADMITE DEMANDA                                                                                                                                                                          02/09/2020 AL DESPACHO CON PÓLIZA                                                                                                                                                                                                                                                                                                                                                                                                                                                                                                                                                                                                                                                                                                                                                                                                                                                                                                                                                                                                                                                                                                                                                                                                                                                                                                                                                                                                                                                                                                                                                                                                                                                                                                                                                                                                                                                                                                                                                                                                                                                                                                                                                                                                                                                                                                                                                                                                                                                                                                                                                                                                                                                                                                                                                                                                                                                                                                                                                          "/>
    <s v="DEMANDA"/>
    <d v="2021-04-29T00:00:00"/>
    <m/>
  </r>
  <r>
    <n v="542"/>
    <n v="845"/>
    <n v="2170701"/>
    <s v="11001400304220200032300"/>
    <d v="2020-08-28T00:00:00"/>
    <d v="2020-08-27T00:00:00"/>
    <n v="845"/>
    <s v="BOGOTÁ"/>
    <s v="JUZGADO CUARENTA Y DOS CIVIL MUNICIPAL "/>
    <x v="0"/>
    <s v="VERBAL "/>
    <s v="YURIS MILEIDA MOLINA ALVAREZ"/>
    <n v="56055922"/>
    <s v="FONDO NACIONAL DEL AHORRO"/>
    <s v="Que se de clare que el pagaré 56.055.922 por valor de 27 dea abril del 2012 por  $40.294.400,10, Otorgado or la demandnate a favor del FNA se encuentra prescrito, Igualmente declarar que las obligaciones garantizadas con la hipoteca de primer grado se extinguieron, oficiar a la notaria unica de Fonseca para se cancele el gravamen hipotecario y a la Oficina de Registro y condena en costas del proceso."/>
    <s v="COMJURIDICA"/>
    <n v="131670450"/>
    <n v="0"/>
    <x v="1"/>
    <s v="POSIBLE"/>
    <s v="PODER PARA NOTIFICACIÓN Y ATENCIÓN DEL PROCESO                                                                                                                                                                                                                                                                                                                             28/07/2020 AUTO ADMITE DEMANDA                                                                                                                                                                                                                                                                                                                                                                                                       21/09/2020 AL DESPACHO07/10/2020 AUTO TIENE POR NOTIFICADO POR CONDUCTA CONCLUYENTE SE ADICIONA PROVIDENCIA Y ORDENA NOTIFICAR LITISCONSORTE NECESARIO.                                                                                                                                                                                                                                                                                                                                                                                                                                                                                                                                                                                                                                                                                                                                                                                                                                                                                                                                                                                                                                                                                                                                                                                                                                                                                                                                                                                                                                                                                                                                                                                                                                                                                                                                                                                                                                                                                                                                                                                                                                                                                                                                                         19/04/20021 AL DESPACHO                                                                                                                                                                                                                                                                                                                                                                                                                                                                                                                                                                                                                                                                                                                                                                                                                                                                                                                                                                                                                                                                                                                                          31/05/2021 REQUIERE SO PENA ARTICULO 317 C.G.P"/>
    <s v="AUTO ADMISORIO DE LA DEMANDA"/>
    <d v="2021-07-04T00:00:00"/>
    <m/>
  </r>
  <r>
    <n v="543"/>
    <n v="846"/>
    <s v="NO SE INLCUYEN EN EKOGUI"/>
    <s v="120721"/>
    <d v="2020-08-31T00:00:00"/>
    <d v="2020-06-12T00:00:00"/>
    <n v="846"/>
    <s v="BOGOTÁ"/>
    <s v="CENTRO DE ARBITRAJE DE LA CAMARA DE COMERCIO "/>
    <x v="5"/>
    <s v="TRIBUNAL ARBITRAMENTO"/>
    <s v="FONDO NACIONAL DEL AHORRO"/>
    <s v="830017544-0"/>
    <s v="DISPROYECTOS SAS"/>
    <s v="Que se declare la nulidad absoluta del contrato de compraventa de Cartera celebrado entre el FNA y la sociedad DISPROYECTOS SAS, el 20 de noviembre del 2017 por haberlo suscrito con desconocimiento de las normas imperativas de derecho a las que debía restringirse o con desconocmiento de los principios de contratación estatal o con detrimento patrimonial de los recuros publicos del FNA, como consecuencia de la declaración de nulidad, se ordene a DISPROYECTOS regresar al FNA  los créditos que están en proceso de cobro o no han sido cobrados para que su titularidad corresponda nuevamente al FNA. Como cosecunecia de la declaratoria de nulidad, se compulsen copias a la Procuraduría y Contraloría en contra de exfuncionarios que intervinieron en la contratación. "/>
    <s v="ASESORES JURÍDICOS Y CONSULTORES EMPRESARIALES S.A.S. - NICOLAS MONTOYA"/>
    <n v="6413000000"/>
    <n v="0"/>
    <x v="1"/>
    <s v="POSIBLE"/>
    <s v="ADMISION DEMANDA                                                                                                                                                                                                                                                                                                                                                                                                                                                                                                                                                                                                                                                                                                                                                                                                                                                                                                                                                                                                                                                                                                                                                                                                                                                                                                                                                                                                                                                                                                                                                                                                                                                                                                                                                                                                                                                                                                                                                                                                                                                                                                                                                                                                                                                                                                                                                                                                                                                                                                                                                                                                                                                                                                                                                                                                                                                                                                                                                                                                                                                                                                                                                                                                                                                                                       "/>
    <s v="AUTO ADMISORIO DE LA DEMANDA"/>
    <d v="2021-04-30T00:00:00"/>
    <m/>
  </r>
  <r>
    <n v="544"/>
    <n v="848"/>
    <s v="PENDIENTE DE INGRESAR"/>
    <s v="23001400300320200032300"/>
    <d v="2020-09-03T00:00:00"/>
    <m/>
    <n v="848"/>
    <s v="MONTERIA"/>
    <s v="JUZGADO SEGUNDO CIVIL MUNICIPAL "/>
    <x v="0"/>
    <s v="INSOLVENCIA PERSONA NATURAL NO COMERCIANTE"/>
    <s v="LUZ HELENA MUSKUS GARCIA"/>
    <n v="32543788"/>
    <s v="FONDO NACIONAL DEL AHORRO Y OTROS ACREEDORES"/>
    <s v="QUE SE ADMITA PROCESO DE INSOLVENCIA PERSONA NATURAL NO COMERCIANTE, ACREEDORES FONDO NACIONAL DE AHORRO Y OTROS ACREEDORES"/>
    <s v="COMJURIDICA"/>
    <n v="234876886"/>
    <n v="0"/>
    <x v="1"/>
    <s v="POSIBLE"/>
    <s v="PODER PARA NOTIFICACION Y ATENCIÓN DEL PROCESO                                                                                                                                                                                                                                                                                                                                                                                                                                                                                                                                                                                                                                                                                                                                    17/09/2020 SE REMITE PODER                                                                                                                                                                                                                                                                                                                                                                                                                                                                                                                                                                                                                                                                                                                                                                                                                                                                                                                                                                                                                                                                                                                                                                                                                                                                                                                                                                                                                                                                                                                                                                                                                                                                                                                                                                                                                                                                                                                                                                                                                                                                                                                                                                                                                                                                                                                                                                                                                                                                                                                                                                                                                                                                                                                                                                                                                                                                                                         25/05/2021 SE REMITE EL PROCESO POR COMPETENCIA AL JUZ 02 CIVIL MUNCIPAL                                                                                                                                                                                                                                                                                                                                                                                          "/>
    <s v="NOTIFICACION"/>
    <d v="2021-06-03T00:00:00"/>
    <m/>
  </r>
  <r>
    <n v="545"/>
    <n v="849"/>
    <n v="2146524"/>
    <s v="73001310500320200011600"/>
    <d v="2020-09-04T00:00:00"/>
    <d v="2020-08-27T00:00:00"/>
    <n v="849"/>
    <s v="IBAGUÉ"/>
    <s v="JUZGADO TERCERO LABORAL DEL CIRCUITO "/>
    <x v="4"/>
    <s v="ORDINARIO LABORAL"/>
    <s v="RONALD GUSTAVO SUAREZ CRUZ"/>
    <n v="14326860"/>
    <s v="FONDO NACIONAL DEL AHORRO Y SERVICIOS Y ASESORÍAS."/>
    <s v="Que se declare la existencia de un contrato de trabajo (Articulos  23 y 24 CST)  entre el actor y el FNA,. Pago de salarios  prestaciones de ley  y  de los  benéficos extralegales"/>
    <s v="COMJURIDICA"/>
    <n v="17556060"/>
    <n v="17556060"/>
    <x v="0"/>
    <s v="PROBABLE"/>
    <s v="PARA NOTIFICACIÓN Y ATENCIÓN DEL PROCESO                                                                                                                                                                                                                                                                                                                                                                                                                                                                                                                                                                                                                                                                                                                                                                                                                                                                                                                                                                                                                                                                                                                                                                                                                                                                                                                                                                                                                                                                                                                                                                                                                                                                                                                                                                                                                                                                                                                                                                                                                                                                                                                                                                                                                                                                                                                                                                                                                                                                                                                                                                                                                                                                                                                                                                                                      28/08/2020 AUTO ADMITE DEMANDA                                                                                                                                                                                                                                                                                                                                                                                                       30/09/2020 FNA CONTESTA DEMANDA                                                                                                                                                                                                                                                                                                                                                                                                                                                                                                                                                                                                                                                                                                                                                                                                                                                                                                                                                                                                                                                                                                                                                                                                                                                                                                                                                                                                                                                                                                                                                                                                                                                                                                                                                                                                                                                                                                                                                                                                                                                                                                                                                                                                                                                                                                                                                                                                                                                                                                                                                   "/>
    <s v="NOTIFICACION DEMANDA"/>
    <d v="2021-05-01T00:00:00"/>
    <m/>
  </r>
  <r>
    <n v="546"/>
    <n v="850"/>
    <n v="2146395"/>
    <s v="68001310500520200014900"/>
    <d v="2020-09-04T00:00:00"/>
    <d v="2020-08-31T00:00:00"/>
    <n v="850"/>
    <s v="BUCARAMANGA"/>
    <s v="JUZGADO QUINTO LABORAL DEL CIRCUITO"/>
    <x v="4"/>
    <s v="ORDINARIO LABORAL"/>
    <s v="JULIET JULIANA FRANCO DIAZ "/>
    <n v="63560824"/>
    <s v="FONDO NACIONAL DEL AHORRO, OPTIMIZAR ACTIVOS Y SERVICIOS Y ASESORÍAS"/>
    <s v="Que se declare la existencia de un contrato de trabajo (Articulos  23 y 24 CST)  entre el actor y el FNA,. Pago de salarios  prestaciones de ley  y  de los  benéficos extralegales"/>
    <s v="COMJURIDICA"/>
    <n v="17556060"/>
    <n v="17556060"/>
    <x v="0"/>
    <s v="PROBABLE"/>
    <s v="PARA NOTIFICACIÓN Y ATENCIÓN DEL PROCESO                                                                                                                                                                                                                                                                                                                                                                                                                                                                                                                                                                                                                                                                                                                                                                                                                                                                                                                                                                                                                                                                                                                                                                                                                                                                                                                                                                                                                                                                                                                                                                                                                                                                                                                                                                                                                                                                                                                                                                                                                                                                                                                                                                                                                                                                                                                                                                                                                                                                                                                                                                                                                                                                                                                                                                                                      01/09/2020 AUTO ADMITE DEMANDA                                                                                                                                                                                                                                                                                                                                                                                                       09/10/2020 FNA CONTESTA DEMANDA                                                                                                                                                                                                                                                                                                                                                                                                                                                                                                                                                                                                                                                                                                                                                                                                                                                                                                                                                                                                                                                                                                                                                                                                                                                                                                                                                                                                                                                                                                                                                                                                                                                                                                                                                                                                                                                                                                                                                                                                                                                                                                                                                                                                                                                                                                                                                                                                                                                                                                                                                   08/06/2021 AUTO TIENE NOTIFICADO POR CONDUCTA CONCLUYENTE_x000a_OPTIMIZAR, ACTIVOS, SERVICIOS Y ASESORIAS. Y RECONOCER PERSONERIA"/>
    <s v="CONTESTACION DE LA DEMANDA"/>
    <d v="2021-07-04T00:00:00"/>
    <m/>
  </r>
  <r>
    <n v="547"/>
    <n v="851"/>
    <s v="NO SE INLCUYEN EN EKOGUI"/>
    <s v="2020187479008000 EXP. 1897-2020"/>
    <d v="2020-09-07T00:00:00"/>
    <d v="2020-09-03T00:00:00"/>
    <n v="851"/>
    <s v="BOGOTÁ"/>
    <s v="TRIBUNAL SUPERIOR DE BOGOTA"/>
    <x v="0"/>
    <s v="PROTECCION AL CONSUMIDOR"/>
    <s v="MARTHA PATRICIA GARCÍA VALDERRAMA"/>
    <n v="51595298"/>
    <s v="FONDO NACIONAL DEL AHORRO"/>
    <s v="Se declare civilmente responsable al FNA, por el incumplimiento contractual derivado de la modificación unilateral y sin justa causa del contrato de mutuo con intereses celebrado entre el FNA y la demandante, se ordena al FNA proceda a liquidar e incrementar la tasa del crédito de leasing habitacional, se ordene al FNA la devolución del dinero producto del diferencial de tasas entre la tasa de la cuota de diciembre de 2019 en la cual se cobró nuevamente una tasa de interés equivalente al 7.5 E.A. y la tasa de cuatro (04) puntos porcentuales establecidas en el artículo 1.9 del Acuerdo 2212 de 2017 y el artículo 1.10.1 del Acuerdo 2252  de 2019 expedidos por el FNA y se condene al pago de las costas y gastos correspondientes al proceso."/>
    <s v="COMJURIDICA"/>
    <n v="570374450.66999996"/>
    <n v="0"/>
    <x v="0"/>
    <s v="POSIBLE"/>
    <s v="PARA NOTIFICACIÓN Y ATENCIÓN DEL PROCESO                                                                                                                                                                                                                                                                                                                                                                                                                                                                                                                                                                                                                                                                                                                                                                                                                                                                                                                                                                                                                                                                                                                                                                                                                                                                                                                                                                                                                                                                                                                                                                                                                                                                                                                                                                                                                                                                                                                                                                                                                                                                                                                                                                                                                                                                                                                                                                                                                                                                                                                                                                                                                                                                                                                                                                                                      08/09/2020 EL FNA SE NOTIFICA PERSONALMENTE-CORRE TERMINO DE 20 DIAS                                                                                                                                                                                                                                                                                                                                                                                                       23/09/2020 FNA CONTESTA DEMANDA                                                                                 25/09/2020 SE CORRE TRASLADO DE LAS EXCEPCIONES PROPUESTAS05/10/2020 AL DESPACHO PARA FIJAR FECHA DE AUDIENCIA                                                                                             05/10/2020 AL DESPACHO PARA FIJAR FECHA DE AUDIENCIA 09/10/2020 FNA DA RESPUESTA A REQUERIMIENTO                                                                                                                              16/10/2020 AUTO FIJA FECHA PARA LLEVAR A CABO AUDIENCIA INICIAL, PARA EL DIA 26 DE ENERO DE 2021 A LAS 09:00 AM                                                                                                                                                                                                                                                                                                                                                                                                                                                                                                                                                                                                                                                                                                                                                                                                                                                                                                                                                                                                                                                                                                                                                                                                                                                                                                                                                                                                                                                                                                                                                                                                                                                                  02/03/2021 AL DESPACHO POR REPARTO                                                                                                                                                                                                                                                                                                                                                           06/04/2021 AUTO QUE ADMITE RECURSO ADMITASE, EN EL EFECTO DEVOLUTIVO EL RECURSO DE APELACION PROPUESTO POR LA PARTE DEMANDADA FRENTE A LA SENTENCIA DE 26 DE ENERO DE 2021, DICTADA POR LA SUPERINTENDENCIA FINANCIERA DE COLOMBIA - DELEGATURA PARA FUNCIONES JURISDICCIONALES 12/04/2021 AL DESPACHO                                                                                                                                                                                                                                                                                                                                                                                                                                                      11/05/2021 AUTOS DE SUSTANCIACIÓN_x000a_TENER POR SUSTENTADO EL RECURSO DE APELACIÓN ORDENA CORRER TRASLADO DE ESTA SUSTENTACIÓN A LA CONTRAPARTE                                                                                                                                                                                                                                                                                                                                                                                                                                                                                                                                                                                                                                                                                                                                                                                                                                                                                          "/>
    <s v="SEGUNDA INSTANCIA"/>
    <d v="2021-06-03T00:00:00"/>
    <m/>
  </r>
  <r>
    <n v="548"/>
    <n v="853"/>
    <n v="2144883"/>
    <s v="08001310500220200000800"/>
    <d v="2020-09-07T00:00:00"/>
    <d v="2020-09-02T00:00:00"/>
    <n v="853"/>
    <s v="BARRANQUILLA"/>
    <s v="JUZGADO SEGUNDO LABORAL DEL CIRCUITO "/>
    <x v="4"/>
    <s v="ORDINARIO LABORAL"/>
    <s v="ALEJANDRO ROMERO CALLE"/>
    <n v="98568082"/>
    <s v="FONDO NACIONAL DEL AHORRO Y SERTVICIOS Y ASESORIAS"/>
    <s v="Que se declare la existencia de un contrato de trabajo (Articulos  23 y 24 CST)  entre el actor y el FNA,. Pago de salarios  prestaciones de ley  y  de los  benéficos extralegales"/>
    <s v="COMJURIDICA"/>
    <n v="17556060"/>
    <n v="17556060"/>
    <x v="0"/>
    <s v="PROBABLE"/>
    <s v="PARA NOTIFICACIÓN Y ATENCIÓN DEL PROCESO                                                                                                                                                                                                                                                                                                                                                                                                                                                                                                                                                                                                                                                                                                                                                                                                                                                                                                                                                                                                                                                                                                                                                                                                                                                                                                                                                                                                                                                                                                                                                                                                                                                                                                                                                                                                                                                                                                                                                                                                                                                                                                                                                                                                                                                                                                                                                                                                                                                                                                                                                                                                                                                                                                                                                                                                      07/09/2020 SE NOTIFICA AUTO ADMISORIO DE LA DEMANDA                                                                                                                                                                                                                                                                                                                                                                                                       08/09/2020 FNA CONTESTA DEMANDA Y LLAMA EN GARANTIA                                                                                                                                                                                                                                                                                                                                                                                                                                                                                                                                                                                                                                                                                                                                                                                                                                                                                                                                                                                                                                                                                                                                                                                                                                                                                                                                                                                                                                                                                                                                                                                                                                                                                                                                                                                                                                                                                                                                                                                                                                                                                                                                                                                                                                                                                                                                                                                                                                                                                                                                                   "/>
    <s v="CONTESTACION DE LA DEMANDA"/>
    <d v="2021-04-26T00:00:00"/>
    <m/>
  </r>
  <r>
    <n v="549"/>
    <n v="854"/>
    <n v="2144997"/>
    <s v="08001310500620200002600"/>
    <d v="2020-09-09T00:00:00"/>
    <d v="2020-09-08T00:00:00"/>
    <n v="854"/>
    <s v="BARRANQUILLA"/>
    <s v="JUZGADO SEXTO LABORAL DEL CIRCUITO"/>
    <x v="4"/>
    <s v="ORDINARIO LABORAL"/>
    <s v="GABRIEL OLIVELLA SERRANO"/>
    <n v="72163385"/>
    <s v="FONDO NACIONAL DEL AHORRO Y SERVICIOS Y ASESORIAS"/>
    <s v="Que se declare la existencia de un contrato de trabajo (Articulos  23 y 24 CST)  entre el actor y el FNA,. Pago de salarios  prestaciones de ley  y  de los  benéficos extralegales"/>
    <s v="COMJURIDICA"/>
    <n v="273051735"/>
    <n v="335000000"/>
    <x v="0"/>
    <s v="PROBABLE"/>
    <s v="PARA NOTIFICACIÓN Y ATENCIÓN DEL PROCESO                                                                                                                                                                                                                                                                                                                                                                                                                                                                                                                                                                                                                                                                                                                                                                                                                                                                                                                                                                                                                                                                                                                                                                                                                                                                                                                                                                                                                                                                                                                                                                                                                                                                                                                                                                                                                                                                                                                                                                                                                                                                                                                                                                                                                                                                                                                                                                                                                                                                                                                                                                                                                                                                                                                                                                                                                                                                                                                                                                                                                                                                                                                                                                                                             14/09/2020 FNA CONTESTA DEMANDA                                                                                                                                                                                                                                                                                                                                                                                                                                                                                                                                                                                                                                                                                                                                                                                                                                                                                                                                                                                                                                                                                                                                                                                                                                                                                                                                                                                                                                                                                                                                                                                                                                                                                                                                                                                                                                                                                                                                                                                                                                                                                                                                                                                                                                                                                                                                                                                                                                                                                                                                                   09/06/2021 AUTO ADMITE CONTESTACIÓN DE DEMANDA Y LLAMAMIENTO EN GARANTIA PROPUESTO POR EL FNA"/>
    <s v="CONTESTACION DE LA DEMANDA"/>
    <d v="2021-07-04T00:00:00"/>
    <m/>
  </r>
  <r>
    <n v="550"/>
    <n v="855"/>
    <n v="2146163"/>
    <s v="08001310500520200012600"/>
    <d v="2020-09-10T00:00:00"/>
    <d v="2020-08-28T00:00:00"/>
    <n v="855"/>
    <s v="BARRANQUILLA"/>
    <s v="JUZGADO QUINTO LABORAL DEL CIRCUITO "/>
    <x v="4"/>
    <s v="ORDINARIO LABORAL"/>
    <s v="SNEYDERT MANUEL VILLA HERNÁNDEZ,"/>
    <n v="72232988"/>
    <s v="FONDO NACIONAL DEL AHORRO Y SERVICIOS Y ASESORIAS"/>
    <s v="Que se declare la existencia de un contrato de trabajo (Articulos  23 y 24 CST)  entre el actor y el FNA,. Pago de salarios  prestaciones de ley  y  de los  benéficos extralegales"/>
    <s v="COMJURIDICA"/>
    <n v="80000000"/>
    <n v="170636625"/>
    <x v="0"/>
    <s v="PROBABLE"/>
    <s v="PARA NOTIFICACIÓN Y ATENCIÓN DEL PROCESO                                                                                                                                                                                                                                                                                                                                                                                                                                                                                                                                                                                                                                                                                                                                                                                                                                                                                                                                                                                                                                                                                                                                                                                                                                                                                                                                                                                                                                                                                                                                                                                                                                                                                                                                                                                                                                                                                                                                                                                                                                                                                                                                                                                                                                                                                                                                                                                                                                                                                                                                                                                                                                                                                                                                                                                                                                                                                                                                                                                                                                                                                                                                                                                                             15/09/2020 FNA CONTESTA DEMANDA                                                                                                                                                                                                                                                                                                                   26/10/2020 AUTO QUE ADMITE CONTESTACIÓN DE DEMANDA, ADMITE LLAMAMIENTO EN GARANTÍA Y RECONOCE PERSONERÍA A IVÁN PALACIO BORJA.                                                                                                                                                                                                                                                                                                                                                                                                                                                                                                                                                                                                                                                                                                                                                                                                                                                                                                                                                                                                                                                                                                                                                                                                                                                                     08/03/2021 SE FIJA FECHA PARA LLEVAR A CABO AUDIENCIA INICIAL PARA EL DÍA 26 DE ABRIL DE 2021 A LAS 02:00 PM                                                                                                                                                                                                                                                                                                                                                           26/04/2021 SE REALIZA AUDIENCIA INICIAL Y SE PROFIERE SENTENCIA DE PRIMERA INSTANCIA CONDENATORIA.                                                                                                                                                                                                                                                                                                                                                                                                                                                                                                                                                                                                                                                                                                                                                                                                                                                                                                                                                      24/05/2021 SE PROFIERE AUTO DE CORRECCIÓN DE SENTENCIA                                                                                                                                                                                                                                                                                                                                                                                          "/>
    <s v="PRIMERA INSTANCIA"/>
    <d v="2021-06-03T00:00:00"/>
    <m/>
  </r>
  <r>
    <n v="551"/>
    <n v="856"/>
    <n v="2149829"/>
    <s v="70001310500220200009400"/>
    <d v="2020-09-17T00:00:00"/>
    <d v="2020-08-10T00:00:00"/>
    <n v="856"/>
    <s v="SINCELEJO"/>
    <s v="JUZGADO SEGUNDO LABORAL DEL CIRCUITO "/>
    <x v="4"/>
    <s v="ORDINARIO LABORAL"/>
    <s v="FREDY DARIO VILLADIEGO TUIRAN"/>
    <n v="8355531"/>
    <s v="FONDO NACIONAL DEL AHORRO, OPTIMIZAR ACTIVOS Y SERVICIOS Y ASESORÍAS"/>
    <s v="Que se declare la existencia de un contrato de trabajo (Articulos  23 y 24 CST)  entre el actor y el FNA,. Pago de salarios  prestaciones de ley  y  de los  benéficos extralegales"/>
    <s v="COMJURIDICA"/>
    <n v="17556070"/>
    <n v="17556070"/>
    <x v="0"/>
    <s v="PROBABLE"/>
    <s v="PARA NOTIFICACIÓN Y ATENCIÓN DEL PROCESO                                                                                                                                                                                                                                                                                                                                                                                                                                                                                                                                                                                                                                                                                                                                                                                                                                                                                                                                                                                                                                                                                                                                                                                                                                                                                                                                                                                                                                                                                                                                                                                                                                                                                                                                                                                                                                                                                                                                                                                                                                                                                                                                                                                                                                                                                                                                                                                                                                                                                                                                                                                                                                                                                                                                                                                                                                                                                                                                                                                                                                                                                                                                                                                                             11/09/2020 SE NOTIFICA PERSONALMENTE AL FNA                                                 22/09/2020 FNA CONTESTA DEMANDA                                                                                                                                                                                                                                                                                                                                                                                                                                                                                                                                                                                                                                                                                                                                                                                                                                                                                                                                                                                                                                                                                                                                                                                                                                                                                                                                                                                                                                                                                                                                                                                                                                                                                                                                                                                                                                                                                                                                                                                                                                                                                                                                                                                                                                                                                                                                                                                                                                                                                                                                                   "/>
    <s v="CONTESTACION DE LA DEMANDA"/>
    <d v="2021-04-20T00:00:00"/>
    <m/>
  </r>
  <r>
    <n v="552"/>
    <n v="857"/>
    <n v="2170691"/>
    <s v="11001400304420170006500"/>
    <d v="2020-09-17T00:00:00"/>
    <d v="2020-02-26T00:00:00"/>
    <n v="857"/>
    <s v="BOGOTÁ"/>
    <s v="JUZGADO CUARENTA Y CUATRO CIVIL MUNICIPAL "/>
    <x v="0"/>
    <s v="DIVISORIO"/>
    <s v="MARIA ESPERANZA TRIANA LUGO"/>
    <n v="52852635"/>
    <s v="FONDO NACIONAL DEL AHORRO Y GIOVANNY ANDRES MAHECHA CADENA"/>
    <s v="Solicito ante su Despacho Audiencia de Conciliación, respecto al asunto en Litis, con el fin de preservar el inmueble para sí, además de brindar vivienda digna a su menor hija y preservar el patrimonio adquirido con mucho esfuerzo. En el evento que se remate el bien inmueble, se tenga en cuenta los valores adeudados al Fondo Nacional del Ahorro Crédito Hipotecario N° 7900336701. Se tenga en cuenta las situaciones descritas en el presente libelo y anexos, para las decisiones correspondientes."/>
    <s v="COMJURIDICA "/>
    <n v="80128500"/>
    <n v="0"/>
    <x v="0"/>
    <s v="POSIBLE"/>
    <s v="PARA NOTIFICACIÓN Y ATENCIÓN DEL PROCESO                                                                                                                                                                                                                                                                                                                                                                                                                                                                                                                                                                                                                                                                                                                                                                                                                                                                                                                                                                                                                                                                                                                                                                                                                                                                                                                                                                                                                                                                                                                                                                                                                                                                                                                                                                                                                                                                                                                                                                                                                                                                                                                                                                                                                                                                                                                                                                                                                                                                                                                                                                                                                                                                                                                                                                                                                                                                                16/09/2020 SE NOTIFICA AL FNA                                                                                                                                                                                                                                                                                                                                                                                                                                                                                                                                                                                                                                                                                                                                                                                                                                                                                                                                                                       04/12/2020 AUTO REQUIERE                                                                                                                  18/12/2020 AUTO RESUELVE SOLICITUD                                                                                                                                                                                                                                                                                                                                                                    15/01/2021 FNA CONTESTA DEMANDA                                                                                                                                                                                                                                             05/03/2021 AUTO REQUIERE                                                                                                  12/03/2021 AUTO SUSPENDE PROCESO                                                                                                                                                                                                                                                                                                                                                           23/04/2021 AUTO REANUDA PROCESO DE OFICIO O A PETICIÓN DE PARTE                                                                                                                                                                                                                                                                                                                                                                                                                                                                                                                                                                                                "/>
    <s v="CONTESTACION DE LA DEMANDA"/>
    <d v="2021-04-26T00:00:00"/>
    <m/>
  </r>
  <r>
    <n v="553"/>
    <n v="858"/>
    <n v="2145911"/>
    <s v="73001333301120190015500"/>
    <d v="2020-09-21T00:00:00"/>
    <d v="2020-07-14T00:00:00"/>
    <n v="858"/>
    <s v="IBAGUÉ"/>
    <s v="JUZGADO ONCE  ADMINISTRATIVO  DE IBAGUÉ"/>
    <x v="3"/>
    <s v="NULIDAD Y RESTABLECIMIENTO DEL DERECHO"/>
    <s v="MARTHA ISABEL PINILLA ASCENCIO"/>
    <n v="65774341"/>
    <s v="FONDO NACIONAL DEL AHORRO"/>
    <s v="QUE SE ORDEN AL FNA EL PAGO DE LAS CESANTÍAS CAUSADAS POR PATRICIA MARCELA MOLINA ALONSO (QEPD), A FAVOR DE LA DEMANDANTE, EN CALIDAD DE BENEFICIARIA, QUE SE ORDENE EL PAGO DE LOS INTERESES MORATORIOS LEGALES POR EL NO PATGO OPORTUNO DE LAS CESANTÍAS Y QUE SE CONDENE AL PAGO DE COSTAS DEL PROCESO."/>
    <s v="COMJURIDICA "/>
    <n v="16078436"/>
    <n v="0"/>
    <x v="0"/>
    <s v="POSIBLE"/>
    <s v="PARA NOTIFICACIÓN Y ATENCIÓN DEL PROCESO                                                                                                                                                                                                                                                                                                                                                                                                                                                                                                                                                                                                                                                                                                                                                                                                                                                                                                                                                                                                                                                                                                                                                                                                                                                                                                                                                                                                                                                                                                                                                                                                                                                                                                                                                                                                                                                                                                                                                                                                                                                                                                                                                                                                                                                                                                                                                                                                                                                                                                                                                                                                                                                                                                                                                                                                                                                                                17/09/2020 TRASLADO CONTESTAR DEMANDA (30 DIAS) (ART.172 LEY 1437/11)                                                                                                                                             09/10/2020 FNA CONTESTA DEMANDA                                                                                                                                                                                                                                                                                                                                                                                                                                                                                                                                                                                                                                                                                                                                                                                                                                                                                                                                                                                                                                                                                                                                                                                                                                                                                                                                                                                                                                                                                                                                                                                                                                                                                                                                                                                                                                                                                                                                                                                                                                                                                                                                                                                                                                                                                                                                                                                                                                                                                                                                                   "/>
    <s v="PRIMERA INSTANCIA"/>
    <d v="2021-04-22T00:00:00"/>
    <m/>
  </r>
  <r>
    <n v="554"/>
    <n v="859"/>
    <s v="NO SE INLCUYEN EN EKOGUI"/>
    <s v="11001610811220180091900"/>
    <d v="2020-09-22T00:00:00"/>
    <d v="2018-09-19T00:00:00"/>
    <n v="859"/>
    <s v="BOGOTÁ"/>
    <s v="FISCALIA 277 SECCIONAL DE LA UNIDAD DE FE PUBLICA Y PATRIMONIO ECONOMICO "/>
    <x v="2"/>
    <s v="DENUNCIA PENAL"/>
    <s v="FONDO NACIONAL DEL AHORRO"/>
    <n v="1010162982"/>
    <s v="WALTER ASPRILLA CÁCERES"/>
    <s v="DENUNCIA PENAL POR EL DELITO DE FALSEDAD EN DOCUMENTO PUBLICO POR LAS IRREGUARIDADES ENCONTRATAS EN EL CONTRATO 103 DEL 2018 SUSCRITO EL 21 DE AGOSTO DEL 2018, HECHOS OCURRIDOS CON POSTRIORIDAD, Y PREVIENDO QUE EL FNA PUEDA CONSTITUIRSE COMO VICTIMA DENTRO DE LA INVESTIGACION."/>
    <s v="VICTOR ZULUAGA"/>
    <n v="0"/>
    <n v="0"/>
    <x v="1"/>
    <s v="POSIBLE"/>
    <s v="La noticia criminal No. 110016108112 2018 00919 en contra del señor WALTER ASPRILLA por los delitos falsedad en documento público y otros se encuentra en etapa de indagación. Se ha solicitado en reiteradas oportunidades a la señora Fiscal 277 Seccional de Fe pública reconocer al FNA cómo víctima dentro de la investigación, así como certificar el plan metodológico, investigador designado, ordenes emitidas, entre otros. Sin que a la fecha el despacho se pronuncie sobre la solicitud.                                                                                                                                                                                                                                                                                                                                                                                                                                                                                                                                                                                                                                                                                                                                                                                                                                                                                                                                                                                                                                                                                                                                                                                                                                                                                                                                                                                                                                                                                                                                                                                                                                                                                                                                                                                                                                                                                                                                                                                                                                                                                                                                                                                                                                                                                                                                                                                                                                                                                                                                                                                                                                                                                                                                                                                                                                                                                                                                                                                                                                                                                                                                                                                                                                                                                                                                                                                                                                                                                                                                                                                                                                                                                                                                                                                                                                                                                                                                                                                                                                                                                                                                                                                                                                                                                                                                                                                                                                                                                                                                                                                                                                                                                                                                                                                                                                                                                                                                                                                                                                                                                                                                                                                                                                                                                                                                                                                                                         "/>
    <s v="INDAGACION"/>
    <d v="2021-04-30T00:00:00"/>
    <m/>
  </r>
  <r>
    <n v="555"/>
    <n v="860"/>
    <s v="NO SE INLCUYEN EN EKOGUI"/>
    <s v="11001600004920141221800"/>
    <d v="2020-09-23T00:00:00"/>
    <m/>
    <n v="860"/>
    <s v="BOGOTÁ"/>
    <s v="JUZGADO TREINTA Y NUEVE PENAL DEL CIRCUITO CON FUNCION DE CONOCIMIENTO "/>
    <x v="2"/>
    <s v="DENUNCIA PENAL"/>
    <s v="FONDO NACIONAL DEL AHORRO"/>
    <n v="7529251"/>
    <s v="RICARDO ARIAS MORA"/>
    <s v="QUE SE RECONOZCA COMO DENUNCIANTE Y VICTIMA AL FONDO NACIONAL DEL AHORRO DENTRO DE LA INVESTIGACIÓN INSTAURADA EN CONTRA DE RICARDO ARIAS MORA, POR LA COMPRA DE LA SEDE EN LA CRA. 65 NO. 11-83."/>
    <s v="RICARDO BURGOS SALAS"/>
    <n v="0"/>
    <n v="0"/>
    <x v="1"/>
    <s v="POSIBLE"/>
    <s v="SE HABÍA PROGRAMADO AUDIENCIA PREPARATORIA PARA EL DÍA 01 DE SEPTIEMBRE DE 2020 A LAS 8:00 AM, PERO CON OCASIÓN AL CAMBIO DEL DELEGADO DE LA FISCALÍA Y LA IMPOSIBILIDAD DE ACCEDER AL DESPACHO PARA LA REVISIÓN DEL EXPEDIENTE FÍSICO, SE SOLICITÓ EL APLAZAMIENTO DE LA DILIGENCIA, QUEDANDO PROGRAMADA NUEVAMENTE PARA EL DÍA 19 DE NOVIEMBRE DE 2020 A LAS 8:00 AM.                                                                                                                                                                                                                                                                                                                                                                                                                                                                                                                                                                                                                                                                                                                                                                                                                                                                                                                                                                                                                                                                                                                                                                                                                                                                                                                                                                                                                                                                                                                                                                                                                                                                                                                                                                                                                                                                                                                                                                                                                                                                                                                                                                                                                                                                                                                                                                                                                                                                                                                                                                                                                                                                                                                                                                                                                                                                                                                                                          "/>
    <s v="PRIMERA INSTANCIA"/>
    <d v="2021-04-07T00:00:00"/>
    <m/>
  </r>
  <r>
    <n v="556"/>
    <n v="861"/>
    <n v="2152436"/>
    <s v="11001310503420200020900"/>
    <d v="2020-09-25T00:00:00"/>
    <d v="2020-09-24T00:00:00"/>
    <n v="861"/>
    <s v="BOGOTÁ"/>
    <s v="JUZGADO TREINTA Y CUATRO LABORAL DEL CIRCUITO "/>
    <x v="4"/>
    <s v="ORDINARIO LABORAL"/>
    <s v="JOSE GIOVANY BENAVIDES GONZALEZ"/>
    <n v="94522413"/>
    <s v="FONDO NACIONAL DEL AHORRO, TEMPORALES UNO A, OPTIMIZAR, ACTIVOS Y SERVICIOS Y ASESORÍAS"/>
    <s v="Que se declare la existencia de un contrato de trabajo (Articulos  23 y 24 CST)  entre el actor y el FNA,. Pago de salarios  prestaciones de ley  y  de los  benéficos extralegales"/>
    <s v="COMJURIDICA"/>
    <n v="335000000"/>
    <n v="335000000"/>
    <x v="0"/>
    <s v="PROBABLE"/>
    <s v="PARA NOTIFICACIÓN Y ATENCIÓN DEL PROCESO                                                                                                                                                                                                                                                                                                                                                                                                                                                                                                                                                                                                                                                                                                                                                                                                                                                                                                                                                                                                                                                                                                                                                                                                                                                                                                                                                                                                                                                                                                                                                                                                                                                                                                                                                                                                                                                                                                                                                                                                                                                                                                                                                                                                                                                                                                                                                                                                                                                                                                                                                                                                                                                                                                                                                                                                                                                                                25/09/2020 AUTO ADMITE DEMANDA                                                                                                                                                                                                                                                                                                                                                                                                                                                                                                                                                                                                                                                                                                                                                                                                                                                                                                                                                                                                                                                                                                                                                                                                                                                                                                                                                                                                                                                                                                                                                                                                                                                                                                                                                                                                                                                                                                                                                                                                                                                                                                                                                                                                                                                                                                                                                                                                                                                                                                                                                                                                                                                                                                                                                                                                                                                                                                         24/05/2021 FNA CONTESTA DEMANDA                                                                                                                                                                                                                                                                                                                                                                                          "/>
    <s v="AUTO ADMISORIO DE LA DEMANDA"/>
    <d v="2021-06-03T00:00:00"/>
    <m/>
  </r>
  <r>
    <n v="557"/>
    <n v="862"/>
    <n v="2150575"/>
    <s v="19001310300220200008500"/>
    <d v="2020-09-28T00:00:00"/>
    <d v="2020-09-22T00:00:00"/>
    <n v="862"/>
    <s v="POPAYÁN"/>
    <s v="JUZGADO SEGUNDO CIVIL DEL CIRCUITO"/>
    <x v="0"/>
    <s v="DECLARATIVO INCUMPLIMIENTO CONTRATO"/>
    <s v="FONDO NACIONAL DEL AHORRO"/>
    <n v="10531969"/>
    <s v="JUAN CARLOS MAYA FEIJOO"/>
    <s v="Que se declare que entre el FONDO NACIONAL DEL AHORRO y el DEMANDANDO se celebró contrato de mutuo contenido en la escritura pública número 2313 del 22 de abrio de 1993 de la notaria segunda del círculoi de popayán, que se d eclare el incumplimiento del contrato, por lo tanto debe pagar al FNA, el capaital e interes por valor de $310,324,489.28."/>
    <s v="COMJURIDICA"/>
    <n v="310324489.27999997"/>
    <n v="0"/>
    <x v="1"/>
    <s v="POSIBLE"/>
    <s v="ADMISION DEMANDA                                                                                                                                                                                                                                                                                                                                                                                                       23/09/2020 AUTO ADMITE DEMANDA                                                                                                                                                                                                                                                                                                                                                                                                                                                                                                                                                                                                                                                                                                                                                                                                                                                                                                                                                                                                                                                                                                                                                                                                                                                                                                                                                                                                                                                                                                                                                                                                                                                                                                                                                                                                                                                                                                                                                                                                                                                                                                                                                                                                                                                                                                                                                                                                                                                                                                                                                   31/05/2021 AUTO RESUELVE SUSTITUCIÓN PODER ACEPTA SUSTITUCIÓN Y OTRO 30/06/2021 SENTENCIA DE 1º INSTANCIA SENTENCIA ANTICIPADA. DECLARA PROBADA EXCEPCIÓN DE PRESCRIPCIÓN"/>
    <s v="FALLO DE PRIMERA INSTANCIA"/>
    <d v="2021-07-04T00:00:00"/>
    <m/>
  </r>
  <r>
    <n v="558"/>
    <n v="863"/>
    <n v="2151408"/>
    <s v="11001310503020200027900"/>
    <d v="2020-10-01T00:00:00"/>
    <d v="2020-09-14T00:00:00"/>
    <n v="863"/>
    <s v="BOGOTÁ"/>
    <s v="JUZGADO TREINTA LABORAL DEL CIRCUITO"/>
    <x v="4"/>
    <s v="ORDINARIO LABORAL "/>
    <s v="YECID RENE DURAN DOMINGUEZ"/>
    <n v="15174305"/>
    <s v="FONDO NACIONALD EL AHORRO, TEMPORALES UNO A, OPTIMIZAR Y SERVICIOS Y ASOSORÍAS_x000a_"/>
    <s v="Que se declare la existencia de un contrato de trabajo (Articulos  23 y 24 CST)  entre el actor y el FNA,. Pago de salarios  prestaciones de ley  y  de los  benéficos extralegales"/>
    <s v="COMJURIDICA"/>
    <n v="335000000"/>
    <n v="335000000"/>
    <x v="0"/>
    <s v="PROBABLE"/>
    <s v="PARA NOTIFICACION Y ATENCIÓN DEL PROCESO                                                                   30/09/2020 ENTREGA AVISO NOTIFICACIÓN_x000a_A LA ANDJE, Y AL FNA                                                                            19/10/2020 FNA CONTESTA DEMANDA                                                                                                                                                                                                                                                                                                                                                                                                                                                                                                                                                                                                                                                                                                                                                                                                                                                                                                                                                                                                                                                                                                                                                                                                                                                                                                                                           09/02/2021 AL DESPACHO                                                                                                                                                                                                                                             24/03/2021 AUTO TIENE POR CONTESTADA LA DEMANDA_x000a_ORDENA INTEGRAR EL CONTRADICTORIO. REQUIERE A LAS PARTES PARA QUE EFECTUEN ELTRAMITE DE NOTIFICACION CONFORME DECRETO 806 DE 2020 Y SE APORTE AL PROCESO PRUEBA DE ELLO Y LOS CERTIFICADOS DE CAMARA Y COMERCIO DE CADA UNA DE LAS TEMPORALES NJTS                                                                                                                                                                                                                                                                                                                                                                                                                                                                                                                                                                                                                                                                                                                                                                                                                                                                                                                                                           15/06/2021 AL DESPACHO"/>
    <s v="CONTESTACION DE LA DEMANDA"/>
    <d v="2021-07-04T00:00:00"/>
    <m/>
  </r>
  <r>
    <n v="559"/>
    <n v="864"/>
    <n v="2152489"/>
    <s v="05001310500220200019400"/>
    <d v="2020-10-02T00:00:00"/>
    <d v="2020-09-30T00:00:00"/>
    <n v="864"/>
    <s v="MEDELLIN"/>
    <s v="JUZGADO SEGUNDO LABORAL  DEL CIRCUITO "/>
    <x v="4"/>
    <s v="ORDINARIO LABORAL "/>
    <s v="KELLY JOHANNA ARAUJO TAFUR"/>
    <n v="1065585520"/>
    <s v="FONDO NACIONAL DEL AHORRO Y SERVICIOS Y ASESORÍAS"/>
    <s v="Que se declare la existencia de un contrato de trabajo (Articulos  23 y 24 CST)  entre el actor y el FNA,. Pago de salarios  prestaciones de ley  y  de los  benéficos extralegales"/>
    <s v="COMJURIDICA"/>
    <n v="230000000"/>
    <n v="230000000"/>
    <x v="0"/>
    <s v="PROBABLE"/>
    <s v="PARA NOTIFICACION Y ATENCIÓN DEL PROCESO01/10/2020 AUTO ADMITE DEMANDA                                                                                                                                                                                                                                                                                                                   18/11/2020 SE NOTIFICA PERSONALMENTE AL FNA                                                                                                                                                                                                                                                                                                                                                                                                                                                                                                                                                                                                                                                    02/12/2020 FNA CONTESTA DEMANDA                                                                                                                                                                                                                                                                                                                                                                                                                                                                                                                                                                                                                                                                                                                                                                                                                                                                                                                                                                                                                                                                                                                                                                                                                                                                                                                                                                                                                                                                                                                                                                            "/>
    <s v="AUTO ADMISORIO DE LA DEMANDA"/>
    <d v="2021-05-01T00:00:00"/>
    <m/>
  </r>
  <r>
    <n v="560"/>
    <n v="865"/>
    <n v="2152713"/>
    <s v="05001310500220200022600"/>
    <d v="2020-10-02T00:00:00"/>
    <d v="2020-09-30T00:00:00"/>
    <n v="865"/>
    <s v="MEDELLIN"/>
    <s v="JUZGADO SEGUNDO LABORAL  DEL CIRCUITO "/>
    <x v="4"/>
    <s v="ORDINARIO LABORAL"/>
    <s v="DIANA CATALINA CUESTA BALLESTEROS"/>
    <n v="1017174658"/>
    <s v="FONDO NACIONAL DEL AHORRO Y SERVICIOS Y ASESORÍAS"/>
    <s v="Que se declare la existencia de un contrato de trabajo (Articulos  23 y 24 CST)  entre el actor y el FNA,. Pago de salarios  prestaciones de ley  y  de los  benéficos extralegales"/>
    <s v="COMJURIDICA"/>
    <n v="127167141"/>
    <n v="17556060"/>
    <x v="0"/>
    <s v="PROBABLE"/>
    <s v="PARA NOTIFICACIÓN Y ATENCIÓN DEL PROCESO                                                                                                                                                                                                                                                                                                                                                                                                                                                                                                                                                                                                                                                                                                                                                                                                                                                                                                                                                                                                                                                                                                                                                                                                                                                                                                                                                                                                                                                                                                                                                                                                                                                                                                                                                                                                                                                                                                                                                                                                                                                                                                                                                                                                                                                                                                                                                                                                                                                                         01/10/2020 AUTO ADMITE DEMANDA                                                                             28/10/2020 FNA RADICA CONTESTACIÓN DE DEMANDA                                                                                                                                                                                                                                                                                                                                                                                                                                                                                                                                                                                                                                                                                                                                                                                                                                                                                                                                                                                                                                                                                                                                                                                                                                                                                                                                           02/02/2021 AUTO TIENE POR NOTIFICADO POR CONDUCTA CONCLUYENTE_x000a_TIENE POR NOTIFICADO POR CONDUCTA CONCLUYENTE A SERVICIOS Y ASESORIAS SAS AL FONDO NACIONAL DEL AHORRO, ADMITE LLAMAMIENTO EN GARANTÍA, ORDENA NOTIFICAR Y CORRE TRASLADO                                                                                                        25/02/2021 AUTO REQUIERE REQUIERE AL FONDO NACIONAL DEL AHORRO, NOTIFICACION EN DEBIDA FORMA                                                                                                                                                                                                                                             09/03/2021 AUTO TIENE POR NOTIFICADO POR CONDUCTA CONCLUYENTE TIENE POR CONTESTADA LA DEMANDA Y EL LLAMAMIENTO POR PARTE DE SURAMERICANA SA.                                                                                                                                                                                                                                                                                                                                                                                                                                                                                                                                                                                                                                                                                                                                                                                                                                                                                                                                                           "/>
    <s v="AUTO ADMISORIO DE LA DEMANDA"/>
    <d v="2021-04-12T00:00:00"/>
    <m/>
  </r>
  <r>
    <n v="561"/>
    <n v="867"/>
    <n v="2153882"/>
    <s v="00221/2020"/>
    <d v="2020-10-13T00:00:00"/>
    <d v="2020-10-05T00:00:00"/>
    <n v="867"/>
    <s v="MEDELLIN"/>
    <s v="JUZGADO VEINTE LABORAL DEL CIRCUITO"/>
    <x v="4"/>
    <s v="ORDINARIO LABORAL"/>
    <s v="LUISA FERNANDA RESTREPO BETANCUR"/>
    <n v="1035231850"/>
    <s v="FONDO NACIONAL DEL AHORO, ACTIVOS Y SERVICIOS Y ASESORÍAS"/>
    <s v="Que se declare la existencia de un contrato de trabajo (Articulos  23 y 24 CST)  entre el actor y el FNA,. Pago de salarios  prestaciones de ley  y  de los  benéficos extralegales"/>
    <s v="COMJURIDICA"/>
    <n v="192935581"/>
    <n v="17556060"/>
    <x v="0"/>
    <s v="PROBABLE"/>
    <s v="PARA NOTIFICACIÓN Y ATENCIÓN DEL PROCESO                                                                                                                                                                                                                                                                                                                                                                                                                                                                                                                                                                                                                                                                                                                                                                                                                                                                                                                                                                                                                                                                                                                                                                                                                                                                                                                                                                                                                                                                                                                                                                                                                                                                                                                                                                                                                                                                                                                                                                                                                                                                                                                                                                                                                                                                                                                                                                                                                                                                         09/10/2020 SE NOTIFICA PERSONALMENTE AL FNA                                                                             29/10/2020 FNA CONTESTA DEMANDA                                                                                                                                                                                                                                                                                                                                                                                                                                                                                                                                                                                                                                                                                                18/11/2020 AUTO PONE EN CONOCIMIENTO INADMITE CONTESTACION DE DEMANDA. CONCEDE 5 DÍAS PARA SUBSANAR SO PENA DE DARSE POR NO CONTESTADA. RECONOCE PERSONERÍA                                                                                         27/11/2020 AUTO PONE EN CONOCIMIENTO DA POR CONTESTADA DEMANDA LLAMA EN GARANTIA. RECONOCE PERSONERIA.                                                                                                                                                                                                                                                                                                                                                                                                                                                                                                                                                                                                                                                                                                                                                                                                                                                                                        16/03/2021 AUTO PONE EN CONOCIMIENTO DEVUELVE CONTESTACION LLAMADA EN GARANTIA SEGUROS SURA                                                                                                                                                                                                                                                                                                                                                           12/04/2021 AUTO PONE EN CONOCIMIENTO LLAMA EN GARANTIA                                                                                                                                                                                                                                                                                                                                                                                                                                                                                                                                                                                                                                                                                                      20/05/2021 AUTO PONE EN CONOCIMIENTO REQUIERE A SEGUROS GENERALES SURAMERICANA S.A.                                                                                                                                                                                                                                                                                                                                                                                                                                                                                                                                                                                                                                           "/>
    <s v="NOTIFICACION DEMANDA"/>
    <d v="2021-06-03T00:00:00"/>
    <m/>
  </r>
  <r>
    <n v="562"/>
    <n v="868"/>
    <s v="NO SE INLCUYEN EN EKOGUI"/>
    <s v="11001600005020162736000"/>
    <d v="2020-10-14T00:00:00"/>
    <d v="2016-10-27T00:00:00"/>
    <n v="868"/>
    <s v="BOGOTÁ"/>
    <s v="FISCALIA 49 ESPECIALIZADA UNIDAD DE FE PUBLICA Y PATRIMONIO ECONOMICO. "/>
    <x v="2"/>
    <s v="PECULADO POR APROPIACION "/>
    <s v="FONDO NACIONAL DEL AHORRO"/>
    <s v="900128018-8"/>
    <s v="OPTIMIZAR SERVICIOS TEMPORALES "/>
    <s v="Ante la Fiscalía General de la Nación el día 27 de octubre de 2016 se presentó denuncia penal contra Optimizar Servicios Temporales S.A. en reorganización y Liberty Seguros S.A, con ocasión a los contratos de prestación de servicios No. 275 del 2014 y 147 del 2015."/>
    <s v="RICARDO BURGOS SALAS"/>
    <n v="0"/>
    <n v="0"/>
    <x v="1"/>
    <s v="POSIBLE"/>
    <s v="A la fecha se encuentra pendiente que se fije fecha para darle celeridad a la denuncia presentada, conforme al requerimiento de impulso procesal radicado.                                                                                                                                                                                                                                                                                                                                                                                                                                                                                                                                                                                                                                                                                                                                                                                                                                                                                                                                                                                                                                                                                                                                                                                                                                                                                                                                                                                                                                                                                                                                                                                                                                                                                                                                                                                                                                                                                                                                                                                                                                                                                                                                                                                                                                                                                                                                                                                                                                                                                                                                                   "/>
    <s v="PENDIENTE FIJAR FECHA AUDIENCIA"/>
    <d v="2021-06-03T00:00:00"/>
    <m/>
  </r>
  <r>
    <n v="563"/>
    <n v="870"/>
    <s v="NO SE INLCUYEN EN EKOGUI"/>
    <s v="366486-2020"/>
    <d v="2020-10-16T00:00:00"/>
    <d v="2020-10-15T00:00:00"/>
    <n v="870"/>
    <s v="BOGOTÁ"/>
    <s v="SUPERINTENDENCIA DE INDUSTRIA Y COMERCIO"/>
    <x v="0"/>
    <s v="PROTECCION AL CONSUMIDOR"/>
    <s v="MIGUEL ANTONIO MORALES OBANDO"/>
    <n v="79326499"/>
    <s v="FONDO NACIONAL DEL AHORRO "/>
    <s v="A título de efectividad de la garantía, solicito como pretension principal, que se repare  el bien: el pago de las cuotas no canceladas por parte de la aseguradora de desempleo del FNA  y el envío del paz y salvo a AESCA Fondo de Cobranza del FNA, a fín de cancelar el proceso jurídico que actualmente se tiene por las cuotas en mora."/>
    <s v="COMJURIDICA"/>
    <n v="0"/>
    <n v="0"/>
    <x v="0"/>
    <s v="POSIBLE"/>
    <s v="PARA NOTIFICACION Y ATENCIÓN DEL PROCESO21/10/2020 SE PRESENTA RECURSO DE REPOSICIÓN EN CONTRA DEL AUTO ADMISORIO                                                                                                                          30/10/2020 FNA CONTESTA DEMANDA                                                                                                                                                                                                                                                                                                                                                                                                                                                                                                                                                                                                                                                                                                                                                                                                                                                                                                                                                                                                                                                                                                                                                                                                                                                                                                                                                                                                                                                                                                                                                                                                                                                                                                                                                                                                                                                                                                                                                                                                                                                                                                                                                                                                                                                                                                                                                                                                                                                                                                                                                   "/>
    <s v="DEMANDA"/>
    <d v="2021-04-29T00:00:00"/>
    <m/>
  </r>
  <r>
    <n v="564"/>
    <n v="871"/>
    <n v="2155389"/>
    <s v="11001310303620200026600"/>
    <d v="2020-10-19T00:00:00"/>
    <d v="2020-10-13T00:00:00"/>
    <n v="871"/>
    <s v="BOGOTÁ"/>
    <s v="JUZGADO TREINTA Y SEIS CIVIL DEL CIRCUITO "/>
    <x v="0"/>
    <s v="VERBAL PERTENENCIA"/>
    <s v="ABSALÓN PÁEZ GUERRA y OTRA"/>
    <n v="6757864"/>
    <s v="FONDO NACIONAL DEL AHORRO y MYRIAM LAURA JIMENEZ SARMIENTO"/>
    <s v="Que se d eclare que  ABSALON  PEÑA GUERRA y LUZ MERY SALAMANCA NUÑEZ, adquirieron por prescripción extraordinaria adquisitiva de DOMINIO EL APTO. 609 Interior 5 y garaje 25, el cual se le asingó mediante reglamente de coopropiedad el uso del deposito 97 del cnjunto Residencial santa Barábara ubicado en Bogotá, inmuebles ascritos a los folios de matreicula inmobiliara 50N-707629 y 50N707756 Y 50N-707629. Se condene en costas del proceso."/>
    <s v="COMJURIDICA"/>
    <n v="700000000"/>
    <n v="0"/>
    <x v="0"/>
    <s v="POSIBLE"/>
    <s v="PARA NOTIFICACION Y ATENCIÓN DEL PROCESO                                                            13/10/2020 AUTO ADMITE DEMANDA                                                                                                                                                                                                                                                                                                                   06/11/2020 FNA CONTESTA DEMANDA                                                                                                                                                                                                                                                                                                                                                                                                                                                                                                                                                                                                                                                    18/12/2020 FNA CONTESTA DEMANDA                                                                                                                                                                                                                                                                                                                                                                                                                                                                                                                                                                                                                                                                                                                                                                                                                                                                                                                                                                                                                                                                                                                                                                                                                                                                                                                                                                                                                                                                                                                                                                            "/>
    <s v="CONTESTACION DE LA DEMANDA"/>
    <d v="2021-04-20T00:00:00"/>
    <m/>
  </r>
  <r>
    <n v="565"/>
    <n v="872"/>
    <s v="PENDIENTE DE INGRESAR"/>
    <s v="0252/2018"/>
    <d v="2020-09-14T00:00:00"/>
    <m/>
    <n v="872"/>
    <s v="YOPAL"/>
    <s v="JUZGADO PRIMERO CIVIL DEL CIRCUITO "/>
    <x v="0"/>
    <s v="REORGANIZACIÓN PASIVOS"/>
    <s v="OMAIRA LUCIA LOAIZA GARCIA"/>
    <n v="40440459"/>
    <s v="FONDO NACIONAL DEL AHORRO Y OTROS ACREEDORES"/>
    <s v="SE ADMITE PROCESO DE REORGANIZACION DE PASIVOS ACREEDORES FONDO NACIONAL DEL AHORRO Y OTROS"/>
    <s v="COMJURIDICA"/>
    <n v="0"/>
    <n v="0"/>
    <x v="1"/>
    <s v="POSIBLE"/>
    <s v="PARA NOTIFICACIÓN Y ATENCIÓN DEL PROCESO                                                                                                                                                                                                                                                                                                                                                                                                                                                                                                                                                                                                                                                                                                                                                                                                                                                                                                                                                                                                                                                                                                                                                                                                                                                                                                                                                                                                                                                                                                                                                                                                                                                                                                                                                                                                                                                                                                                                                                                                                                                                                                                                                                                                                                                                                                                                                                                                                                                                         28/10/2020 SE SOLICITA TRASLADO DE LA DEMANDA                                                                                                                                                                                                                                                                                                                                                                                                                                                                                                                                                                                                                                                                                                                                                                                                                                                                                                                                                                                                                                                                                                                                                                                                                                                                                                                                                                                                                                                                                                                                                                                                                                                                                                                                                                                                                                                                                                                                                                                                                                                                                                                                                                                                                                                                                                                                                                                                                                                                                                                                                   "/>
    <s v="ADMISION DEMANDA"/>
    <d v="2021-04-27T00:00:00"/>
    <m/>
  </r>
  <r>
    <n v="566"/>
    <n v="873"/>
    <n v="2154949"/>
    <s v="050013105017202000032900"/>
    <d v="2020-10-20T00:00:00"/>
    <d v="2020-10-16T00:00:00"/>
    <n v="873"/>
    <s v="MEDELLIN"/>
    <s v="JUZGADO DIECISIETE LABORAL DEL CIRCUITO"/>
    <x v="4"/>
    <s v="ORDINARIO LABORAL"/>
    <s v="DIANA ISABEL BUSTAMANTE CASTRILLON"/>
    <n v="43112502"/>
    <s v="FONDO NACIONAL DEL AHORRO Y SERVICIOS Y ASESORÍAS"/>
    <s v="Que se declare la existencia de un contrato de trabajo (Articulos  23 y 24 CST)  entre el actor y el FNA,. Pago de salarios  prestaciones de ley  y  de los  benéficos extralegales"/>
    <s v="COMJURIDICA"/>
    <n v="17556060"/>
    <n v="17556060"/>
    <x v="0"/>
    <s v="PROBABLE"/>
    <s v="PARA NOTIFICACION Y ATENCIÓN DEL PROCESO                                       19/10/2020 AUTO ADMITE DEMANDA                                                                                                                                                                                                                                                                                                                                                                                                                                                                                                                                                                                                                                                                                                                                                                                                                                                                                                                                                                                                                                                                                                                                                                                                                                                                                                                                             15/02/2021 FNA CONTESTA DEMANDA 22/02/2021 AUTO PONE EN CONOCIMIENTO ADMITE RESPUESTAS A LA DEMANDA, RECONOCE PERSONERIA APODERADOS DE LAS DEMANDADAS, ADMITE LLAMAMIENTOS EN GARANTIA FORMULADOS POR EL FNA. ORDENA NOTIFICACION DE ASEGURADORAS LA CUALSE HARA POR SECRETARÍA DEL DESPACHO                                                                                                                                                                                                                                                                                                                                                                                                                                                                                                                                                                                                        09/04/2021 AUTO ORDENA ENVIAR PROCESO ADMITE LAS CONTESTACIONES A LA DEMANDA Y A LOS LLAMAMIENTOS EN GARANTIA PRESENTADOS POR LA COMPAÑÍA ASEGURADORA DE FIANZAS S.A., Y SEGUROS GENERALES SURAMERICANA S.A. RECONCE PERSONERIA Y ORDENA ENVIAR EL PROCESO AL JUZGADO VEINTICINCO LABORAL DE MEDELLIN, PARA QUE AVOQUE SU CONOCIMIENTO. DB                                                                                                                                                                                                                                                                                                                                                                                                                                                                                                                                                                                                                                                                                                                                                                                                                                                                                                                                                      28/05/2021 AUTO AVOCA CONOCIMIENTO DEL PRESENTE PROCESO. PARA QUE TENGA LUGAR LA AUDIENCIA ESTABLECIDA EN EL ARTÍCULO 77 DEL C.P DEL T Y LA S.S, Y SEGUIDAMENTE LA DEL ARTÍCULO 80 DEL MISMO ESTATUTO PROCESAL, SE FIJA COMO FECHA EL DÍA OCHO (08) DE JUNIO DE DOS MIL VEINTIUNO (2021) A LAS OCHO Y TREINTA DE LA MAÑANA (8:30 A.M), CON DISPONIBILIDAD HASTA LAS 5:00 PM.                                                                                                                                                                                                                                                                                                                                                                                          08/06/2021 SE LLEVA A CABO AUDIENCIA INICIAL Y SE PROGRAMA FECHA PARA AUDIENCIA DE INSTRUCCIÓN Y JUZGAMIENTO"/>
    <s v="AUDIENCIA DE JUZGAMIENTO"/>
    <d v="2021-07-04T00:00:00"/>
    <m/>
  </r>
  <r>
    <n v="567"/>
    <n v="874"/>
    <s v="PENDIENTE DE INGRESAR"/>
    <s v="11001310500320180005600"/>
    <d v="2020-10-21T00:00:00"/>
    <d v="2018-03-09T00:00:00"/>
    <n v="874"/>
    <s v="BOGOTÁ"/>
    <s v="JUZGADO TERCERO LABORAL DEL CIRCUITO"/>
    <x v="4"/>
    <s v="ORDINARIO LABORAL"/>
    <s v="VANNESA JOSEFINA CORONADO LORA"/>
    <n v="52848529"/>
    <s v="FONDO NACIONALD EL AHORRO, TEMPORALES UNO A Y OPTIMIZAR"/>
    <s v="Que se declare la existencia de un contrato de trabajo (Articulos  23 y 24 CST)  entre el actor y el FNA,. Pago de salarios  prestaciones de ley  y  de los  benéficos extralegales"/>
    <s v="COMJURIDICA"/>
    <n v="17556060"/>
    <n v="17556060"/>
    <x v="0"/>
    <s v="PROBABLE"/>
    <s v="PARA NOTIFICACION Y ATENCIÓN DEL PROCESO                                                        25/02/2020 AUTO DE TRÁMITE AUTO REQUIERE A LA PARTE ACTORA                                                                                                                                                                                                                                                                                                                                                                                                                                                                                                                                                                                                                                                                                                                                                                                                                                                                                                                                                                                                                                                                                                                                                                                                                                                                                                                                                                                                                                                                                                                                                                                                                                                                                                                                                                                                                                                                                                                                                                                                                                                                                                                                                                                                                                                                                                                                                                                                                                                                                                                                                   "/>
    <s v="CONTESTACION DE LA DEMANDA"/>
    <d v="2021-04-29T00:00:00"/>
    <m/>
  </r>
  <r>
    <n v="568"/>
    <n v="875"/>
    <n v="2160748"/>
    <s v="73001418900520200002000"/>
    <d v="2020-10-21T00:00:00"/>
    <d v="2020-10-05T00:00:00"/>
    <n v="875"/>
    <s v="IBAGUÉ"/>
    <s v="JUZGADO QUINTO TRANSITORIO DE PEQUEÑAS CAUSAS Y COMPETENCIA MÚLTIPLE"/>
    <x v="0"/>
    <s v="DECLARATIVO"/>
    <s v="EDILBERTO TOCORA"/>
    <n v="14236981"/>
    <s v="FONDO NACIONAL DEL AHORRO y QBE SEGUROS S.A."/>
    <m/>
    <s v="COMJURIDICA"/>
    <n v="21785440"/>
    <n v="0"/>
    <x v="0"/>
    <s v="POSIBLE"/>
    <s v="PATA NOTIFICACION Y ATENCION DEL PROCESO.                                                05/10/2020 AUTO ADMITE DEMANDA                                                                                                                                                                                                                                                                                                                                                                                                                                                                                                                                                                                                                                                                                                                                                                                                                                                                                                                                                                                                                                                                                                                                                                                                                                                                                                                                                                                                                                                                                                                                                                                                                                                                                                                                                                                                                                                                                                                                                                                                                                                                                                                                                                                                                                                                                                                                                                                                         07/04/2021 AL DESPACHO                                                                                                                                                                                                                                                                                                                                                                                                                                                                                                                                                                                                                                                                                                                                                                                                                                                                                          21/06/2021 AUTO TIENE POR NOTIFICADO POR CONDUCTA A LOS DEMANDADOS"/>
    <s v="CONTESTACION DE LA DEMANDA"/>
    <d v="2021-07-04T00:00:00"/>
    <m/>
  </r>
  <r>
    <n v="569"/>
    <n v="880"/>
    <n v="2156356"/>
    <s v="680013105002202000018700"/>
    <d v="2020-10-23T00:00:00"/>
    <d v="2020-10-20T00:00:00"/>
    <n v="880"/>
    <s v="BUCARAMANGA"/>
    <s v="JUZGADO SEGUNDO LABORAL DEL CIRCUITO "/>
    <x v="4"/>
    <s v="ORDINARIO LABORAL"/>
    <s v="GIOVANNI APARICIO CORDERO"/>
    <n v="9127914"/>
    <s v="FONDO NACIONAL DEL AHORRO Y SERVICIOS Y ASEOSRÍAS"/>
    <s v="Que se declare la existencia de un contrato de trabajo (Articulos  23 y 24 CST)  entre el actor y el FNA,. Pago de salarios  prestaciones de ley  y  de los  benéficos extralegales"/>
    <s v="COMJURIDICA"/>
    <n v="474405090"/>
    <n v="17556060"/>
    <x v="0"/>
    <s v="PROBABLE"/>
    <s v="PARA NOTIFICACIÓN Y ATENCIÓN DEL PROCESO                                                                                                                                                                                                                                                                                                                                                                                                                                                                                                                                                                                                                                                                                                                                                                                                                                                                                                                                                                                                                                                                                                                                                                                                                                                                                                                                                                                                                                                                                                                                                                                                                                                                                                                                                                                                                                                                                                                                                                                                                                                                                                                                                                                                                                                                                                                                                                                                                                                                         21/10/2020 AUTO ADMITE DEMANDA                                                                                                                                                                                                                                                                                                                   05/11/2020 SE NOTIFICÓ A LA APODERADA SUSTITUTA DEL FONDO NACIONAL DEL AHORRO                                                                                                                                                                 09/11/2020 SE CONTESTA DEMANDA POR EL FNA                                                                                                                                                                                                                                                                                                                                                                                                                                                                                                                                                                                                                                                                                                                                                                                                                                                                                                                                                                                                                                                                                                                                                                                                                                                                                                                                                                                                                                                                                                                                                                                                                                                                                                                                                                                                                                                                                                                                                                                                                                                                                                                                                                                                                                "/>
    <s v="CONTESTACION DE LA DEMANDA"/>
    <d v="2021-06-03T00:00:00"/>
    <m/>
  </r>
  <r>
    <n v="570"/>
    <n v="881"/>
    <n v="2159355"/>
    <s v="70001310500220200013800  "/>
    <d v="2020-10-28T00:00:00"/>
    <d v="2020-10-06T00:00:00"/>
    <n v="881"/>
    <s v="SINCELEJO"/>
    <s v="JUZGADO SEGUNDO CIVIL DEL CIRCUITO"/>
    <x v="4"/>
    <s v="ORDINARIO LABORAL"/>
    <s v="JORGE LUIS MONTERROZA BLANCO"/>
    <n v="92506671"/>
    <s v="FONDO NACIONAL DEL AHRRO Y SERVICIOS Y ASESORÍAS"/>
    <s v="Que se declare la existencia de un contrato de trabajo (Articulos  23 y 24 CST)  entre el actor y el FNA,. Pago de salarios  prestaciones de ley  y  de los  benéficos extralegales"/>
    <s v="COMJURIDICA"/>
    <n v="17556060"/>
    <n v="17556060"/>
    <x v="0"/>
    <s v="PROBABLE"/>
    <s v="PARA NOTIFICACIÓN Y ATENCIÓN DEL PROCESO                                                                                                                                                                                                                                                                                                                                                                                                                                                                                                                                                                                                                                                                                                                                                                                                                                                                                                                                                                                                                                                                                                                                                                                                                                                                                                                                                                                                                                                                                                                                                                                                                                                                                                                                                                                                                                                                                                                                                                                                                                                                                                                                                                                                                                                                                                                                                                                                                                                                                                                                                                                                                                                                                                                                                                                            30/10/2020 SE NOTIFICA PERSONALMENTE AL FNA                                                                                                                                                                                                                                                                                                                                                                                                                                                                                                                                                                                                                                                                                                                                                                                                                                                                                                                                                                                                                                                                                                                                                                                                                                                                                                                                                                                                                                                                                                                                                                                                                                                                                                                                                                                                                                                                                                                                                                                                                                                                                                                                                                                                                                "/>
    <s v="DEMANDA"/>
    <d v="2021-05-01T00:00:00"/>
    <m/>
  </r>
  <r>
    <n v="571"/>
    <n v="882"/>
    <n v="2143460"/>
    <s v="50001312100220200001400"/>
    <d v="2020-10-28T00:00:00"/>
    <d v="2020-08-19T00:00:00"/>
    <n v="882"/>
    <s v="VILLAVICENCIO"/>
    <s v="JUZGADO SEGUNDO CIVIL DEL CIRCUITO ESPECIALIZADO EN RESTITUCION DE TIERRAS"/>
    <x v="0"/>
    <s v="RESTITUCION DE TIERRAS"/>
    <s v="MIRYAN ESPERANZA UNDA NAVARRO"/>
    <n v="35497611"/>
    <s v="FONDO NACIONAL DEL AHORRO Y HEREDEROS DE GUILLERMO LOPEZ HERRERA"/>
    <m/>
    <s v="COMJURIDICA"/>
    <n v="0"/>
    <n v="0"/>
    <x v="0"/>
    <s v="POSIBLE"/>
    <s v="PARA NOTIFICACIÓN Y ATENCIÓN DEL PROCESO                                                                                                                                                                                                                                                                                                                                                                                                                                                                                                                                                                                                                                                                                                                                                                                                                                                                                                                                                                                                                                                                                                                                                                                                                                                                                                                                                                                                                                                                                                                                                                                                                                                                                                                                                                                                                                                                                                                                                                                                                                                                                                                                                                                                                                                                                                                                                                                                                                                                                                                                                                                                                                                                                                                                                                                            30/10/2020 SE NOTIFICA PERSONALMENTE AL FNA                                                                                                                                                                                                                                                                                                                                                                                                                                                                                                                                                                                                                                                                                                                                                                                                                                                                                                                                                                                                                                                                                                                                                                                                                                                                                                                                                                                                                                                                                                                                                                                                                                                                                                                                                                                                                                                                                                                                                                                                                                                                                                                                                                                                                                "/>
    <s v="ADMISION DEMANDA"/>
    <d v="2021-04-12T00:00:00"/>
    <m/>
  </r>
  <r>
    <n v="572"/>
    <n v="883"/>
    <n v="2159305"/>
    <s v="20001310500320200012100"/>
    <d v="2020-10-28T00:00:00"/>
    <d v="2020-10-08T00:00:00"/>
    <n v="883"/>
    <s v="VALLEDUPAR"/>
    <s v="JUZGADO TERCERO LABORAL DEL CIRCUITO"/>
    <x v="4"/>
    <s v="ORDINARIO LABORAL"/>
    <s v="MAYRA ALEJANDRA PADILLA GARCIA"/>
    <n v="40444617"/>
    <s v="FONDO NACIONAL DEL AHORRO Y SERVICIOS Y ASESORIAS"/>
    <s v="Que se declare la existencia de un contrato de trabajo (Articulos  23 y 24 CST)  entre el actor y el FNA,. Pago de salarios  prestaciones de ley  y  de los  benéficos extralegales"/>
    <s v="COMJURIDICA"/>
    <n v="17556060"/>
    <n v="17556060"/>
    <x v="0"/>
    <s v="PROBABLE"/>
    <s v="PARA NOTIFICACIÓN Y ATENCIÓN DEL PROCESO                                                                                                                                                                                                                                                                                                                                                                                                                                                                                                                                                                                                                                                                                                                                                                                                                                                                                                                                                                                                                                                                                                                                                                                                                                                                                                                                                                                                                                                                                                                                                                                                                                                                                                                                                                                                                                                                                                                                                                                                                                                                                                                                                                                                                                                                                                                                                                                                                                                                                                                                                                                                                                                                                                                                                                                            30/10/2020 SE NOTIFICA PERSONALMENTE AL FNA                                                                                                                                                                                                                                                                                                                                                                                                                                                                                                                                                                                                                                                                                                                                                                                                                                                                                                                                                                                                                                                                                                                                                                                                                                                                                                                                                                                                                                                                                                                                                                                                                                                                                                                                                                                                                                                                                                                                                                                                                                                                                                                                                                                                                                "/>
    <s v="AUTO ADMISORIO DE LA DEMANDA"/>
    <d v="2021-04-29T00:00:00"/>
    <m/>
  </r>
  <r>
    <n v="573"/>
    <n v="884"/>
    <n v="2160838"/>
    <s v="11001310303420200025600"/>
    <d v="2020-10-28T00:00:00"/>
    <d v="2020-10-26T00:00:00"/>
    <n v="884"/>
    <s v="BOGOTÁ"/>
    <s v="JUZGADO TREINTA Y CUATRO CIVIL DEL CIRCUITO DE ORALIDAD"/>
    <x v="0"/>
    <s v="VERBAL MAYOR CUANTIA"/>
    <s v="FONDO NACIONAL DEL AHORRO"/>
    <n v="51969773"/>
    <s v="VIVIANA TORRES LUNA"/>
    <s v="Que se declare que la señora VIVIANA TORRES LUNA incumplió el contrato de mutuo contenido en la escritura publica 0692 del 14 de marzo del 2012 de la Notaria Unica de Mosquera, como consecuenica de lo anterior, se ordene a la demandada a pagar al FNA  los perjuicios por dicho incumplimiento,  a la fecha de la presentación de la subsanación de la demanda  asciende a $403.848.662.94,  o por el valor que deternine el dictamen obligatorio que se parctique en el proceso, y se condene en costas del proceso."/>
    <s v="COMJURIDICA"/>
    <n v="403848662.94"/>
    <n v="0"/>
    <x v="1"/>
    <s v="POSIBLE"/>
    <s v="ADMISION DE LA DEMANDA                                                                                                                                                                                                                                         27/10/2020 AUTO ADMITE DEMANDA                                                                                                                                                                                                                                                                                                                                                                                                                                                                                                                                                                                                                                                                                                                                                                                                                                                                                                                                                                                                                                                                                                                                                                                                                                                                                                                                                                                                                                                                                                                                                                                                                                                                                                                                                                                                                                                                                                                                                                                                                                                                                                                                                                                                                                                                                                                                                                                                                                                                                                                                                   "/>
    <s v="AUTO ADMISORIO DE LA DEMANDA"/>
    <d v="2021-06-03T00:00:00"/>
    <m/>
  </r>
  <r>
    <n v="574"/>
    <n v="885"/>
    <n v="2161931"/>
    <s v="823/2019"/>
    <d v="2020-11-03T00:00:00"/>
    <d v="2020-09-18T00:00:00"/>
    <n v="885"/>
    <s v="BOGOTÁ"/>
    <s v="JUZGADO VEINTISEIS CIVIL MUNICIPAL"/>
    <x v="0"/>
    <s v="PERTENENCIA"/>
    <s v="IVONNE ESPERANZA RODRIGUEZ PEDRAZA Y MARIA EMMA PEDROZA CIFUENTES"/>
    <s v="52268250, 41465489"/>
    <s v="FONDO NACIONAL DEL AHORRO Y JULIO LUIS FERNANDO ESQUIVEL GONZAEZ"/>
    <s v="QUE LAS DEMANDANTES ADQUIRIERON POR PRESCRIPCIÓN ADQUISITVA DE DOMINIO EL INMUEVLE INDETIFICADO CON EL FOLIO DE MATRICUAL INMOBILIARIA 50S-544215; COMO CONSECUENCIA DE LO ANTERIOR,  SE ORDENE EL REGISTRO DE LA SENTENCIA AL RESPECTIVO FOLIO DE MATRICULA INMOBILIARA Y QUE SE CONDENE EN COSTAS DEL PROCESO."/>
    <s v="COMJURIDICA"/>
    <n v="20058000"/>
    <n v="0"/>
    <x v="0"/>
    <s v="POSIBLE"/>
    <s v="ADMISION DEMANDA                                                                                                                                                                                                                                                                                                                   04/11/2020 SE NOTIFICA PERSONALMENTE AL FNA                                                                                                                                                                                                                                                                                                                                                                                                                                                                                                                                                                                                                                                                                                                                                                                                                                                                                                                                                                                                                        10/02/2021 AL DESPACHO                                                                                                     16/02/2021 REQUIERE SO PENA ARTICULO 317 C.G.P                                                                                                                                                                                                                                                                                                                                                                                                                                                                                                                                                                                                                                                                                                                                                                                                                                                                                                                                                                                                                                                                                                                                                                                                        "/>
    <s v="NOTIFICACION"/>
    <d v="2021-04-28T00:00:00"/>
    <m/>
  </r>
  <r>
    <n v="575"/>
    <n v="886"/>
    <s v="PENDIENTE DE INGRESAR"/>
    <s v="70001400300220200017800"/>
    <d v="2020-11-04T00:00:00"/>
    <d v="2020-06-18T00:00:00"/>
    <n v="886"/>
    <s v="SINCELEJO"/>
    <s v="JUZGADO SEGUNDO CIVIL MUNICIPAL"/>
    <x v="0"/>
    <s v="INSOLVENCIA"/>
    <s v="ELLA CECILIA DEL CASTILLO PEREZ"/>
    <n v="22805559"/>
    <s v="FONDO NACIONAL DEL AHORRO Y OTROS ACREEDORES"/>
    <s v="LA DEMANDANTE EN SU CALIDAD DE DEUDORA PRESENTÓ SOLICITUD DE NEGOCIACIÓN DE SUS DEUDAD CON EL FNA Y OTROS ACREDORES CON EL OBJETO DE NORMALIZAR SUS REALCIONES CREDITICIAS, ANTE EL CENTRO DE CONCILIACIÓN. AUDIENCIA FRACASADA, SE REMITE EXPEDIENTE PARA REPARTO A LOS JUZGADOS CIVILES MUNICIPALES DE SINCELEJO."/>
    <s v="COMJURIDICA"/>
    <n v="185721450"/>
    <n v="0"/>
    <x v="1"/>
    <s v="POSIBLE"/>
    <s v="                                                                                                                                                                                                                                                                                                                   05/11/2020 SE NOTIFICA LA RADICACIÓN DE LA DEMANDA                                                                                                                                                                                                                                                                                                                                                                                                                                                                                                                                                                                                                                                                                                                                                                                                                                                                                                                                                                                                                                                                                                                                                                                                                                                                                                                                                                                                                                                                                                                                                                                                                                                                                                                                                                                                                                                                                                                                                                                                                                                                                                                                                                                                                                "/>
    <s v="ADMISION DEMANDA"/>
    <d v="2021-04-28T00:00:00"/>
    <m/>
  </r>
  <r>
    <n v="576"/>
    <n v="889"/>
    <n v="2163749"/>
    <s v=" 47001315300520200013000"/>
    <d v="2020-11-06T00:00:00"/>
    <d v="2020-11-05T00:00:00"/>
    <n v="889"/>
    <s v="SANTA MARTA"/>
    <s v="JUZGADO QUINTO CIVIL DEL CIRCUITO "/>
    <x v="0"/>
    <s v="VERBAL "/>
    <s v="FONDO NACIONAL DEL AHORRO "/>
    <n v="19250734"/>
    <s v="JHON JAIRO RAMIREZ ARISTIZABAL"/>
    <s v="Que se declaré que entre el FNA y el señor JHON JAIRO RAMIREZ ARISTIZABAL se celebró contrato de mutuo contenido en la Escritura Publica No. 2643 de 24 de septiembre de 1999,  Que se declare que el DEMANDADO  incumplió el contrato de mutuo contenido en la citada escritura, Que como consecuencia, se declare el incumplimiento del contrato de muto, y que se condene en costas del proceso."/>
    <s v="COMJURIDICA"/>
    <n v="200409891.06999999"/>
    <n v="0"/>
    <x v="1"/>
    <s v="POSIBLE"/>
    <s v="ADMISION DE LA DEMANDA                                                                                                                                                                                                                                                                                                                                                                                                                                                                                                                                                            06/11/2020 SE ADMITE DEMANDA                                                                                                                                                                                                                                                                                                                                               12/11/2020 SE DECRETA MEDIDA CAUTELAR                                                                                                                                                                                                                                                                                                                                                                                                                                                                                                                                                                                                                                                                                                                                                                                                                                                                                                                                                                                                                                                                                                                                                                                                                                                                                                                                                                                                                                                                                                                                                                                                                                                                                                                                                                                                                                                                                                                                                                                                                                                                                                                                                                                                                                "/>
    <s v="NOTIFICACION DEMANDA"/>
    <d v="2021-04-26T00:00:00"/>
    <m/>
  </r>
  <r>
    <n v="577"/>
    <n v="890"/>
    <n v="2159880"/>
    <s v="41001310500320200018200"/>
    <d v="2020-11-09T00:00:00"/>
    <d v="2020-11-06T00:00:00"/>
    <n v="890"/>
    <s v="NEIVA"/>
    <s v="JUZGADO TERCERO LABORAL DEL CIRCUITO"/>
    <x v="4"/>
    <s v="ORDINARIO LABORAL"/>
    <s v="OLGA LUCIA ROA ANGARITA"/>
    <n v="52179576"/>
    <s v="FONDO NACIONAL DEL AHORRO, TEMPORALES UNO A, OPTIMIZAR, ACTIVOS Y SERVICIOS Y ASESORÍAS"/>
    <s v="Que se declare la existencia de un contrato de trabajo (Articulos  23 y 24 CST)  entre el actor y el FNA,. Pago de salarios  prestaciones de ley  y  de los  benéficos extralegales"/>
    <s v="COMJURIDICA"/>
    <n v="28519503"/>
    <n v="28519503"/>
    <x v="0"/>
    <s v="PROBABLE"/>
    <s v="ADMISION DE LA DEMANDA                                                                                                                                                                                                                                                                                                                                                                                                                                                                                                                                                            11/11/2020 SE NOTIFICA PERSONALMENTE AL FNA                                                                                                                                                                                                                                                                                                                                                                             25/11/2020 FNA CONTESTA DEMANDA                                                                                                                                                                                                                                                                                                                                                                                                                                                                                                                                                                                                                                           10/02/2021 AUTO TIENE POR NOTIFICADO POR CONDUCTA CONCLUYENTE A LA DDA FONDO NACIONAL DEL AHORRO. SE RECONOCE PERSONERIA A LA ABOG. ANDREA ESTEFANY NINCO GUTIERREZ                                                                                                                                                                                                                                             17/03/2021 AL DESPACHO                                                                                                                                                                                                                                                                                                                                                           30/04/2021 AUTO FIJA FECHA AUDIENCIA Y/O DILIGENCIA ARTS. 77 Y 80 CPL, PARA EL DIA VEINTICUATRO (24) DE MAYO DEL 2021, A LAS 08:30AM                                                                                                                                                                                                                                                                                                                                                                                                                                                                                                                                                                                                "/>
    <s v="CONTESTACION DE LA DEMANDA"/>
    <d v="2021-04-22T00:00:00"/>
    <m/>
  </r>
  <r>
    <n v="578"/>
    <n v="891"/>
    <n v="2163765"/>
    <s v="11001310502520180017300"/>
    <d v="2020-11-10T00:00:00"/>
    <d v="2018-05-10T00:00:00"/>
    <n v="891"/>
    <s v="BOGOTÁ"/>
    <s v="JUZGADO VEINTICINCO LABORAL DEL CIRCUITO"/>
    <x v="4"/>
    <s v="ORDINARIO LABORAL"/>
    <s v="MAURICIO PUERTO CORREDOR"/>
    <n v="79688556"/>
    <s v="FONDO NACIONAL DEL AHORRO, TEMPORALES UNO A Y OPTIMIZAR"/>
    <s v="Que se declare la existencia de un contrato de trabajo (Articulos  23 y 24 CST)  entre el actor y el FNA,. Pago de salarios  prestaciones de ley  y  de los  benéficos extralegales"/>
    <s v="COMJURIDICA"/>
    <n v="17556060"/>
    <n v="17556060"/>
    <x v="0"/>
    <s v="PROBABLE"/>
    <s v="ADMISION DE LA DEMANDA                                                                                                                                                                                                                                                                                                                                                                                                                                                                                                                                                            10/11/2020 SE RADICA REFORMA DE LA DEMANDA                                                                                                                                                                                                                                                                                                                                                                                                                                                                                                                                                                                                                                                    02/12/2020 FNA CONTESTA DEMANDA                                                                                                                                                                                                                                                                                                                                                                    26/02/2021 AUTO DE TRÁMITE NO SE RECONOCE PERSONERIA, SE SOLICITA NOTIFICAR FNA, SE NOMBRA NUEVO AUXILIAR DE LA JUSTICIA.                                                                                                                                                                                                                                                                                                                                                                                                                                                                                                                                                                                                                                                                                                                                                                                                                                                                                                                                                                                                                                                                                                                                                                                                        "/>
    <s v="CONTESTACION DE LA DEMANDA"/>
    <d v="2021-04-29T00:00:00"/>
    <m/>
  </r>
  <r>
    <n v="579"/>
    <n v="892"/>
    <s v="NO SE INLCUYEN EN EKOGUI"/>
    <s v="007-2020"/>
    <d v="2020-11-11T00:00:00"/>
    <d v="2020-11-04T00:00:00"/>
    <n v="892"/>
    <s v="BUCARAMANGA"/>
    <s v="CAMARA DE COMERCIO"/>
    <x v="0"/>
    <s v="RECUPERACION EMPRESARIAL"/>
    <s v="JORGE LUIS FORERO MANTILLA "/>
    <n v="1098753975"/>
    <s v="FONDO NACIONAL DEL AHORRO Y OTROS ACREEDORES"/>
    <s v="QUE SE TRAMITE PROCESO DE RECUPERACIÓN EMPRESARIAL DEL DEMANANTE FRENTE AL ACREEDOR FNA Y OTROS "/>
    <s v="COMJURIDICA"/>
    <n v="67447451.810000002"/>
    <n v="0"/>
    <x v="1"/>
    <s v="POSIBLE"/>
    <s v="ADMISION DE LA DEMANDA                                                                                                                                                                                                                                                                                                                                                                                                                                                                                                                                                            12/11/2020 SE NOTIFICA AL FNA DE LA APERTURA DE UN PROCESO DE RECUPERACIÓN EMPRESARIAL                                                                                                                                                                                                                                                                                                                                                                                                                                                                                                                                                                                                                                                                                                                                                                                                                                                                                                                                                                                                                                                                                                                                                                                                                                                                                                                                                                                                                                                                                                                                                                                                                                                                                                                                                                                                                                                                                                                                                                                                                                                                                                                                                                                                                                "/>
    <s v="ADMISION DEMANDA"/>
    <d v="2021-06-03T00:00:00"/>
    <m/>
  </r>
  <r>
    <n v="580"/>
    <n v="893"/>
    <n v="2161218"/>
    <s v="73001310300620200013900"/>
    <d v="2020-11-17T00:00:00"/>
    <d v="2020-11-11T00:00:00"/>
    <n v="893"/>
    <s v="IBAGUE"/>
    <s v="JUZGADO SEXTO CIVIL DEL CIRCUITO "/>
    <x v="0"/>
    <s v="SIMULACION"/>
    <s v="CONSUELO ALBORNOZ DE CRUZ"/>
    <n v="38222395"/>
    <s v="FONDO NACIONAL DEL AHORRO Y NANCY LUISA ALBORNOZ RODRIGUEZ"/>
    <s v="QUE SE DECLARE QUE ES NULO POR SIMULACION EL CONTRATO DE COMPRAVENTA DEL BIEN INMUEBLE IDENTIFICADO CON FOLIO DE MATRICULA INMOBILIARIA 350-27418 CELEBRADO ENTRE ERNESTO ALBORNOZ ORTIZ  COMO VENDEDOR Y NANCY LUISA ALBORNOZ RODRIGUEZ COMO COMPRADORA. COMO CONSECUENCIA SE DEJE SIN EFECTOS JURÍDICOS CELEBADOS CON POSTERIORIDAD."/>
    <s v="COMJURIDICA"/>
    <n v="292878000"/>
    <n v="0"/>
    <x v="0"/>
    <s v="POSIBLE"/>
    <s v="ADMISION DEMANDA                                                                                                                                                                                                                                                                                                                                                                                                                                                                                                                                                                                                                                                                                                13/11/2020 AUTO ADMITE DEMANDA                                                                                                                                                                25/11/2020 AUTO TIENE POR NOTIFICADO POR CONDUCTA CONCLUYENTE24 Nov 2020 TIENE NOTIFICADOS POR CONDUCTA CONCLUYENTE A DEMANDADOS JUDITH PERDOMO DIAZ Y FONDO NACIONAL DEL AHORRO DEL AUTO QUE ADMITIÓ LA DEMANDA. RECONOCE APODERADOS JUDICIALES.                                                                                                                                                                                                                                                                                                                                                                                                                                                                                                                                                                                                                                                                                                                                                                                                                                                                                        08/03/2021 AL DESPACHO                                                                                                                                                                                                                                                                                                                                                           05/03/2021 AUTO TIENE POR NOTIFICADO POR CONDUCTA CONCLUYENTE RECONOCE AMPARO DE POBREZA. TIENE A LA DEMANDADA NOTIFICADA POR CONDUCTA CONCLUYENTE. RECONOCE APODERADO JUDICIAL 09/04/2021 AUTOS DE TRAMITE_x000a_SE TIENE EN CUENTA TRAMITE DE CITACION.-                                                                                                                                                                                                                                                                                                                                                                                                                                                                                                                                                                                                                                                                                                      21/05/2021 AUTOS DE TRAMITE_x000a_SE TIENE EN CUENTA NUEVA DIRECCION.                                                                                                                                                                                                                                                                                                                                                                                                                                                                                                                                                                                                                                          08/06/2021 AL DESPACHO 28/06/2021 AL DESPACHO"/>
    <s v="CONTESTACION DE LA DEMANDA"/>
    <d v="2021-07-04T00:00:00"/>
    <m/>
  </r>
  <r>
    <n v="581"/>
    <n v="894"/>
    <n v="2163773"/>
    <s v="00095/2020"/>
    <d v="2020-11-17T00:00:00"/>
    <d v="2020-11-13T00:00:00"/>
    <n v="894"/>
    <s v="PACHO"/>
    <s v="JUZGADO PRIMERO PROMISCUO DEL CIRCUITO "/>
    <x v="0"/>
    <s v="REORGANIZACION EMPRESARIAL"/>
    <s v="ANA LUCIA ESTUPIÑAN SALAZAR"/>
    <n v="39655465"/>
    <s v="FONDO NACIONAL DEL AHORRO Y OTROS ACREEDORES"/>
    <s v="SE ADMITA PROCESO DE REORGANIZACION EMPRESARIAL ACREEDORES FONDO NACIONAL DEL AHORRO Y OTROS."/>
    <s v="COMJURIDICA"/>
    <n v="90786629"/>
    <n v="0"/>
    <x v="1"/>
    <s v="POSIBLE"/>
    <s v="ADMISION DEMANDA                                                                                                                                                                                                                                                                                                                                                                                                                                                                                                                                                                                                                                                                                                30/10/2020 AUTO ADMITE TRAMITE DE REORGANIZACIÓN                                                                                                                                                                                                                                                                       30/11/2020 FNA CONTESTA DEMANDA                                                                                                                                                                                                                                                                                                                                                                                                                                                                                                                                                                                                                                                                                                                                                                                                                                                                                                                                                                                                                                                                                                                                                                                                                                                                                                                                                                                                                                                                                                                                                                            "/>
    <s v="CONTESTACION DE LA DEMANDA"/>
    <d v="2021-04-29T00:00:00"/>
    <m/>
  </r>
  <r>
    <n v="582"/>
    <n v="895"/>
    <s v="NO SE INLCUYEN EN EKOGUI"/>
    <s v="2020254809-002-000. Exp.2020-3268"/>
    <d v="2020-11-17T00:00:00"/>
    <d v="2020-10-28T00:00:00"/>
    <n v="895"/>
    <s v="BOGOTÁ"/>
    <s v="SUPERINTENDENCIA FINANCIERA DE COLOMBIA"/>
    <x v="0"/>
    <s v="PROTECCION AL CONSUMIDOR"/>
    <s v="CLAUDIA PATRICIA PARIS VARGAS"/>
    <n v="51760980"/>
    <s v="FONDO NACIONAL DEL AHORRO"/>
    <s v="Que se obligue al FNA que sean ajustados en el sistema los abonos de Cesantías consignadas por mi empresa Ministerio de Vivienda Ciudad Y Territorio, de los años 2017 y 2018, tal como solicité en la modalidad de: “Pago extraordinario con reducción de tiempo solo a capital”, que se obligue al FNA que sea ajustado enb el sistema el abnono a capital de $25.000.000, efectuado en el mes de marzo del 2016, en la modalidad pago extraoridnario con reducción de tiempo sólo a capital , tal como fue solicitado."/>
    <s v="COMJURIDICA"/>
    <n v="25000000"/>
    <n v="0"/>
    <x v="0"/>
    <s v="POSIBLE"/>
    <s v="ADMISION DEMANDA                                                                                                                                                                                                                                                                                                                                                                                                                                                                                                                                                                                                                                                                                                17/11/2020 FNA CONTESTA DEMANDA                                                                                                                                                                                                                            25/11/2020 SE CORRE TRASLADO DE LA CONTESTACIÓN                                                                                                                                                                                                                                                                       08/12/2020 AL DESPACHO PARA FIJAR FECHA AUDIENCIA                                                                                                                                                                                                                                                                                                                                                                    16/02/2021 SE REQUIERE NUEVAMNETE A LA PERITO PARA QUE AMPLIE EL DICTAMEN                                                                                                                                                                                                                                             03/03/2021 SE RINDE CONCEPTO POR PARTE DEL GRUPO DE APOYO PERICIAL DE LA SFC                                                                                                                                                                                                                                                                                                                                                                                                                                                                                                                                                                                                                                                                                                                                                                                                                                                                                                                                                           "/>
    <s v="AUDIENCIA DE CONCILIACION"/>
    <d v="2021-06-03T00:00:00"/>
    <m/>
  </r>
  <r>
    <n v="583"/>
    <n v="896"/>
    <n v="2163780"/>
    <s v="00087/2020"/>
    <d v="2020-11-18T00:00:00"/>
    <d v="2020-10-29T00:00:00"/>
    <n v="896"/>
    <s v="PACHO "/>
    <s v="JUZGADO PRIMERO PROMISCUO DEL CIRCUITO"/>
    <x v="0"/>
    <s v="REORGANIZACION EMPRESARIAL"/>
    <s v="ORLANDO TOVAR BERNAL"/>
    <s v="11521114-7"/>
    <s v="FONDO NACIONAL DEL AHORRO Y OTROS ACREEDORES"/>
    <s v="SE ADMITE Y DECLARA ABIERTO EL PROCESO DE REORGANIZACION EMPRESARIAL PROPUESTO POR LA PERSONA NATURAL COMERCIANTE Y ORDENA LA INSCRIPCIÓN DEL AUTO DE INICIO DEL PROCESOS EN EL  REGISTRO MERCANTIL."/>
    <s v="COMJURIDICA"/>
    <n v="123235926"/>
    <n v="0"/>
    <x v="1"/>
    <s v="POSIBLE"/>
    <s v="ADMISION DEMANDA                                                                                                                                                                                                                                                                                                                                                                                                                                                                                                                                                                                                                                                                                                30/10/2020 AUTO ADMITE TRAMITE DE REORGANIZACIÓN                                                                                                                                                                                                                                                                       30/11/2020 FNA CONTESTA DEMANDA                                                                                                                                                                                                                                                                                                                                                                                                                                                                                                                                                                                                                                                                                                                                                                                                                                                                                                                                                                                                                                                                                                                                                                                                                                                                                                                                                                                                                                                                                                                                                                            "/>
    <s v="DEMANDA"/>
    <d v="2021-05-01T00:00:00"/>
    <m/>
  </r>
  <r>
    <n v="584"/>
    <n v="897"/>
    <n v="2163755"/>
    <s v="11001310501520200006900"/>
    <d v="2020-11-09T00:00:00"/>
    <d v="2020-11-17T00:00:00"/>
    <n v="897"/>
    <s v="BOGOTÁ"/>
    <s v="JUZGADO QUINCE LABORAL EL CIRCUITO "/>
    <x v="4"/>
    <s v="ORDINARIO LABORAL"/>
    <s v="ARGELIA MARIA BELTRAN VARILLA"/>
    <n v="45591760"/>
    <s v="FONDO NACIOAL DEL AHORRO, OPTIMIZAR, ACTIVOS Y SERVICIOS Y ASESORIAS"/>
    <s v="Que se declare la existencia de un contrato de trabajo (Articulos  23 y 24 CST)  entre el actor y el FNA,. Pago de salarios  prestaciones de ley  y  de los  benéficos extralegales"/>
    <s v="COMJURIDICA"/>
    <n v="306379705"/>
    <n v="332671336"/>
    <x v="0"/>
    <s v="PROBABLE"/>
    <s v="ADMISION DEMANDA                                                                                                                                                                                                                                                                                                                                                                                                                                                                                                                                                                                                                                                                                                20/11/2020 SE NOTIFICA PERSONALMENTE AL FNA                                                                                                                                                                                                                                                                       04/12/2020 FNA CONTESTA LA DEMANDA                                                                                                                                                                                                                                                                                                                                                                                                                                                                                                                                                                                                                                                                                                                                                                                                                                                                                                                                                                            19/04/2021 DILIGENCIA DE NOTIFICACIÓN PERSONAL (ACTA_x000a_NOTIFICADO EL FONDO NACIONAL DEL AHORRO                                                                                                                                                                                                                                                                                                                                                                                                                                                                                                                                                                                                11/06/2021 AL DESPACHO"/>
    <s v="CONTESTACION DE LA DEMANDA"/>
    <d v="2021-07-04T00:00:00"/>
    <m/>
  </r>
  <r>
    <n v="585"/>
    <n v="898"/>
    <n v="2160109"/>
    <s v="20001310500420200006200"/>
    <d v="2020-11-19T00:00:00"/>
    <d v="2020-03-11T00:00:00"/>
    <n v="898"/>
    <s v="VALLEDUPAR"/>
    <s v="JUZGADO CUARTO LABORAL DEL CIRCUITO "/>
    <x v="4"/>
    <s v="ORDINARIO LABORAL"/>
    <s v="OMAIRA JAIME URIBE"/>
    <n v="1098623325"/>
    <s v="FONDO NACIONAL DEL AHORRO Y SERVICIOS Y ASESORIAS"/>
    <s v="Que se declare la existencia de un contrato de trabajo (Articulos  23 y 24 CST)  entre el actor y el FNA,. Pago de salarios  prestaciones de ley  y  de los  benéficos extralegales"/>
    <s v="COMJURIDICA"/>
    <n v="17556060"/>
    <n v="17556060"/>
    <x v="0"/>
    <s v="PROBABLE"/>
    <s v="ADMISION DEMANDA                                                                                                                                                                                                                                                                                                                                                                             23/11/2020 SE NOTIFICA PERSONALMENTE A LA ENTIDAD                                                                                                                                                                                                                                                                       02/12/2020 FNA CONTESTA DEMANDA                                                                                                                                                                                                                                                                                                                                                                    15/02/2021 AL DESPACHO                                                                                                                                                                                                                                                                                                                                                                                                                                                                                                                                                                                                        09/04/2021 AUTO ADMITE CONTESTACIÓN DEL FNA Y ORDENA NOTIFICAR A LLAMADOS EN GARATÍA                                                                                                                                                                                                                                                                                                                                                                                                                                                                                                                                                                                                                                                                                                      18/05/2021 AL DESPACHO                                                                                                                                                                                                                                                                                                                                                                                                                                                                                                                                                                                                                                          09/06/2021 AUTO FIJA FECHA DE AUDIENCIA INICIAL PARA EL DÍA 18 DE JUNIO A LAS 03:00 PM 18/06/2021 SE REALIZÓ LA AUDIENCIA DE CONCILIACIÓN, DECISIÓN DE EXCEPCIONES PREVIAS, SANEAMIENTO Y FIJACIÓN DEL LITIGIO, DEL ART. 77 C.P.T Y S.S."/>
    <s v="AUDIENCIA DE CONCILIACION"/>
    <d v="2021-07-04T00:00:00"/>
    <m/>
  </r>
  <r>
    <n v="586"/>
    <n v="899"/>
    <n v="2169805"/>
    <s v="08001310501420200009600"/>
    <d v="2020-11-20T00:00:00"/>
    <d v="2020-11-11T00:00:00"/>
    <n v="899"/>
    <s v="BARRANQUILLA"/>
    <s v="JUZGADO CATORCE LABORAL DEL CIRCUITO"/>
    <x v="4"/>
    <s v="ORDINARIO LABORAL"/>
    <s v="LOUIS FELIPE DUCHESNE BOLIVAR"/>
    <n v="1044428489"/>
    <s v="FONDO NACIONAL DEL AHORRO Y SERVICIOS Y ASESORIAS."/>
    <s v="Que se declare la existencia de un contrato de trabajo (Articulos  23 y 24 CST)  entre el actor y el FNA,. Pago de salarios  prestaciones de ley  y  de los  benéficos extralegales"/>
    <s v="COMJURIDICA"/>
    <n v="17556060"/>
    <n v="17556060"/>
    <x v="0"/>
    <s v="PROBABLE"/>
    <s v="ADMISION DEMANDA                                                                                                                                                                                                                                                                                                                                                                             24/11/2020 SE NOTIFICA PERSONALMENTE AL FNA                                                                                                                                                                                                                                                                       02/12/2020 SE CONTESTA DEMANDA POR PARTE DEL FNA                                                                                                                                                                                                                                                                                                                                                                                                                                                                                                                                                                                                                                                                                                                                                                                                                                                                                                                                                                                                                                                                                                                                                                                                                                                                                                                                                                                                                                                                                                                                                                            "/>
    <s v="CONTESTACION DE LA DEMANDA"/>
    <d v="2021-05-01T00:00:00"/>
    <m/>
  </r>
  <r>
    <n v="587"/>
    <n v="901"/>
    <n v="2163786"/>
    <s v="68001400301620200025600"/>
    <d v="2020-11-24T00:00:00"/>
    <d v="2020-11-13T00:00:00"/>
    <n v="901"/>
    <s v="BUCARAMANGA"/>
    <s v="JUZGADO DIECISEIS  CIVIL MUNICIPAL"/>
    <x v="0"/>
    <s v="RESPONSABILIDAD CIVIL CONTRACTUAL"/>
    <s v="NOE MANCILLA LEON"/>
    <n v="91202479"/>
    <s v="FONDO NACIONAL DE AHORRO, LA  PREVISORA S.A. Y COMPAÑÍA DE SEGUROS Y QBE SEGUROS S.A."/>
    <s v="QUE SE DECLARE AL FNA , LA PREVISORA Y QBE SEGUROS RESPONSABLES DEL INCUMPLIMIETNO CONTRACTUAL DE LAS OBLIGACIONES ADQUIRIDAS POR LA EXPEDICIÓN DE LA POLIZA DE VIDA QUE AMPARA EL CREDITO ADQUIRIDO POR EL DEMANDNATE  A PARTIR DEL 2017 HASTA QUE QUEDE LA  SENTENCIA EN FIRME A SU FAVOR, QUE SE DECLARE A LAS DEMANDADAS A PAGAR AL DEMANDANTE LAS SUMAS DESCRITAS, CONDENAR A LAS DEMANDADAS AL PAGO DE LA INDEMNIZACION OCASIONADA POR EL INCUMLIMIENTO AL PAGO DE LA PLIZA DE VIDA Y CONDENAR EN COSTAS DLE PROCESO."/>
    <s v="COMJURIDICA"/>
    <n v="73430000"/>
    <n v="0"/>
    <x v="0"/>
    <s v="POSIBLE"/>
    <s v="ADMISION DEMANDA                                                                                                                                                                                                                                                                                                                                                                             26/11/2020 SE NOTIFICA PERSONALMENTE AL FNA                                                                                                                                                                                                                                                                                                                                                                                                                                                                                                                                                                                                                                                                                                                                                                                                                                                                                                                                                                                                                                                                                                                                                                                                                                                                                                                                                                                                                                                                                                                                                                                                                                                                                                                                                                                                                                                   "/>
    <s v="CONTESTACION DE LA DEMANDA"/>
    <d v="2021-06-03T00:00:00"/>
    <m/>
  </r>
  <r>
    <n v="588"/>
    <n v="902"/>
    <n v="2164430"/>
    <s v="76001310501120200025600"/>
    <d v="2020-11-27T00:00:00"/>
    <d v="2020-11-26T00:00:00"/>
    <n v="902"/>
    <s v="CALI"/>
    <s v="JUZGADO ONCE LABORAL DEL CIRCUITO"/>
    <x v="4"/>
    <s v="ORDINARIO LABORAL"/>
    <s v="ASTRIDT MUÑOZ VALENCIA"/>
    <n v="41914138"/>
    <s v="FONDO NACIONAL DEL AHORRO, TEMPORALES UNO A,  OPTIMIZAR, ACTIVOS Y  SERVICIOS Y ASESORIAS"/>
    <s v="Que se declare la existencia de un contrato de trabajo (Articulos  23 y 24 CST)  entre el actor y el FNA,. Pago de salarios  prestaciones de ley  y  de los  benéficos extralegales"/>
    <s v="COMJURIDICA"/>
    <n v="394589200"/>
    <n v="394589200"/>
    <x v="0"/>
    <s v="PROBABLE"/>
    <s v="ADMISION DEMANDA                                                                                                                                                                                                                                                                                                                                                                                                                                                                                                                                                                                                                                                    27/11/2020 AUTO ADMITE DEMANDA                                                                                     15/12/2020 FNA CONTESTA DEMANDA                                                                                                                                                                                                                                                                                                                                                                                                                                                                                                                                                                                                                                                                                                                                                                                                                                                                                                                                                                                                                                                                                                                                                                                  07/05/2021 AUTO TIENE POR CONTESTADA DEMANDA PORFONDO NACIONAL DEL AHORRO, OPTIMIZAR SERVISIO TEMPORALES S.A., S&amp;amp;A SERVICIOS Y ASESORIAS S.A.S, ACTIVOS S.A.S. Y TEMPORALES UNO A BOGOTÁ S.A.S./CORRE TRASLADO EXCEPCIONES PREVIAS/ADMITE LLAMAMIENTO EN GARANTIA A SEGUROS DEL ESTADO S.A., SURAMERICANA S.A., CONFIANZA, LIBERTY S.A. Y CHUBB DE COLOMBIA COMPAÑÍA DE SEGUROS S.A./ORDENA NOTIFICAR/ADMITE REFORMA DDA                                                                                                                                                                                                                                                                                                                                                                                                                                                                                                                                                                                                                                                                                                                                                                                                                                                                                                                                                                                                                                                                                                                                          "/>
    <s v="CONTESTACION DE LA DEMANDA"/>
    <d v="2021-06-03T00:00:00"/>
    <m/>
  </r>
  <r>
    <n v="589"/>
    <n v="903"/>
    <n v="2163794"/>
    <s v="11001418903620200101200"/>
    <d v="2020-11-30T00:00:00"/>
    <d v="2020-11-23T00:00:00"/>
    <n v="903"/>
    <s v="BOGOTÁ"/>
    <s v="JUZGADO TREINTA Y SEIS DE PEQUEÑAS CAUSAS Y COMPETENCIA MÚLTIPLE "/>
    <x v="0"/>
    <s v="EJECUTIVO"/>
    <s v="FONDO NACIONAL DEL AHORRO"/>
    <n v="10165691"/>
    <s v="JOSE DE JESUS NIÑO FAJARDO"/>
    <s v="LIBRAR ORDEN DE PAGO O MANDAMIENTO EJECUTIVO A FAVOR DE L FNA Y A CARGO DE JOSE DE JESUS NIÑO FAJARDO COMO PROPIETARIO DEL BIEN IDENTIFICADO CON FOLIO DE MATRICULA INMOBILIARA 50C-1452950 HIPOTECADO POR EL DEMANDADO SEGÚN ESCRITURA PUBLICA 03935 DEL 14 DE OCTUBRE DE 1999 DE LA NOTARIA 42 DE BOGOTA, POR CAPITAL, INTERESES MORATORIOS, ORDENAR LA VENTA EN PUBLICA SUBASTA, CON EL PRODUCTO DE LA VENTA SE PAGUE AL FNA Y SE CONDENE EN COSTAS DEL PROCESO.  "/>
    <s v="COMJURIDICA"/>
    <n v="2988210"/>
    <n v="0"/>
    <x v="1"/>
    <s v="POSIBLE"/>
    <s v="ADMISION DEMANDA                                                                                                                                                                                                                                                                                                                                                                             24/11/2020 AUTO ADMITE DEMANDA Y DECRETA MEDIDA CAUTELAR                                                                                                                                                                                                                                                                                                                                                                                                                                                                                                                                                                                                                                                                                                                                                                                                                                                                                        03/03/2021 AL DESPACHO                                                                                      25/03/2021 AUTO RESUELVE SOLICITUD                                                                                                                                                                                                                                                                                                                                                                                                                                                                                                                                                                                                                                                                                                                                                                                                                                                                                                                                                           01/06/2021 AUTO DECIDE RECURSO"/>
    <s v="NOTIFICACION DEMANDA"/>
    <d v="2021-07-04T00:00:00"/>
    <m/>
  </r>
  <r>
    <n v="590"/>
    <n v="904"/>
    <s v="PENDIENTE DE INGRESAR"/>
    <s v="1001400300320170115500"/>
    <d v="2020-11-30T00:00:00"/>
    <d v="2020-11-11T00:00:00"/>
    <n v="904"/>
    <s v="BOGOTÁ"/>
    <s v="JUZGADO TERCERO CIVIL MUNICIPAL "/>
    <x v="0"/>
    <s v="EJECUTIVO"/>
    <s v="FONDO NACIONAL DEL AHORRO "/>
    <n v="79116057"/>
    <s v="JAIRO SAUL TRILLOS GUALTEROS"/>
    <s v="COBRO EJECUTIVO COSTAS DEL PROCESO A FAVOR DEL FNA, SEGÚN SENTENCIA DEL 10 DE SEPTIEMBRE DEL 2018."/>
    <s v="COMJURIDICA"/>
    <n v="2972548"/>
    <n v="0"/>
    <x v="1"/>
    <s v="POSIBLE"/>
    <s v="SOLICITUD COBRO DE COSTAS A FAVOR DEL FNA.                                                                                                                                                                                                                                                                                                                                                                                                                                                                                                                                                                                                                                                                                                                                                                                                                                                                                                                                                                                                                                                                                                                                                                                                                                                                                                                                                                                                                                                                                                                                                                                                                                                                                                                                                                                                                                                                                                                                                                                                                                                                                                                                                                                                                                "/>
    <s v="PRIMERA INSTANCIA"/>
    <d v="2021-04-22T00:00:00"/>
    <m/>
  </r>
  <r>
    <n v="591"/>
    <n v="905"/>
    <s v="PENDIENTE DE INGRESAR"/>
    <s v="11001310302620180021000"/>
    <d v="2020-11-30T00:00:00"/>
    <d v="2020-11-11T00:00:00"/>
    <n v="905"/>
    <s v="BOGOTÁ"/>
    <s v="JUZGADO VEINTISÉIS CIVIL DEL CIRCUITO "/>
    <x v="0"/>
    <s v="EJECUTIVO"/>
    <s v="FONDO NACIONAL DEL AHORRO "/>
    <n v="52447881"/>
    <s v="LAURA LILIANA CASTILLO RUIZ Y OTRO"/>
    <s v="COBRO EJECUTIVO DE LAS COSTAS A FAVOR DEL FNA, SEGÚN SENTENCIA DEL 4 DE ABRIL DEL 2019"/>
    <s v="COMJURIDICA"/>
    <n v="3221000"/>
    <n v="0"/>
    <x v="1"/>
    <s v="POSIBLE"/>
    <s v="SOLICITUD COBRO DE COSTAS A FAVOR DEL FNA.                                                                                                                                                                                                                                                                                                                                                                             24/11/2020 AUTO ADMITE DEMANDA Y DECRETA MEDIDA CAUTELAR                                                                                                                                                                                                                                                                                                                                                                                                                                                                                                                                                                                                                                                                                                                                                                                                                                                                                                                                                                                                                                                                                                                                                                                                                                                                                                                                                                                                                                                                                                                                                                                                                                                                                                                                                                                                                                                   "/>
    <s v="DEMANDA"/>
    <d v="2021-04-29T00:00:00"/>
    <m/>
  </r>
  <r>
    <n v="592"/>
    <n v="906"/>
    <n v="2164116"/>
    <s v="00101/2020"/>
    <d v="2020-11-30T00:00:00"/>
    <d v="2020-11-26T00:00:00"/>
    <n v="906"/>
    <s v="CALI"/>
    <s v="JUZGADO NOVENO CIVIL DEL CIRCUOTO DE ORALIDAD "/>
    <x v="0"/>
    <s v="VERBAL"/>
    <s v="FONDO NACIONAL DEL AHORRO "/>
    <n v="91104596"/>
    <s v="SANTIAGO BADILLO BAUTISTA"/>
    <s v="Que se declare que entre el FNZ  y el señor SANTIAGO BADILLO BAUTISTA se celebró contrato de mutuo contenido en la escritura pública número 2262 de fecha tres de julio de mil novecientos noventa y siete (1997) de la notaria trece de Cali. Que se declare que el señor SANTIAGO BADILLO BAUTISTA incumplió el contrato de mutuo contenido en la escritura pública número No. 2262 de fecha tres de julio de mil novecientos noventa y siete (1997) de la notaria trece de Cali. Que como consecuencia de la declaración del incumplimiento del contrato de mutuo contenido en la Escritura Pública número 2262 de fecha tres de julio de mil novecientos noventa y siete (1997), se ordene al señor SANTIAGO BADILLO BAUTISTA a pagar a mi representada, la suma de ($142,767,146.36), suma que representa las cuotas que no han sido pagadas por el señor BADILLO BAUTISTA, o por el valor que determine el dictamen obligatorio que se practique en el proceso."/>
    <s v="COMJURIDICA"/>
    <n v="142767146.36000001"/>
    <n v="0"/>
    <x v="1"/>
    <s v="POSIBLE"/>
    <s v="ADMISION DEMANDA                                                                                                                                                                                                                                                                                                                                                                                                                                                                                                                                                                                                                                                    30/11/2020 AUTO ADMITE DEMANDA                                                                                                                                                                                                                                                                                                                                                                                                                                                                                                                                                                                                                 09/03/2021 AUTO RESUELVE SUSTITUCIÓN PODER                                                                                                                                                                                                                                                                                                                                                                                                                                                                                                                                                                                                                                                                                                                                                                                                                                                                                                                                                           "/>
    <s v="ADMISION DEMANDA"/>
    <d v="2021-06-03T00:00:00"/>
    <m/>
  </r>
  <r>
    <n v="593"/>
    <n v="907"/>
    <n v="2164534"/>
    <s v="287/2020"/>
    <d v="2020-12-02T00:00:00"/>
    <d v="2020-11-30T00:00:00"/>
    <n v="907"/>
    <s v="BUCARAMANGA"/>
    <s v="JUZGADO PRIMERO LABORAL DEL CIRCUITO"/>
    <x v="4"/>
    <s v="ORDINARIO LABORAL"/>
    <s v="NOHORA PATRICIA JAIMES PLATA"/>
    <n v="63494429"/>
    <s v="FONDO NACIONAL DEL AHORRO Y SERVICIOS Y ASESORIAS"/>
    <s v="Que se declare la existencia de un contrato de trabajo (Articulos  23 y 24 CST)  entre el actor y el FNA,. Pago de salarios  prestaciones de ley  y  de los  benéficos extralegales"/>
    <s v="COMJURIDICA"/>
    <n v="17556060"/>
    <n v="17556060"/>
    <x v="0"/>
    <s v="PROBABLE"/>
    <s v="PENDIENTE ADMISION                                                                                                                                                                                                                                                                                                                                                                                                                                                                                                                                                                                                                                                                                                                                                                                                                                                                                                                                                                                                                                                                                                                                                                                                                                                                                                                                                                                                                                                                                                                                                                                                                                                                                                                                                                                                                                                   "/>
    <s v="AUTO ADMISORIO DE LA DEMANDA"/>
    <d v="2021-04-30T00:00:00"/>
    <m/>
  </r>
  <r>
    <n v="594"/>
    <n v="908"/>
    <n v="2196861"/>
    <s v="00213-2020"/>
    <d v="2020-12-02T00:00:00"/>
    <d v="2020-11-23T00:00:00"/>
    <n v="908"/>
    <s v="IBAGUE"/>
    <s v="JUZGADO PRIMERO CIVIL DEL CIRCUITO ESPECIALIZADO EN RESTITUCIÓN DE TIERRAS"/>
    <x v="0"/>
    <s v="RESTITUCIÓN DE TIERRAS"/>
    <s v="ROSA MARIA SIERRA COLMENARES Y ULDARICO MENDEZ"/>
    <s v="26616291 Y 17620617"/>
    <s v="FONDO NACIONAL DEL AHORRO Y "/>
    <m/>
    <s v="COMJURIDICA"/>
    <n v="0"/>
    <n v="0"/>
    <x v="0"/>
    <s v="POSIBLE"/>
    <s v="PARA NOTIFICACIÓN Y ATENCIÓN DEL PROCESO                                                                                                                                                                                                                                                                                                                                                                                                                                                                                                                                                                                                                                                                                                                                                                                                                                                                                                                                                                                                                                                                                                                                                                                                                                                                                                                                                                                                                                                                                                                                                                                                                                                                                                                                                                                                                                                                                                                                                                                                                                                                                                                                                                                                                                                                                                                                                                                                                                                                                                                                                                                                                                                                                                                                                04/12/2020 SE NOTIFICA LA FNA                                                                                                                                                                                                                                                                                                                                                                                                                                                                                                                                                                                                                                                                                                                                                                                                                                                                                                                                                                                                                                                                                                                                                                                                                                                                                                                                                                                                                                                                                                                                                                            "/>
    <s v="NOTIFICACION DEMANDA"/>
    <d v="2021-04-29T00:00:00"/>
    <m/>
  </r>
  <r>
    <n v="595"/>
    <n v="909"/>
    <n v="2164757"/>
    <s v="00206/2020"/>
    <d v="2020-12-02T00:00:00"/>
    <d v="2020-11-17T00:00:00"/>
    <n v="909"/>
    <s v="PASTO"/>
    <s v="JUZGADO TERCERO LABORAL DEL CIRCUITO "/>
    <x v="4"/>
    <s v="ORDINARIO LABORAL"/>
    <s v="HERNAN MAURICIO MEZA CHAVES "/>
    <n v="12972409"/>
    <s v="FONDO NACIONAL DEL AHORRO, TEMPORALES UNO A, OPTIIMIZAR Y SERVICIOS Y ASESORÍAS"/>
    <s v="Que se declare la existencia de un contrato de trabajo (Articulos  23 y 24 CST)  entre el actor y el FNA,. Pago de salarios  prestaciones de ley  y  de los  benéficos extralegales"/>
    <s v="COMJURIDICA"/>
    <n v="390567000"/>
    <n v="390567000"/>
    <x v="0"/>
    <s v="PROBABLE"/>
    <s v="PARA NOTIFICACIÓN Y ATENCIÓN DEL PROCESO                                                                                                                                                                                                                                                                                                                                                                                                                                                                                                                                                                                                                                                                                                                                                                                                                                                                                                                                                                                                                                                                                                                                                                                                                                                                                                                                                                                                                                                                                                                                                                                                                                                                                                                                                                                                                                                                                                                                                                                                                                                                                                                                                                                                                                                                                                                                                                                                                                                                                                                                                                                                                                                                                                                                                02/12/2020 NOTIFICACIÓN FNA                                                                                                                  17/12/2020 FNA CONTESTA DEMANDA                                                                                                                                                                                                                                                                                                                                                                                                                                                                                                                                                                                                                                                                                                                                                                                                                                                                                                                                                                                                                                                                                                                                                                                                                                                                                                                                                                                                                                                                                                                                                                            "/>
    <s v="CONTESTACION DE LA DEMANDA"/>
    <d v="2021-06-03T00:00:00"/>
    <m/>
  </r>
  <r>
    <n v="596"/>
    <n v="910"/>
    <s v="NO SE INLCUYEN EN EKOGUI"/>
    <m/>
    <d v="2020-12-03T00:00:00"/>
    <m/>
    <n v="910"/>
    <s v="BOGOTÁ"/>
    <m/>
    <x v="0"/>
    <s v="REORGANIZACION EMPRESARIAL"/>
    <s v="AREA URBANA S.A. "/>
    <m/>
    <s v="FONDO NACIONAL DEL AHORRO Y OTROS ACREEDORES"/>
    <m/>
    <s v="JUAN PABLO GIRALDO PUERTA"/>
    <n v="0"/>
    <n v="0"/>
    <x v="0"/>
    <s v="POSIBLE"/>
    <s v="PARA NOTIFICACION Y ATENCION DE PROCESO                                                                                                                                                                                                                                                                                                                                                                                                                                                                                                                                                                                                                                                                                                                                                                                                                                                                                                                                                                                                                                                                                                                                                                                                                                                                                                                                                                                                                                                                                                                                                                                                                                                                                                                                                                                                                                                   "/>
    <s v="DEMANDA"/>
    <d v="2021-05-01T00:00:00"/>
    <m/>
  </r>
  <r>
    <n v="597"/>
    <n v="911"/>
    <n v="2165313"/>
    <s v="66001310500420200014100"/>
    <d v="2020-12-04T00:00:00"/>
    <d v="2020-11-26T00:00:00"/>
    <n v="911"/>
    <s v="PEREIRA"/>
    <s v="JUZGADO CUARTO LABORAL DEL CIRCUITO "/>
    <x v="4"/>
    <s v="ORDINARIO LABORAL"/>
    <s v="LINA MARIA MORA GARCIA"/>
    <n v="42013247"/>
    <s v="FONDO NACIONAL DE L AHORRO Y SERVICIOS Y ASESORÍAS"/>
    <s v="Que se declare la existencia de un contrato de trabajo (Articulos  23 y 24 CST)  entre el actor y el FNA,. Pago de salarios  prestaciones de ley  y  de los  benéficos extralegales"/>
    <s v="COMJURIDICA"/>
    <n v="676487974"/>
    <n v="676487974"/>
    <x v="0"/>
    <s v="PROBABLE"/>
    <s v="PARA NOTIFICACIÓN Y ATENCIÓN DEL PROCESO                                                                                                                                                                                                                                                                                                                                                                                                                                                                                                                                                                                                                                                                                                                                                                                                                                                                                                                                                                                                                                                                                                                                                                                                                                                                                                                                                                                                                                                                                                                                                                                                                                                                                                                                                                                                                                                                                                                                                                                                                                                                                                                                                                                                                                                                                                                                                                                                                                                                                                                                                                                                                                                                                                                                                07/12/2020 SE NOTIFICA PERSONALMENTE AL FNA                                                                                                                                                                                                                                                                                                                                                                                                                                                                                                                                                                                                                                                                                                                                                                                                                                                                                                                                                                                                                                                                                                                                                                                                                                                                                                                                                                                                                                                                                                                                                                            "/>
    <s v="AUTO ADMISORIO DE LA DEMANDA"/>
    <d v="2021-04-12T00:00:00"/>
    <m/>
  </r>
  <r>
    <n v="598"/>
    <n v="912"/>
    <n v="2198539"/>
    <s v="00808-2019"/>
    <d v="2020-12-04T00:00:00"/>
    <d v="2020-08-31T00:00:00"/>
    <n v="912"/>
    <s v="BOGOTÁ"/>
    <s v="JUZGADO PRIMERO LABORAL DEL CIRCUITO "/>
    <x v="4"/>
    <s v="ORDINARIO LABORAL"/>
    <s v="JENNY ALEXANDRA REYES GONZALEZ"/>
    <n v="52795299"/>
    <s v="FONDO NACIONAL DEL AHORRO, TEMPORALES UNO A, OPTIMIZAR, ACTIVOS Y SERVCIOS Y ASESORÍAS"/>
    <s v="Que se declare la existencia de un contrato de trabajo (Articulos  23 y 24 CST)  entre el actor y el FNA,. Pago de salarios  prestaciones de ley  y  de los  benéficos extralegales"/>
    <s v="COMJURIDICA"/>
    <n v="149978121"/>
    <n v="149978121"/>
    <x v="0"/>
    <s v="PROBABLE"/>
    <s v="PARA NOTIFICACIÓN Y ATENCIÓN DEL PROCESO                                                                                                                                                                                                                                                                                                                                                                                                                                                                                                                                                                                                                                                                                                                                                                                                                                                                                                                                                                                                                                                                                                                                                                                                                                                                                                                                                                                                                                                                                                                                                                                                                                                                                                                                                                                                                                                                                                                                                                                                                                                                                                                                                                                                                                                                                                                                                                                                                                                                                                                                                                                                                                                                                                                                                01/09/2020 AUTO ADMITE DEMANDA          _x000a_07/05/2021  CONTESTACION DE LA DEMANDA                                                                                                                                                                                                                                                                                                                                                                                                                                                                                                                                                                                                                                                                                                                                                                                                                                                                                                                                                                                                                                                                                                                                                                         07/05/2021 FNA CONTESTA DEMANDA                                                                                                                                                                                                                                                                                                                                                                                                                                                                                                                                                                                                                                                                                                                                                                                                                                                                                                                                                                                                                                                                                                                                          "/>
    <s v="DEMANDA"/>
    <d v="2021-06-03T00:00:00"/>
    <m/>
  </r>
  <r>
    <n v="599"/>
    <n v="915"/>
    <n v="2167287"/>
    <s v="41001333300720200019600"/>
    <d v="2020-12-10T00:00:00"/>
    <d v="2020-11-09T00:00:00"/>
    <n v="915"/>
    <s v="NEIVA"/>
    <s v="JUZGADO SÉPTIMO ADMINISTRATIVO DEL CIRCUITO JUDICIAL"/>
    <x v="0"/>
    <s v="NULIDAD Y RESTABLECIMIENTO DEL DERECHO "/>
    <s v="SILVIA ROA LUGO"/>
    <n v="26444160"/>
    <s v="FONDO NACIONAL DEL AHORRO Y E.S.E. HOSPITAL SAN CARLOS DE AIPE-HUILA"/>
    <s v="Que se declare que los actos administrativos - Oficio OF-HSC-2019-264 del 13 de diciembre del 2019 y el OF-HSC2020-32 del 17 de enero del 2020, emitido por la Empresa Social del Estado Hospital San Carlos de AIPE, mediante los cales negó el reconocimiento y pago de los intereses de tratan los articulos 11 y 12 de la ley 432 de 1998 a la demandante, están viciados de nulidad. Quese reconozca indemnización por el no pago de los intereses oportunamente, indexada. "/>
    <s v="COMJURIDICA"/>
    <n v="5722845"/>
    <n v="0"/>
    <x v="0"/>
    <s v="POSIBLE"/>
    <s v="PARA NOTIFICACIÓN Y ATENCIÓN DEL PROCESO                                                                                                                                                                                                                                                                                                                                                                                                                                                                                                                                                                                                                                                                                                                                                                                                                                                                                                                                                                                                                                                                                                                                                                                                                                                                                                                                                                                                                                                                                                                                                                                                                                                                                                                                                                                                                                                                                                                                                                                                                                                                                                                                                                                                                                                                                                                                                                                                                                                                                                                                                                                                                                                                                                                                                18/12/2020 FNA CONTESTA DEMANDA                                                                                                                                                                                                                                                                                                                                                                                                                                                                                                                                                                                                                                                                                                                                                                                                                                                                                                                                                                            22/04/2021 SE CORRE TRASLADO DE LAS EXCEPCIONES                                                 29/04/2021 AL DESPACHO                                                                                                                                                                                                                                                                                                                                                                                                                                                                                                                                                                                                "/>
    <s v="CONTESTACION DE LA DEMANDA"/>
    <d v="2021-04-29T00:00:00"/>
    <m/>
  </r>
  <r>
    <n v="600"/>
    <n v="916"/>
    <n v="2169972"/>
    <s v="41001333300720180037000"/>
    <d v="2020-12-10T00:00:00"/>
    <m/>
    <n v="916"/>
    <s v="NEIVA"/>
    <s v="JUZGADO SÉPTIMO ADMINISTRATIVO DEL CIRCUITO JUDICIAL "/>
    <x v="3"/>
    <s v="NULIDAD Y RESTABLECIMIENTO DEL DERECHO"/>
    <s v="MARTHA LUCIA BORRERO DURAN Y OTROS"/>
    <n v="26528777"/>
    <s v="FONDO NACIONAL DEL AHORRO E.S.E. HOSPITAL UNIVERSITARIO HERNANDO MONCALEANO PERDOMO "/>
    <s v="Declarar que las Resoluciones Nos. 0674 del 27 de julio de 2017 &quot;Por medio de la cual se resuelve un derecho de peticidn; de la 0868 del 27 de septiembre de 2017 &quot;Por la cual se resuelve un recurso de reposición&quot;; del Oficio G-0108 del 23 de febrero de 2018 y del Acto Administrativo Resolucidn No. 0323 del 14 de marzo de 2018, en relacion con la demandante, Con fundamento en la declaracion anterior, y a titulo de restablecimiento del derecho, debera la E.S.E. HOSPITAL UNIVERSITARIO HERNANDO MONCALEANO PERDOMO de Neiva, como persona juridica, de derecho publico, identificada con el Nit. No. 891.180.268-0, pagar a favor de la senora MARTHA LUCfA BORRERO DURAN, identificado(a) con la cedula de ciudadania No. 26.528.777 de Neiva H., al sefior HECTOR ADOLFO POLANIA LIZCANO identificado(a) con la cedula de ciudadania No. 12.125.206 de Neiva H., e ISABEL POVEDA RAMIREZ identificado(a) con la cedula de ciudadania No. 36.183.930."/>
    <s v="COMJURIDICA"/>
    <n v="329999655"/>
    <n v="0"/>
    <x v="0"/>
    <s v="POSIBLE"/>
    <s v="PARA NOTIFICACIÓN Y ATENCIÓN DEL PROCESO                                                                                                                                                                                                                                                                                                                                                                                                                                                                                                                                                                                                                                                                                                                                                                                                                                                                                                                                                                                                                                                                                                                                                                                                                                                                                                                                                                                                                                                                                                                                                                                                                                                                                                                                                                                                                                                                                                                                                                                                                                                                                                                                                                                                                                                                                                                                                                                                                                                                                                                                                                                                                                                                                                                                                11/12/2020 SE NOTIFICA PERSONALMENTE AL FNA                                                                                                                                                                                                                                                                                                                                                                                                                                                                                                                                                                                                                                                                                                                                                                                                                                                                                                                                                                                                                                                                                                                                                                                                                                                                                                                                                                                                                                                                                                                                                                            "/>
    <s v="NOTIFICACION DEMANDA"/>
    <d v="2021-04-28T00:00:00"/>
    <m/>
  </r>
  <r>
    <n v="601"/>
    <n v="917"/>
    <n v="2169952"/>
    <s v="11001400308520200076900"/>
    <d v="2020-12-11T00:00:00"/>
    <d v="2020-12-10T00:00:00"/>
    <n v="917"/>
    <s v="BOGOTÁ"/>
    <s v="JUZGADO 85 CIVIL MUNICIPAL "/>
    <x v="0"/>
    <s v="VERBAL SUMARIO "/>
    <s v="FONDO NACIONAL DEL AHORRO "/>
    <n v="79625763"/>
    <s v="FREDY CRISTANCHO VEGA"/>
    <s v="QUE SE DECLARE QUE ENTRE EL FONDO NACIONAL DEL AHORRO Y FREDY CRISTANCHO VEGA, SE CELEBRO CONTRATO DE MUTUO CONTENIDO EN LA ESCRITURA PUBLICA 1842 DEL 10 DE SEPTIEMBRE DE 1999 DE LA NOTARIA DE BOGOTÁ; QUE SE DECLARE QUE EL DEMANDADO INCUMPLIO EL CONTRATO DE MUTUO; SE ORDENE AL DEMANDADO A PAGAR AL FNA  LA SUMA DE $22.852.024.04 MAS LOS INTERESES CORRIENTES Y DE MORA Y LOS SEGUROS CORRESPONDIETE Y SE CONDENE EN COSTAS DEL PROCESO."/>
    <s v="COMJURIDICA"/>
    <n v="22852924.039999999"/>
    <n v="0"/>
    <x v="1"/>
    <s v="POSIBLE"/>
    <s v="ADMISION DEMANDA                                                                                                                                                                                                                                                                       11/12/2020 AUTO ADMITE DEMANDA REQUIERE SO PENA ART 317 CGP                                                                                                                                                                                                                                                                                                                                                                                                                                                                                                                                                                                                                 09/03/2021 AL DESPACHO                                                                                               26/03/2021 AUTO ORDENA CORRER TRASLADO DECRETA INSCRIPCION - RECONOCE PERSONERIA - ORDENA FIJAR TRASLADO ART. 110 CGP                                                                                                                                                                                                                                                                                                                                                                                                                                                                                                                                                                                                                                                                                                                                                                                                                                                                                                                                                                                                                                                                 18/05/2021 TRASLADO EXCEPCION VERBAL INC. 6 ART. 391 C.G.P._x000a_TRASLADO EXCEPCIONES (INC. 6, ART. 391 EN ARMONIA ART. 110 CGP), PARA DESCARGAR LOS DOCUMENTOS TRASLADADOS INGRESE POR: RAMA JUDICIAL - JUZGADOS MUNICIPALES - JUZGADOS CIVILES - BOGOTÁ - JUZGADO 85 CIVIL MUNICIPAL DE BOGOTÁ - TRASLADOS.                                                                                                                                                                                                                                                                                                                                                                                                                                                                                                                                                                                                                                          "/>
    <s v="CONTESTACION DE LA DEMANDA"/>
    <d v="2021-06-03T00:00:00"/>
    <m/>
  </r>
  <r>
    <n v="602"/>
    <n v="918"/>
    <n v="2174280"/>
    <s v="00115-2020"/>
    <d v="2020-12-14T00:00:00"/>
    <d v="2020-11-10T00:00:00"/>
    <n v="918"/>
    <s v="FUSAGASUGÁ"/>
    <s v="JUZGADO SEGUNDO CIVIL DEL CIRCUITO "/>
    <x v="4"/>
    <s v="ORDINARIO LABORAL "/>
    <s v="LUZ VICTORIA CANCINO ZAPATA"/>
    <n v="39610420"/>
    <s v="FONDO NACIONAL DEL AHORRO Y OPTIMIZAR"/>
    <s v="Que se declare la existencia de un contrato de trabajo (Articulos  23 y 24 CST)  entre el actor y el FNA,. Pago de salarios  prestaciones de ley  y  de los  benéficos extralegales"/>
    <s v="COMJURIDICA"/>
    <n v="71458518"/>
    <n v="71458518"/>
    <x v="0"/>
    <s v="PROBABLE"/>
    <s v="ADMISION DEMANDA                                                                                                                                                                                                                                                                                                                                                                                                                                                                                                                                                                                                                                                                                                                                                                                                                                                                                                                                                                                                                                                                                                                                                                                                                                                                                                                                                                                                                                                                                                                                                                                                                                                                                                                                                                                                                                                   "/>
    <s v="AUTO ADMISORIO DE LA DEMANDA"/>
    <d v="2021-04-20T00:00:00"/>
    <m/>
  </r>
  <r>
    <n v="603"/>
    <n v="919"/>
    <s v="NO SE INLCUYEN EN EKOGUI"/>
    <s v="2019-04-008657"/>
    <d v="2020-12-14T00:00:00"/>
    <d v="2019-09-03T00:00:00"/>
    <n v="919"/>
    <s v="BARRANQUILLA"/>
    <s v="SUPERINTENDENCIA DE SOCIEDADES"/>
    <x v="0"/>
    <s v="REORGANIZACION EMPRESARIAL"/>
    <s v="LORENA PEREZ SANCHEZ"/>
    <s v="37335583-5"/>
    <s v="FONDO NACIONAL DEL AHORRO"/>
    <s v="ADMITIDO PROCESO DE REORGANIZACION EMPRESARIAL  FONDO NACIONAL DEL AHORRO Y OTROS ACREEDORES"/>
    <s v="COMJURIDICA"/>
    <n v="35894022.310000002"/>
    <n v="0"/>
    <x v="1"/>
    <s v="POSIBLE"/>
    <s v="ADMISION DEMANDA                                                                                                                                                                                                                                                                       17/12/2020 SE ASIGNA PROCESO AL APODERADO                                                                                                                                                                                                                                                                                                                                                                                                                                                                                                                                                                                                                                                                                                                                                                                                                                                                                                                                                                                                                                                                                                                                                                                                                                                                                                                                                                                                                                                                                                                                                                            "/>
    <s v="ADMISION DEMANDA"/>
    <d v="2021-04-27T00:00:00"/>
    <m/>
  </r>
  <r>
    <n v="604"/>
    <n v="921"/>
    <n v="2169948"/>
    <s v="05001310501820200035900"/>
    <d v="2020-12-17T00:00:00"/>
    <d v="2020-12-11T00:00:00"/>
    <n v="921"/>
    <s v="MEDELLIN"/>
    <s v="JUZGADO DIECIOCHO LABORAL DEL CIRCUITO"/>
    <x v="4"/>
    <s v="ORDINARIO LABORAL"/>
    <s v="KRISS ELIANA SIERRA ESCOBAR"/>
    <n v="1128417793"/>
    <s v="FONDO NACIONAL DEL AHORRO Y SERVICIOS Y ASESORÍAS"/>
    <s v="Que se declare la existencia de un contrato de trabajo (Articulos  23 y 24 CST)  entre el actor y el FNA,. Pago de salarios  prestaciones de ley  y  de los  benéficos extralegales"/>
    <s v="COMJURIDICA"/>
    <n v="17556060"/>
    <n v="17556060"/>
    <x v="0"/>
    <s v="PROBABLE"/>
    <s v="PODER PARA NOTIFICACION                                                                                                                                                                                                                                                                       17/12/2020 SE NOTIFICA PERSONALMENTE AL FNA                                                                                                                                                                                                                                                                                                                                                                    25/01/2021 FNA CONTESTA DEMANDA                                                                                                                                                                                                                                                                                                                                                                                                                                                                                                                                                                                                                                                                                                                                                                                                                                                                                                                                                                                                                                                                                                                                                                                                        "/>
    <s v="CONTESTACION DE LA DEMANDA"/>
    <d v="2021-04-22T00:00:00"/>
    <m/>
  </r>
  <r>
    <n v="605"/>
    <n v="922"/>
    <n v="2169947"/>
    <s v="11001310501720200019500"/>
    <d v="2020-12-17T00:00:00"/>
    <d v="2020-09-01T00:00:00"/>
    <n v="922"/>
    <s v="BOGOTÁ"/>
    <s v="JUZGADO DIECISIETE LABORAL DEL CIRCUITO"/>
    <x v="4"/>
    <s v="ORDINARIO LABORAL"/>
    <s v="OSCAR PEÑA MUÑOZ"/>
    <n v="79456604"/>
    <s v="FONDO NACIONAL DEL AHORRO, ALMA MATER, TEMPORALES UNO A, OPTIMIZAR, ACTIVOS Y SERVICIOS Y ASESORÍAS"/>
    <s v="Que se declare la existencia de un contrato de trabajo (Articulos  23 y 24 CST)  entre el actor y el FNA,. Pago de salarios  prestaciones de ley  y  de los  benéficos extralegales"/>
    <s v="COMJURIDICA"/>
    <n v="17556060"/>
    <n v="17556060"/>
    <x v="0"/>
    <s v="PROBABLE"/>
    <s v="PODER PARA NOTIFICACION                                                                                                                                                                                                                                                                                                                                                                                                                                                                                                                                                                                                                                           08/02/2021 AL DESPACHO                                                                                                                                                                                                                                                                                                                                                                                                                                                                                                                                                                                                        23/04/2021 AUTO REQUIERE_x000a_PARTE ACTORA FIN NOTIFIQUE AUTO ADMISORIO CONFORME DECRETO 806 DE 2020                                                                                                                                                                                                                                                                                                                                                                                                                                                                                                                                                                                                                                                                                                      18/05/2021 AL DESPACHO                                                                                                                                                                                                                                                                                                                                                                                                                                                                                                                                                                                                                                          "/>
    <s v="NOTIFICACION DEMANDA"/>
    <d v="2021-06-03T00:00:00"/>
    <m/>
  </r>
  <r>
    <n v="606"/>
    <n v="923"/>
    <n v="2169940"/>
    <s v="11001310500520200021900"/>
    <d v="2020-12-17T00:00:00"/>
    <d v="2020-08-10T00:00:00"/>
    <n v="923"/>
    <s v="BOGOTÁ"/>
    <s v="JUZGADO QUINTO LABORAL DEL CIRCUITO "/>
    <x v="4"/>
    <s v="ORDINARIO LABORAL"/>
    <s v="FREDY SNEIDER FAJARDO GARNICA"/>
    <n v="80542197"/>
    <s v="FONDO NACIONAL DEL AHORRO, TEMPORALES UNO A, OPTIMIZAR, ACTIVOS, Y  SERVICIOS Y ASESORIAS"/>
    <s v="Que se declare la existencia de un contrato de trabajo (Articulos  23 y 24 CST)  entre el actor y el FNA,. Pago de salarios  prestaciones de ley  y  de los  benéficos extralegales"/>
    <s v="COMJURIDICA"/>
    <n v="17556060"/>
    <n v="17556060"/>
    <x v="0"/>
    <s v="PROBABLE"/>
    <s v="PODER PARA NOTIFICACION                                                                                                                                                                                                                                                                       18/12/2020 SE NOTIFICA PERSONALMENTE AL FNA                                                                                                                                                                                                                                                                                                                                                                                                                                                                                                                                                                                                                                                                                                                                                                                                                                                                                                                                                                                                                                                                                                                                                                                                                                                                                                                                                                                                                                                                                                                                                                            "/>
    <s v="CONTESTACION DE LA DEMANDA"/>
    <d v="2021-02-17T00:00:00"/>
    <m/>
  </r>
  <r>
    <n v="607"/>
    <n v="924"/>
    <n v="2174258"/>
    <s v="13001233300020200004800"/>
    <d v="2020-12-17T00:00:00"/>
    <d v="2020-12-10T00:00:00"/>
    <n v="924"/>
    <s v="CARTAGENA"/>
    <s v="TRIBUNAL ADMINISTRATIVO DE BOLÍVAR"/>
    <x v="3"/>
    <s v="NULIDAD Y RESTABLECIMIENTO DEL DERECHO"/>
    <s v="DORIA Y ASOCIADOS ABOGADOS S.A.S."/>
    <s v="900707891-6"/>
    <s v="FNDO NACIONAL DEL AHORRO"/>
    <s v="Que se declare la nulidad del acto administrativo que contiene la decisión de declarar imposiblilidad de selección dentro del proceo FNASG-10-41-2019 cuyo objeto era la prestación de servicios profesionaels de representación judicial y extrajudicial a nievel nacional en los procesos que la entidad actué como demandante o demanado y denunciante o denunciada exceptuando procesos ejecutivos hipotecarios adoptada por el FNA a través de acta de IMPOSIBILIDAD DE SELECCIÓN - INVITACION A OFERTAR. Que se declare la nulidad del acto administrativo según radicado 01-2303-201906210105016, mediante el cual se resolvió el recurso de reposición interpuesto contra la decisión. Como consecuencia se condene al FNA  al pago de perjuicios materiales en la modalidad daño emergente y lucro cesante causado a la demandante."/>
    <s v="COMJURIDICA"/>
    <n v="327270615"/>
    <n v="0"/>
    <x v="0"/>
    <s v="POSIBLE"/>
    <s v="PODER PARA NOTIFICACION                                                                                                                                                                                                                                                                                                                                                                                                                                                                                                                                                                                                                                                                                                                                                                                                                                                                                                                                                                                                                                                                                                                                                                                                                                                   28/04/2021 FNA CONTESTA DEMANDA                                                                                                                                                                                                                                                                                                                                                                                                                                                                                                                                                                                                "/>
    <s v="CONTESTACION DE LA DEMANDA"/>
    <d v="2021-04-30T00:00:00"/>
    <m/>
  </r>
  <r>
    <n v="608"/>
    <n v="925"/>
    <s v="NO SE INLCUYEN EN EKOGUI"/>
    <s v="administrativo de cobro coactivo Nº3473"/>
    <d v="2020-12-18T00:00:00"/>
    <d v="2020-11-06T00:00:00"/>
    <n v="925"/>
    <s v="BOGOTÁ"/>
    <s v="FONDO DE PASIVO SOCIAL DE FERROCARRILES NACIONALES DE COLOMBIA"/>
    <x v="0"/>
    <s v="ADMINISTRATIVO COACTIVO"/>
    <s v="FONDO DE PASIVO SOCIAL DE FERROCARRILES NACIONALES DE COLOMBIA"/>
    <s v="800112806-2"/>
    <s v="FONDO NACIONAL DEL AHORRO "/>
    <s v="AUTO JC No. 2192 DEL 06 DE NOVIEMBRE DEL 2020 POR MEDIO DEL CUAL SE ORDENA SEGUIR ADELANTE CON LA EJECUCIÓN  PROCEDIMIENTO ADMINISTRATIVO DE COBRO COACTIVO 3473 EN COTNRA DEL FNA ."/>
    <s v="COMJURIDICA"/>
    <n v="2380703"/>
    <n v="5097892"/>
    <x v="0"/>
    <s v="PROBABLE"/>
    <s v="PODER PARA NOTIFICACION                                                                                                                                                                                                                                                                                                                                                                                                                                                                                                                                                                                                                                                                                                                                                                                                                                                                                                                                                                                                                                                                                                                                                                                                                                                                                                                                                                                                                                                                                                                                                                                                                                                                                                                                                                                                                                                   "/>
    <s v="NOTIFICACION DEMANDA"/>
    <d v="2021-04-29T00:00:00"/>
    <m/>
  </r>
  <r>
    <n v="609"/>
    <n v="926"/>
    <n v="2170456"/>
    <s v="76001310300420200009500"/>
    <d v="2021-01-13T00:00:00"/>
    <d v="2020-12-09T00:00:00"/>
    <n v="926"/>
    <s v="CALI"/>
    <s v="JUZGADO CUARTO CIVIL DEL CIRCUITO"/>
    <x v="0"/>
    <s v="VERBAL DE RESPONSABILIDAD"/>
    <s v="CRISTEL MADEYID ORDOÑEZ LOSADA"/>
    <n v="66911542"/>
    <s v="YOLANDA IMBACH CASTILLO y EL FONDO NACIONAL DEL AHORRO"/>
    <s v="DECLÁRESE el Incumplimiento del Contrato de Compraventa suscrito, DECLÁRESE RESUELTO el contrato de compraventa establecido en la escritura citada por el incumplimiento del pago del precio. DECLÁRESE RESUELTO el contrato de hipoteca abierta a favor del Fondo Nacional del Ahorro CARLOS LLERAS RESTREPO (FNA), contenido en la Escritura Pública No. 409 de fecha 16 de noviembre de 2018 de la Notaria Única de Dagua. LIBRESE oficio al Notario único del círculo de Dagua ordenando la cancelación de la hipoteca contenida en la escritura mencionada en la pretensión anterior e igualmente al registrador de instrumentos públicos de Cali para que se cancele su registro en el folio de matrícula inmobiliaria del inmueble No. 370-439528."/>
    <s v="COMJURIDICA"/>
    <n v="95150700"/>
    <n v="0"/>
    <x v="0"/>
    <s v="POSIBLE"/>
    <s v="PODER PARA NOTIFICACION                                                                                                                                                                                                                                                                                                                                                                                                                                                                                                                                                                                                                                           05/02/2021 FNA CONTESTA DEMANDA                                                                                                                                                                                                                                                                                                                                                                                                                                                                                                                                                                                                                                                                                                                                                                                                                                                                                                                                                                                                                                                                                                                                                                                                        "/>
    <s v="DEMANDA"/>
    <d v="2021-06-03T00:00:00"/>
    <m/>
  </r>
  <r>
    <n v="610"/>
    <n v="927"/>
    <s v="NO SE INLCUYEN EN EKOGUI"/>
    <s v="92154"/>
    <d v="2021-01-14T00:00:00"/>
    <d v="2020-10-08T00:00:00"/>
    <n v="927"/>
    <s v="MEDELLIN"/>
    <s v="SUPERINTENDENCIA DE SOCIEDADES"/>
    <x v="0"/>
    <s v="REORGANIZACION EMPRESARIAL"/>
    <s v="CLARA INES VANEGAS GIRALDO"/>
    <n v="42883257"/>
    <s v="FNDO NACIONAL DEL AHORRO"/>
    <s v="PROCESO DE REORGANIZACIÓN EMPRESARIAL ANTE LA SUPERINTENDENCIA DE SOCIEDADES REGIONAL MEDELLIN"/>
    <s v="JUAN PABLO GIRALDO PUERTA"/>
    <n v="68429085"/>
    <n v="0"/>
    <x v="1"/>
    <s v="POSIBLE"/>
    <s v="PODER PARA NOTIFICACION                                                                                                                                                                                                                                                                                                                                                                                                                                                                                                                                                                                                                                                                                                                                                                                                                                                                                                                                                                                                                                                                                                                                                                                                                                                                                                                                                                                                                                                                                                                                                                                                                                                                                                                                                                                                                                                   "/>
    <s v="DEMANDA"/>
    <d v="2021-05-01T00:00:00"/>
    <m/>
  </r>
  <r>
    <n v="611"/>
    <n v="928"/>
    <s v="PENDIENTE DE INGRESAR"/>
    <s v="27001400300220200014000"/>
    <d v="2021-01-15T00:00:00"/>
    <d v="2020-01-14T00:00:00"/>
    <n v="928"/>
    <s v="QUIBDO"/>
    <s v="JUZGADO SEGUNDO CIVIL MUNICIPAL"/>
    <x v="0"/>
    <s v="VERBAL MINIMA CUANTIA"/>
    <s v="FONDO NACIONAL DEL AHORRO"/>
    <n v="11790332"/>
    <s v="ANTONIO JOSE DIAZ RUEDA"/>
    <s v="Se declare que existe el contrato de mutuo con hipoteca con base en las disposiciones de la escritura pública No. 515 de fecha 5 de junio de 1998, otorgada en la Notaría Segunda del Círculo de Quibdó, Chocó, y de su garantía hipotecaria a favor del FNA y en contra de ANTONIO JOSÉ DÍAZ RUEDA. En virtud de la pretensión primera, se ordene el pago del total del Capital insoluto en mora, valor debidamente actualizado a la fecha de la sentencia, y que para el 7 de mayo de 2020 ascendía a $16.886.419.41, más interés corriente, de mora, seguros, primas de seguros, y se ordene la venta en subasta pública del inmueble y se condene en costas del proceso."/>
    <s v="COMJURIDICA"/>
    <n v="16886419.41"/>
    <n v="0"/>
    <x v="1"/>
    <s v="POSIBLE"/>
    <s v="PODER PARA NOTIFICACION                                                                                                                                                                                                                                                                                                                                                                                                                                                                                                                                                                                                                                                                                                                                                                                                                                                                                                                                                                                                                                                                                                                                                                                                                                                   28/04/2021 A.I 412 DEL 27 DE ABRIL DE 2021 POR MEDIO DEL CUAL SE ADICIONA EL AUTO PRECEDENTE                                                                                                                                                                                                                                                                                                                                                                                                                                                                                                                                                                                                "/>
    <s v="AUTO ADMISORIO DE LA DEMANDA"/>
    <d v="2021-04-12T00:00:00"/>
    <m/>
  </r>
  <r>
    <n v="612"/>
    <n v="931"/>
    <n v="2173750"/>
    <s v="5400140030082020028300"/>
    <d v="2020-01-22T00:00:00"/>
    <d v="2021-01-18T00:00:00"/>
    <n v="931"/>
    <s v="CÚCUTA"/>
    <s v="JUZGADO OCTAVO CIVIL MUNICIPAL "/>
    <x v="0"/>
    <s v="REPOSICION Y CANCELACION DE TITULO VALOR"/>
    <s v="FONDO NACIONAL DEL AHORRO"/>
    <n v="1090173487"/>
    <s v="BRIAN JACON DURAN LEAL"/>
    <s v="Solicitar al señor Juez, cancelar y dejar sin valor y efecto a futuro el pagaré suscrito el 1 de noviembre de 2018, por el señor BRIAN JACOB DURAN LEAL, como garantía real del crédito hipotecario desembolsado por el FNA a este, y extraviado en las instalaciones del FNA en el mes de octubre de 2019. Que como consecuencia de la pretensión anterior, se ordene al señor BRIAN JACOB DURAN LEAL, identificado con cédula de ciudadanía No. 1.090.173.487, con domicilio en la ciudad de Cúcuta, titular del crédito hipotecario que tiene actualmente con el FNA, se sirva firmar un nuevo pagaré y carta de instrucciones de igual valor y características del anterior, a fin de remplazar el titulo valor extraviado."/>
    <s v="COMJURIDICA"/>
    <n v="36946529"/>
    <n v="0"/>
    <x v="1"/>
    <s v="POSIBLE"/>
    <s v="ADMISION DEMANDA                                                                                                                                                                                                                                                                                                                                                                                                                                                                                                                                                                                                                  08/03/2021 AUTO RESUELVE SUSTITUCIÓN PODER SE RECONOCE PERSONERÍA JURÍDICA A LA ABOGADA ANDREA DEL PILAR QUIROGA LAITON COMO APODERADA JUDICIAL SUSTITUTA DE LA ABOGADA ANGIE NATALY FLOREZ GUZMAN.                                                                                                                                                                                                                                                                                                                                                                                                                                                                                                                                                                                                                                                                                                                                                                                                                                                                                                                                                           "/>
    <s v="NOTIFICACION"/>
    <d v="2021-04-28T00:00:00"/>
    <m/>
  </r>
  <r>
    <n v="613"/>
    <n v="933"/>
    <n v="2171743"/>
    <s v="4100103330220200020600"/>
    <d v="2021-01-25T00:00:00"/>
    <d v="2021-01-20T00:00:00"/>
    <n v="933"/>
    <s v="NEIVA"/>
    <s v="JUZGADO SEGUNDO ADMINISTRATIVO DEL CIRCUITO "/>
    <x v="3"/>
    <s v="REPARACION DIRECTA"/>
    <s v="SAMUEL LOPEZ"/>
    <n v="13437875"/>
    <s v="NACION Y FONDO NACIONAL DEL AHORRO "/>
    <s v="QUE SE DECLARE ADMINISTRATIVA Y PATRIMONIALMENTE RESPOSABLE AL MINISTERIO DE VIVIENDA Y EL FNA POR LOS DAÑOS MATERIALES  Y MORALES OCASIONADOS AL DEMANDANTE, A PAGARLE COMO REPARACION DEL DAÑO EMERGENTE Y LUCRO CESANTE OCASIONADOS  AL DEMANDANTE Y SE CONDENE AL PAGO DE COSTAS DEL ROCESO."/>
    <s v="COMJURIDICA"/>
    <n v="18000000"/>
    <n v="0"/>
    <x v="0"/>
    <s v="POSIBLE"/>
    <s v="ADMISION DEMANDA                                                                                                                                                                                                                                                                                                                                                                     24/02/2021 FNA CONTESTA DEMANDA                                                                                                                                                                                                                                                                                                                                                                                                                                                                                                                                                                                                                                                                                                                                                                                                                                                                                                                                                                                                                                                                                                                                                                                                        31/05/2021 AL DESPACHO 17/06/2021 AUTO FIJA FECHA AUDIENCIA Y/O DILIGENCIA K.C. AUTO FIJA EL DÍA DIEZ (10) DE AGOSTO DE 2021, A LA HORA DE LAS ONCE DE LA MAÑANA PARA LLEVAR A CABO LA AUDIENCIA INICIAL DE QUE TRATA EL ARTÍCULO 180 DEL C.P.A.C.A., MODIFICADO Y ADICIONADO POR EL ARTÍCULO 40 DE LA LEY 2080 DE 2021; Y RECONOCE PERSONERÍA JURÍDICA."/>
    <s v="AUDIENCIA DE CONCILIACION"/>
    <d v="2021-07-04T00:00:00"/>
    <m/>
  </r>
  <r>
    <n v="614"/>
    <n v="934"/>
    <n v="2178814"/>
    <s v="41001333100320180032000"/>
    <d v="2021-01-26T00:00:00"/>
    <d v="2018-10-30T00:00:00"/>
    <n v="934"/>
    <s v="NEIVA"/>
    <s v="JUZGADO TERCERO ADMINISTRATIVO ORAL DEL CIRCUITO"/>
    <x v="3"/>
    <s v="NULIDAD Y RESTABLECIMIENTO DEL DERECHO"/>
    <s v="ELIZABETH PENAGOS ROJAS "/>
    <n v="36164972"/>
    <s v="ESE HOSPITAL UNIVERSITARIO HERNANDO MONCALENAO PERDOMO DE NEIVA"/>
    <s v="DECLARAR que las Resoluciones Nos. 0674 del 27 de julio de 2017 “Por medio de las cuales se resuelve un derecho de peticion  dl 27 de septiembre del 13 de febrero de 2018 y 0287 del 8 de marzo del 2018, las cuales están viciadas. Con fundamento en la declaración anterior, y a título de restablecimiento del Derecho, se deberá condenar a la E.S.E. HOSPITAL UNIVERSITARIO HERNANDO MONCALEANO PERDOMO de Neiva, como persona jurídica, de derecho público, identificada con el Nit. No. 891.180.268-0, a pagar a la convocante ELIZABETH PENAGOS ROJAS, persona natural, mayor de edad, titular de la C. C. No. 36.164.972, los  derechos laborales."/>
    <s v="COMJURIDICA"/>
    <n v="2695334"/>
    <n v="0"/>
    <x v="0"/>
    <s v="POSIBLE"/>
    <s v="ADMISION DEMANDA                                                                                                                                                                                                                                                                                                                                                                     15/02/2021 FNA CONTESTA DEMANDA                                                                                                                                                                                                                                                                                                                                                                                                                                                                                                                                                                                                        14/04/2021 TRASLADO EXCEPCIONES ART. 175 CPACA FORMULADAS POR EL LITISCONSORCIO                                                                                                                                                                                                                                                                                                                                                                                                                                                                                                                                                                                                "/>
    <s v="CONTESTACION DE LA DEMANDA"/>
    <d v="2021-04-20T00:00:00"/>
    <m/>
  </r>
  <r>
    <n v="615"/>
    <n v="935"/>
    <n v="2178993"/>
    <s v="76001310300420190000400"/>
    <d v="2021-01-26T00:00:00"/>
    <d v="2019-12-18T00:00:00"/>
    <n v="935"/>
    <s v="CALI "/>
    <s v="JUZGADO CUARTO CIVIL DEL CIRCUITO "/>
    <x v="0"/>
    <s v="VERBAL DE SIMULACION"/>
    <s v="MARIA ROSMIRA FLOREZ MEDINA"/>
    <n v="29840952"/>
    <s v="FONDO NACIONAL DEL AHORRO Y CARMENZA QUINTANA AGUDELO"/>
    <s v="QUE SE DECLARE QUE ES SIMULADO EL CONTRATO DE COMRPAVENA CONTENIDO EN LA ESCRITURA PUBLICA 2130 DEL 8 DE AGOSTO DEL 2012 DE LA NOTARIA 13 DE CALI REALIZADO ENTRE MARIA ROSMIRA FLOREZ DE MEDINA Y CARMENZA QUINTANA AGUDELO, QUE SE ORDENE LA CANCEALCIÓN DE LA HPIOTECA, SE CONDENE A LA DEMANDADA DE MALA FE."/>
    <s v="COMJURIDICA"/>
    <n v="340000000"/>
    <n v="0"/>
    <x v="0"/>
    <s v="POSIBLE"/>
    <s v="ADMISION DEMANDA                                                                                                                                                                                                                                                                                                                                                                                                                                                                                                                                                                                                                                                                                                                                                                                                                                                                                                                                                                             07/04/2021 AL DESPACHO                                                                                                                                                                                                                                                                                                                                                                                                                                                                                                                                                                                                                                                                                                                                                                                                                                                                                                                                                      25/05/2021 AUTO RECONOCE PERSONERÍA Y RESUELVE OTRAS SOLICITUDES                                                                                                                                                                                                                                                                                                                                                                                          "/>
    <s v="NOTIFICACION DEMANDA"/>
    <d v="2021-06-03T00:00:00"/>
    <m/>
  </r>
  <r>
    <n v="616"/>
    <n v="936"/>
    <n v="2173816"/>
    <s v="05001310500920200025600"/>
    <d v="2021-02-01T00:00:00"/>
    <d v="2021-01-20T00:00:00"/>
    <n v="936"/>
    <s v="MEDELLIN"/>
    <s v="JUZGADO NOVENO LABORAL DEL CIRCUITO"/>
    <x v="4"/>
    <s v="ORDINARIO LABORAL "/>
    <s v="DIEGO FERNANDO BOTERO LONDOÑO"/>
    <n v="71695110"/>
    <s v="FONDO NACIONAL DEL AHORRO, SERVICIOS Y ASESORIAS Y SERVIOLA"/>
    <s v="Que se declare la existencia de un contrato de trabajo (Articulos  23 y 24 CST)  entre el actor y el FNA,. Pago de salarios  prestaciones de ley  y  de los  benéficos extralegales"/>
    <s v="COMJURIDICA"/>
    <n v="236744934"/>
    <n v="236744434"/>
    <x v="0"/>
    <s v="PROBABLE"/>
    <s v="ADMISION DEMANDA                                                                                                                                                                                                                                                                                                                                                                     02/02/2021 SE NOTIFICA PERSONALMENTE AL FNA                                                                                                                                                                                                                                             02/03/2021 FNA CONTESTA DEMANDA                                                                                                                                                                                                                                                                                                                                                           22/04/2021 AUTO PONE EN CONOCIMIENTO DA PPOR CONTESTADA DEMANDA POR LAS CODEMANDADAS SERVIOLA S.A.S. Y EL FONDO NACIONAL DEL AHORRO. RECONOCE PERSONERIA A LOS DRES. RAFAEL RODRIGUEZ TORRES Y AL DR. GABRIEL JAIME MARTINEZ CARDENAS PARA REPRESENTAR LAS CODEMANDADAS NOMBRADAS, RESPECTIVAMENTE. SE ADMITE LLAMAMIENTO EN GARANTÍA SOLICITADO POR EL FNA EN LOS TÉRMINOS SOLICITADOS, ORDENA NOTIFICAR.                                                                                                                                                                                                                                                                                                                                                                                                                                                                                                                                                                                                                                                                                                      20/05/2021 AUTO PONE EN CONOCIMIENTO DA POR CONTESTADA LA DEMANDA POR LA CODEMANDADA S&amp;amp;A SERVICIOS Y ASESORIAS., ASÍ MISMO , POR LA LLAMADA EN GARANTIA SURAMERICANA S.A.                                                                                                                                                                                                                                                                                                                                                                                                                                                                                                                                                                                                                                          "/>
    <s v="CONTESTACION DE LA DEMANDA"/>
    <d v="2021-06-03T00:00:00"/>
    <m/>
  </r>
  <r>
    <n v="617"/>
    <n v="937"/>
    <n v="2176039"/>
    <s v="05001310500920200027600"/>
    <d v="2021-02-02T00:00:00"/>
    <d v="2021-01-09T00:00:00"/>
    <n v="937"/>
    <s v="MEDELLIN "/>
    <s v="JUZGADO NOVENO LABORAL DEL CIRCUITO "/>
    <x v="4"/>
    <s v="ORDINARIO LABORAL "/>
    <s v="YURIS TAPIAS CUADRADOS"/>
    <n v="11814581"/>
    <s v="FONDO NACIONAL DEL AHORRO, ACTIVOS Y SERVICIOS Y ASESORIAS"/>
    <s v="Que se declare la existencia de un contrato de trabajo (Articulos  23 y 24 CST)  entre el actor y el FNA,. Pago de salarios  prestaciones de ley  y  de los  benéficos extralegales"/>
    <s v="COMJURIDICA"/>
    <n v="18170520"/>
    <n v="18170520"/>
    <x v="0"/>
    <s v="PROBABLE"/>
    <s v="ADMISION DEMANDA                                                                                                                                                                                                                                                                                                                                                                     22/01/2021 AUTO ADMITE DEMANDA                                                                                                                                                                                                                                                                                                                                                                                                                                                                                                                                                                                                                                                                                                                                                                                                                                                                                                                                                                                                                                                                                                                                                                                                                                                                                                                                                                                                                                                                                                                                                              21/05/2021 AUTO PONE EN CONOCIMIENTO DA POR CONTESTADA LA DEMANDA POR LA DEMANDADA FNA Y VINCULADAS ACTIVOS SA Y S&amp;amp;A SERVICIOS Y ASESORIAS. RECONOCE PERSONERIA A LOS DRES. ANGIE NATALY FLOREZ GUZMAN Y GABRIEL JAIME MARTINEZ CARDENAS PARA REPRESENTAR LOS INTERESES DE LA DEMANDADA FNA COMO APODERADA PRINCIPAL Y SUSTITUTO RESPECTIVAMENTE; EL DR. ANDRES FELIPE GUTIERREZ BURBANO COMO APODERADO DE LA SOCIEDAD SERVICIOS Y ASESORIAS S.A.S. Y EL DR. RAFEL RODRIGUEZ TORRES APODERADO DE LA SOCIEDAD ACTIVOS S.A. , ADMITE LLAMADO EN GARANTÍA EN LOS TERMINOS DE LA SOLICITUD. REQUIERE AL APODERADO DE LA DEMANDADA PARA QUE PROCEDA CON LO PERTINENTE A FIN QUE COMPAREZCAN LAS MISMAS AL PROCESO                                                                                                                                                                                                                                                                                                                                                                                          "/>
    <s v="NOTIFICACION DEMANDA"/>
    <d v="2021-06-03T00:00:00"/>
    <m/>
  </r>
  <r>
    <n v="618"/>
    <n v="938"/>
    <n v="2178388"/>
    <s v="7000131050220210001100"/>
    <d v="2021-02-03T00:00:00"/>
    <d v="2021-01-28T00:00:00"/>
    <n v="938"/>
    <s v="SINCELEJO"/>
    <s v="JUZGADO SEGUNDO LABORAL DEL CIRCUITO "/>
    <x v="4"/>
    <s v="ORDINARIO LABORAL "/>
    <s v="KAREN PAOLA HOYOS MARTINEZ"/>
    <n v="1102839462"/>
    <s v="FONDO NACIONAL DEL AHORRO Y SERVICIOS Y ASESORIAS"/>
    <s v="Que se declare la existencia de un contrato de trabajo (Articulos  23 y 24 CST)  entre el actor y el FNA,. Pago de salarios  prestaciones de ley  y  de los  benéficos extralegales"/>
    <s v="COMJURIDICA"/>
    <n v="18170520"/>
    <n v="18170520"/>
    <x v="0"/>
    <s v="PROBABLE"/>
    <s v="ADMISION DEMANDA                                                                                                                                                                                                                                                                                                                                                                     28/01/2020 AUTO ADMITE DEMANDA 16/02/2021 FNA CONTESTA DEMANDA                                                                                                                                                                                                                                                                                                                                                                                                                                                                                                                                                                                                                                                                                                                                                                                                                                                                                                                                                                                                                                                                                                                                                                                                        "/>
    <s v="AUTO ADMISORIO DE LA DEMANDA"/>
    <d v="2021-01-28T00:00:00"/>
    <m/>
  </r>
  <r>
    <n v="619"/>
    <n v="939"/>
    <n v="2179086"/>
    <s v="08001310500920200025100"/>
    <d v="2021-02-04T00:00:00"/>
    <d v="2021-01-25T00:00:00"/>
    <n v="939"/>
    <s v="BARRANQUILLA"/>
    <s v="JUZGADO NOVENO LABORAL DEL CIRCUITO "/>
    <x v="4"/>
    <s v="ORDINARIO LABORAL"/>
    <s v="JACKSON EDUARDO CHARRIS PALMA,"/>
    <n v="1048279991"/>
    <s v="FONDO NACIONAL DEL AHORRO, OPTIMIZAR, ACTIVOS Y SERVICIOS Y ASESORÍAS"/>
    <s v="Que se declare la existencia de un contrato de trabajo (Articulos  23 y 24 CST)  entre el actor y el FNA,. Pago de salarios  prestaciones de ley  y  de los  benéficos extralegales"/>
    <s v="COMJURIDICA"/>
    <n v="160000000"/>
    <n v="160000000"/>
    <x v="0"/>
    <s v="PROBABLE"/>
    <s v="ADMISION DEMANDA                                                                                                                                                                                                                                                                                                                                                                     09/02/2021 SE REMITE PODER AL APODERADO 16/02/2021 FNA CONTESTA DEMANDA                                                                                                                                                                                                                                                                                                                                                                                                                                                                                                                                                                                                                                                                                                                                                                                                                                                                                                                                                                                                                                                                                                                                                                                                        "/>
    <s v="CONTESTACION DE LA DEMANDA"/>
    <d v="2021-04-30T00:00:00"/>
    <m/>
  </r>
  <r>
    <n v="620"/>
    <n v="941"/>
    <n v="2179125"/>
    <s v="18001310300220200021500"/>
    <d v="2020-02-05T00:00:00"/>
    <d v="2021-02-11T00:00:00"/>
    <n v="941"/>
    <s v="FLORENCIA"/>
    <s v="JUZGADO SEGUNDO CIVIL DEL CIRCUITO"/>
    <x v="0"/>
    <s v="VERBAL"/>
    <s v="FONDO NACIONAL DEL AHORRO "/>
    <s v="17668743 y 40763094"/>
    <s v="JOSÉ GUSTAVO QUINTERO MARÍN y OLIVA LOSADA SUÁREZ"/>
    <s v="Se declare que existe el contrato de mutuo con hipoteca con base en las disposiciones de la escritura pública No. 3491 de fecha 17 de octubre de 1997, y de su garantía hipotecaria a favor del FONDO NACIONAL DEL AHORRO CARLOS LLERAS RESTREPO y en contra de los señores JOSÉ GUSTAVO QUINTERO MARÍN y OLIVA LOSADA SUÁREZ. En virtud de la pretensión primera, se ordene el pago del total del Capital insoluto en mora, valor debidamente actualizado a la fecha de la sentencia, y que para el 7 de mayo de 2020 ascendía a $302.981.618.62, más intereses corrientes y moratorios y primas de seguros, y se ordene la venta en pública subasta del inmueble hipotecado. "/>
    <s v="COMJURIDICA"/>
    <n v="302981618.62"/>
    <n v="0"/>
    <x v="1"/>
    <s v="POSIBLE"/>
    <s v="ADMISION DEMANDA.                                                                                                                                                                                                                                                                                                                                                                                                                                                                                                                                                                                                                                                                                                                                                                                                                                                                                                                                                                                                                                                                                                                                                                                                                                                                                                                                                                                                                                                                                                                                                                            "/>
    <s v="DEMANDA"/>
    <d v="2021-04-29T00:00:00"/>
    <m/>
  </r>
  <r>
    <n v="621"/>
    <n v="942"/>
    <n v="2179153"/>
    <s v="76041408900120200010200"/>
    <d v="2021-02-15T00:00:00"/>
    <d v="2021-02-09T00:00:00"/>
    <n v="942"/>
    <s v="ANSERMANUEVO - VALLE"/>
    <s v="JUZGADO PROMISCUO MUNICIPAL "/>
    <x v="0"/>
    <s v="VERBAL"/>
    <s v="PROMOTORA PANORAMA DE OCCIDENTE SAS"/>
    <s v="900820716-8"/>
    <s v="FONDO NACIONAL DEL AHORRO Y NICOLAS OSPINA_x000a_CLAVIJO"/>
    <s v="Que se declare resuelto el contrato de compraventa celebrado entre el demandante y NICOLAS OSPINA CLAVIJO, mediante escritura publcia 0244 del 9 de octubre del 2018 de la Notaría Unica de Ansermanuevo - Valle, el inmueble identificado con matrícula inmobioiara 375-87511, por haberincumplido las obligaciones. Ordenar al Comprador paga a la demandante $23.437.260 con el producto de subsidio de vivienda, compensar el valor que debe restituir la demandante, ordenar la restitución del inmueble y la cancelación de las respectivas anotaciones en el folio de matricula y condena en costas del proceso."/>
    <s v="COMJURIDICA"/>
    <n v="52000000"/>
    <n v="0"/>
    <x v="0"/>
    <s v="POSIBLE"/>
    <s v="ADMISION DE LA DEMANDA                                                                                                                                                                                                                                                                                                                                                                                                                                                                                                                                                                                                             10/02/2021 AUTO ADMITE DEMANDA                                                                                                                                                                                                                                                                                                                                                                                                                                                                                                                                                                                                                                                                                                                                                                                                                                                                                                                                                                                                                                                                                                                                                                                                        "/>
    <s v="NOTIFICACION"/>
    <d v="2021-06-03T00:00:00"/>
    <m/>
  </r>
  <r>
    <n v="622"/>
    <n v="943"/>
    <n v="2179191"/>
    <s v="11001400301120200060500"/>
    <d v="2021-02-15T00:00:00"/>
    <d v="2021-02-12T00:00:00"/>
    <n v="943"/>
    <s v="BOGOTÁ"/>
    <s v="JUZGADO ONCE CIVIL MUNICIPAL"/>
    <x v="0"/>
    <s v="VERBAL"/>
    <s v="FONDO NACIONAL DEL AHORRO"/>
    <n v="41763322"/>
    <s v="GLADYS ELIZABETH CHACÓN ROBERTO."/>
    <s v="Que se declare que, la demandada GLADYS ELIZABETH CHACÓN ROBERTO incumplió parcialmente con el pago del préstamo de dinero que le otorgó el FONDO NACIONAL DEL AHORRO desde el 10 de julio de 2013, contenido en la escritura pública No 3298 del 04 de diciembre de 1998 de la NOTARIA CUARENTA Y SIETE (47) DEL CIRCULO NOTARIAL DE BOGOTÁ. Se condene a pagar a la señora GLADYS ELIZABETH CHACÓN ROBERTO a favor del FONDO NACIONAL DEL AHORRO la suma de ($21.157.631.35,.) por concepto de capital,  intereses corrientes y moratorios, y seguros obligaorios."/>
    <s v="COMJURIDICA"/>
    <n v="51268881.100000001"/>
    <n v="0"/>
    <x v="0"/>
    <s v="POSIBLE"/>
    <s v="ADMISION DE LA DEMANDA                                                                                                                                                                                                                                                                                                                                                                                                                                                                                                                                                                                                             15/02/2021 AUTO ADMITE DEMANDA                                                                                                                                                                                                                                                                                                                                                                                                                                                                                                                                                                                                                                                                                                                                                                                                                                                                                                                                                                                                                                                                                                                                                                                                        "/>
    <s v="AUTO ADMISORIO DE LA DEMANDA"/>
    <d v="2021-05-01T00:00:00"/>
    <m/>
  </r>
  <r>
    <n v="623"/>
    <n v="944"/>
    <n v="2184708"/>
    <s v="11001400304920210005500"/>
    <d v="2021-02-16T00:00:00"/>
    <d v="2021-04-19T00:00:00"/>
    <n v="944"/>
    <s v="BOGOTÁ"/>
    <s v="JUZGADO CUARENTA Y NUEVE CIVIL MUNICIPAL "/>
    <x v="0"/>
    <s v="LIQUIDACION PATRIMONIAL"/>
    <s v="CESAR AUGUSTO CHAVEZ YAÑEZ"/>
    <n v="79925284"/>
    <s v="FONDO NACIONAL DEL AHORRO Y OTROS ACREEDORES"/>
    <s v="SE ADMITA PROCESO DE LIQUIDACIÓN PATRIMONIAL ACREEDOR HIPOTECARIO EL FNA Y OTROS "/>
    <s v="COMJURIDICA"/>
    <n v="68044843"/>
    <n v="0"/>
    <x v="1"/>
    <s v="POSIBLE"/>
    <s v="ADMISION DE LA DEMANDA                                                                                                                                                                                                                                                                                                                                                                                                                                                                                                                                                                                                                                                                                                                                                                                                                                                          02/03/2021 AUTO ADMITE DEMANDA 17/03/2021 FNA PRESENTA CREDITO-CONTESTA DEMANDA                                                                                                                                                                                                                                                                                                                                                                                                                                                                                                                                                                                                                                                                                                                                                                                                                                                                                                                                                           30/06/2021 AL DESPACHO"/>
    <s v="CONTESTACION DE LA DEMANDA"/>
    <d v="2021-07-04T00:00:00"/>
    <m/>
  </r>
  <r>
    <n v="624"/>
    <n v="946"/>
    <n v="2185667"/>
    <s v="13001310500620200020800"/>
    <d v="2021-02-18T00:00:00"/>
    <d v="2021-02-10T00:00:00"/>
    <n v="946"/>
    <s v="CARTAGENA"/>
    <s v="JUZGADO SEXTO LABORAL DEL CIRCUITO  "/>
    <x v="4"/>
    <s v="ORDINARIO LABORAL"/>
    <s v="LUZ AMANDA SANCHEZ DIAZ"/>
    <n v="51713765"/>
    <s v="FONDO NACIONAL DEL AHORRO, OPTIMIZAR, ACTIVOS Y SERVICIOS Y ASESORIAS"/>
    <s v="Que se declare la existencia de un contrato de trabajo (Articulos  23 y 24 CST)  entre el actor y el FNA,. Pago de salarios  prestaciones de ley  y  de los  benéficos extralegales"/>
    <s v="COMJURIDICA"/>
    <n v="18170520"/>
    <n v="18170520"/>
    <x v="0"/>
    <s v="PROBABLE"/>
    <s v="ADMISION DEMANDA                                                                                                                                                                                                                                                                                                                                                                                                                                                                                                                                                                                                                 04/03/2021 FNA CONTESTA DEMANDA                                                                                                                                                                                                                                                                                                                                                                                                                                                                                                                                                                                                                                                                                                                                                                                                                                                                                                                                                           "/>
    <s v="CONTESTACION DE LA DEMANDA"/>
    <d v="2021-06-03T00:00:00"/>
    <m/>
  </r>
  <r>
    <n v="625"/>
    <n v="947"/>
    <s v="NO SE INLCUYEN EN EKOGUI"/>
    <s v="2021030891-002-000 Exp. 2021-0577"/>
    <d v="2021-02-19T00:00:00"/>
    <d v="2021-02-17T00:00:00"/>
    <n v="947"/>
    <s v="BOGOTÁ"/>
    <s v="SUPERINTENDENCIA FINANCIERA DE COLOMBIA"/>
    <x v="0"/>
    <s v="PROTECCION AL CONSUMIDOR"/>
    <s v="BIBIANA ESPERANZA GIRALDO ALZATE"/>
    <n v="42152797"/>
    <s v="FONDO NACIONAL DEL AHORO"/>
    <s v="Acudo a ustedes, SUPLICANDOLES,  que me ayuden a que se obligue al FONDO NACIONAL DEL AHORRO a aceptar en mi crédito la opción de DIFERIR EL SALDO EN MORA, con una cuota entre $350.000 a $450.000 según estudio del Fondo Nacional del Ahorro, lo permita, que incluya la cuota de la casa y el valor del diferido de las cuotas en mora. Que se tome en cuenta mi interés por llegar a un acuerdo y no dar por desatendida mi obligación como  deudora._x000a_."/>
    <s v="COMJURIDICA"/>
    <n v="2598097"/>
    <n v="0"/>
    <x v="0"/>
    <s v="POSIBLE"/>
    <s v="ADMISION DEMANDA                                                                                                                                                                                                                                                                                                                                                                    23/02/2021 SE NOTIFICA PERSONALMENTE AL FNA                                                                                                                                                                                                                                             04/03/2021 FNA CONTESTA DEMANDA                                                                      09/03/2021 SE CORRE TRASLADO DE LA CONTESTACIÓN PRESENTADA POR EL FNA                                                                                              17/03/2021 AL DESPACHO PARA FIJAR FECHA AUDIENCIA                                                                                                                                                                                                                                                                                                                                                                                                                                                                                                                                                                                                                                                                                                                                                                                                                                                                                                                                                           "/>
    <s v="CONTESTACION DE LA DEMANDA"/>
    <d v="2021-04-28T00:00:00"/>
    <m/>
  </r>
  <r>
    <n v="626"/>
    <n v="949"/>
    <s v="PENDIENTE DE INGRESAR"/>
    <s v="11001400305120200072000"/>
    <d v="2021-02-22T00:00:00"/>
    <d v="1900-01-01T00:00:00"/>
    <n v="949"/>
    <s v="BOGOTÁ"/>
    <s v="JUZGADO CINCUENTA Y UNO CIVIL MUNICIPAL  "/>
    <x v="0"/>
    <s v="VERBAL PERTENENCIA"/>
    <s v="LUZ STELLA RODRIGEZ MATIZ"/>
    <m/>
    <s v="FONDO NACIONAL DEL AHORRO Y RUTH MARINA MEDINA TORRES Y OTROS"/>
    <s v="QUE SE DECLARE LA PERTENENCIA DEL INMUEBLE OBJETO DEL PROCESO."/>
    <s v="COMJURIDICA"/>
    <n v="0"/>
    <n v="0"/>
    <x v="0"/>
    <s v="POSIBLE"/>
    <s v="ADMISION DEMANDA                                                                                                                                                                                                                                                                                                                                                                    11/02/2021 AUTO ADMITE DEMANDA   _x000a_O5/05/2021 SE SOLICITA LA DESVICULACION, CREDITO CANCELADO. _x000a_                                                                                                                                                                                                                                                                                                                                                                                                                                                                                                                                                                                                                                                                                                                                                                                                                                                                                                                                                                                                                                                                                                                                                                                                     "/>
    <s v="NOTIFICACION DEMANDA"/>
    <d v="2021-04-28T00:00:00"/>
    <m/>
  </r>
  <r>
    <n v="627"/>
    <n v="950"/>
    <n v="2179241"/>
    <s v="11001334306020210002000"/>
    <d v="2021-02-22T00:00:00"/>
    <d v="2021-02-08T00:00:00"/>
    <n v="950"/>
    <s v="BOGOTÁ"/>
    <s v="JUZGADO SESENTA ADMINISTRATIVO DEL CIRCUITO"/>
    <x v="3"/>
    <s v="ACCION DE REPETICIÓN"/>
    <s v="FONDO NACIONAL DEL AHORRO"/>
    <s v="985471705 Y 39783562"/>
    <s v="JHON JAIRO JIMENEZ CERQUERA, JOHANNA RAMIREZ PRADA."/>
    <s v="QUE SE DECLARE ADMINISTRATIVA Y CIVILMENTE RESPONSABLE A LOS DEMANDADOS, POR HABER CAUSADO UN PERJUICIO EN EL PATRIMONIO ECONOMICO DEL FNA, COMO CONSECUENCIA DE SUS GRAVES OMISIONES A SUS DEBERES LABORALES DE EJECUCIÓN Y SUERVISIÓN DEL CONTRATO  147 DEL 2015 CELEBRADO CON LA SOCIEDAD OPTIMIZAR EN LIQUIDACION, COMO CONSECUENCIA DE LA ANTERIOR DECLARACIONSE CONDENE A LOS DEMANDADOS  A PAGAR A FAVOR DEL FNA. "/>
    <s v="COMJURIDICA"/>
    <n v="271077235"/>
    <n v="0"/>
    <x v="1"/>
    <s v="POSIBLE"/>
    <s v="ADMISION DEMANDA                                                                                                                                                                                                                                                                                                                                                                    05/02/2021 AL DESPACHO 19/02/2021 AUTO ADMITE DEMANDA                                                                                                                                                                                                                                             03/03/2021 TRASLADO 30 DIAS - NOTIFICACION DEMANDA                                                                                                                                                                                                                                                                                                                                                           19/04/2021JHON JAIRO JIMENEZ CONTESTA DEMANDA                                                                                                                                                                                                                                                                                                                                                                                                                                                                                                                                                                                                16/06/2021 AL DESPACHO"/>
    <s v="CONTESTACION DE LA DEMANDA"/>
    <d v="2021-07-04T00:00:00"/>
    <m/>
  </r>
  <r>
    <n v="628"/>
    <n v="951"/>
    <n v="2180060"/>
    <s v="66001310500220200016100"/>
    <d v="2021-02-23T00:00:00"/>
    <d v="2021-01-29T00:00:00"/>
    <n v="951"/>
    <s v="PEREIRA"/>
    <s v="JUZGADO SEGUNDO LABORAL DEL CIRCUITO "/>
    <x v="4"/>
    <s v="ORDINARIO LABORAL"/>
    <s v="ANDREA PALACIO HERRERA"/>
    <n v="1088262661"/>
    <s v="FONDO NACIONAL DEL AHARRO, OPTIMIAR , ACTIVOS Y SERVCIOS Y ASESORIA"/>
    <s v="Que se declare la existencia de un contrato de trabajo (Articulos  23 y 24 CST)  entre el actor y el FNA,. Pago de salarios  prestaciones de ley  y  de los  benéficos extralegales"/>
    <s v="COMJURIDICA"/>
    <n v="18170520"/>
    <n v="18170520"/>
    <x v="0"/>
    <s v="PROBABLE"/>
    <s v="ADMISION DEMANDA                                                                                                                                                                                                                                                                                                                                                                    24/02/2021 SE NOTIFICA PERSONALMENTE AL FNA                                                                                                                                                                                                                                             10/03/2021 FNA CONTESTA DEMANDA                                                                                       22/03/2021 A DESPACHO                                                                                                                                                                                                                                                                                                                                                                                                                                                                                                                                                                                                                                                                                                                                                                                                                                                                                                                                                           "/>
    <s v="NOTIFICACION DEMANDA"/>
    <d v="2021-04-26T00:00:00"/>
    <m/>
  </r>
  <r>
    <n v="629"/>
    <n v="952"/>
    <n v="2211849"/>
    <s v="11001310300320190077000"/>
    <d v="2021-02-24T00:00:00"/>
    <d v="2020-10-06T00:00:00"/>
    <n v="952"/>
    <s v="BOGOTÁ"/>
    <s v="JUZGADO TERCERO CIVIL DEL CIRCUITO "/>
    <x v="0"/>
    <s v="INSOLVENCIA PERSONA NATURAL COMERCIANTE "/>
    <s v="LUZ MARY LOZADA SALAS"/>
    <n v="39802559"/>
    <s v="FONDO NACIONAL DEL AHORRO Y OTROS ACREEDORES"/>
    <s v="SE ADMITE EL PROCESO DE REORGANIZACION DE PERSONA NATURAL COMERCIANTE, ACREEDOR HIPOTECARIO FONDO NACIONAL DEL AHORRO Y OTROS ACREEDORES"/>
    <s v="COMJURIDICA"/>
    <n v="77083948"/>
    <n v="0"/>
    <x v="1"/>
    <s v="POSIBLE"/>
    <s v="ADMISION DEMANDA                                                                                                                                                                                                                                                                                                                                                                    24/02/2021 RE REMITO AVISO DE NOTIFICACIÓN AL FNA                                                                                                                                                                                                                                             24/03/2021 AL DESPACHO                                                                                                                                                                                                                                                                                                                                                           13/04/2021FNA REALIZA LA PRESENTACIÓN DEL CREDITO                                                                                                                                                                                                                                                                                                                                                                                                                                                      11/05/2021 AUTO ORDENA OFICIAR_x000a_FIJA FECHA POSESION PROMOTOR 19 DE JULIO-AUTO RECONOCE PERSONERÍA_x000a_RECONOCE PERSONERIA,ACEPTA SUSTITUCION PODER                                                                                                                                                                                                                                                                                                                                                                                                                                                                                                                                                                                                                                                                                                                                                                                                                                                                                          "/>
    <s v="PRIMERA INSTANCIA"/>
    <d v="2021-06-03T00:00:00"/>
    <m/>
  </r>
  <r>
    <n v="630"/>
    <n v="953"/>
    <n v="2057373"/>
    <s v="76001310500120190037100"/>
    <d v="2019-08-13T00:00:00"/>
    <d v="2019-07-16T00:00:00"/>
    <n v="953"/>
    <s v="CALI "/>
    <s v="JUZGADO PRIMERO LABORAL DEL CIRCUITO "/>
    <x v="4"/>
    <s v="ORDINARIO LABORAL "/>
    <s v="MONICA GUTIERREZ GONZALEZ"/>
    <n v="1114730806"/>
    <s v="FONDO NACIONAL DEL AHORRO Y SERVICIOS Y ASESORIAS"/>
    <s v="Que se declare la existencia de un contrato de trabajo (Articulos  23 y 24 CST)  entre el actor y el FNA,. Pago de salarios  prestaciones de ley  y  de los  benéficos extralegales"/>
    <s v="COMJURIDICA"/>
    <n v="16562320"/>
    <n v="16562320"/>
    <x v="0"/>
    <s v="PROBABLE"/>
    <s v="ADMISION DEMANDA                                                                                                                                                                                                                                                                                                                                                                    03/02/2021 AUTO TIENE POR CONTESTADA DEMANDA_x000a_POR PARTE DE S&amp; A SERVICIOS Y ASESORIAS S.A.S. Y POR NO CONTESTADA POR EL FONDO NACIONAL DEL AHORRO Y FIJA FECHA PARA AUDIENCIA DEL ART 77 CPTS                                                                                                                                                                                                                                                                                                                                                                                                                                                                                                                                                                                                                                                                                                                                                                                                                                                                                                                                                                                                                                                                                                                                                                                                        "/>
    <s v="CONTESTACION DE LA DEMANDA"/>
    <d v="2021-04-30T00:00:00"/>
    <m/>
  </r>
  <r>
    <n v="631"/>
    <n v="956"/>
    <n v="2184704"/>
    <s v="08001310500320200014200"/>
    <s v="03/03/2021"/>
    <d v="2021-03-01T00:00:00"/>
    <n v="956"/>
    <s v="BARRANQUILLA"/>
    <s v="JUZGADO TERCERO LABORAL DEL CIRCUITO "/>
    <x v="4"/>
    <s v="ORDINARIO LABORAL "/>
    <s v="ALEJANDRO SANTIAGO BARRIOS"/>
    <n v="3745924"/>
    <s v="FONDO NACIONAL DEL AHORRO, TEMPORALES UNO A, OPTIMIZAR, ACTIVOS Y SERVICIOS Y ASESORÍAS"/>
    <s v="Que se declare la existencia de un contrato de trabajo (Articulos  23 y 24 CST)  entre el actor y el FNA,. Pago de salarios  prestaciones de ley  y  de los  benéficos extralegales"/>
    <s v="COMJURIDICA"/>
    <n v="80000000"/>
    <n v="80000000"/>
    <x v="0"/>
    <s v="PROBABLE"/>
    <s v="ADMISION DEMANDA                                                                                                                                                                                                                                             05/03/2021 SE NOTIFICA PERSONALMENTE AL FNA                                                                                    16/03/2021 FNA CONTESTA DEMANDA                                                                                                                                                                                                                                                                                                                                                                                                                                                                                                                                                                                                                                                                                                                                                                                                                                                                                                                                                           "/>
    <s v="CONTESTACION DE LA DEMANDA"/>
    <d v="2021-04-30T00:00:00"/>
    <m/>
  </r>
  <r>
    <n v="632"/>
    <n v="957"/>
    <n v="2182090"/>
    <s v="760013105017202000034300"/>
    <d v="2021-03-03T00:00:00"/>
    <d v="2021-02-26T00:00:00"/>
    <n v="957"/>
    <s v="CALI"/>
    <s v="JUZGADO DIECISIETE LABORAL DEL CIRCUITO "/>
    <x v="4"/>
    <s v="ORDINARIO LABORAL"/>
    <s v="DIANA CAROLINA QUINTERO GRANOBLES"/>
    <n v="66659531"/>
    <s v="FONDO NACIONAL DEL AHORRO, TEMPORALES UNO A,  OPTIMIZAR, ACTIVOS Y  SERVICIOS Y ASESORIAS"/>
    <s v="Que se declare la existencia de un contrato de trabajo (Articulos  23 y 24 CST)  entre el actor y el FNA,. Pago de salarios  prestaciones de ley  y  de los  benéficos extralegales"/>
    <s v="COMJURIDICA"/>
    <n v="18170520"/>
    <n v="18170520"/>
    <x v="0"/>
    <s v="PROBABLE"/>
    <s v="PENDIENTE ADMISION                                                                                                                                                                                                                                             04/03/2021 SE NOTIFICA PERSONALMENTE AL FNA                                                                                          15/03/2021 FNA CONTESTA DEMANDA                                                                                                                                                                                                                                                                                                                                                                                                                                                                                                                                                                                                                                                                                                                                                                                                                                                                                                                                                           "/>
    <s v="DEMANDA"/>
    <d v="2021-04-29T00:00:00"/>
    <m/>
  </r>
  <r>
    <n v="633"/>
    <n v="958"/>
    <n v="2178968"/>
    <s v="11001333603320200028000"/>
    <d v="2021-03-04T00:00:00"/>
    <d v="2021-01-22T00:00:00"/>
    <n v="958"/>
    <s v="BOGOTÁ "/>
    <s v="JUZGADO TREINTA Y TRES  ADMINISTRATIVO ORAL DEL CIRCUITO- SECCION TERCERA"/>
    <x v="3"/>
    <s v="CONTROVERSIAS CONTRACTUALES"/>
    <s v="FONDO NACIONAL DEL AHORRO "/>
    <s v="900069431-3"/>
    <s v="LOCKNET S.A"/>
    <s v="Que se liquide judicialmente el Contrato N°. 258 de 2017 suscrito entre el FONDO NACIONAL DEL AHORRO y la sociedad LOCKNET S.A., el 28 de diciembre de 2017."/>
    <s v="ASESORES JURÍDICOS Y CONSULTORES EMPRESARIALES S.A.S - GUSTAVO QUINTERO NAVAS"/>
    <n v="82500000"/>
    <n v="0"/>
    <x v="1"/>
    <s v="POSIBLE"/>
    <s v="ADMISION DE LA DEMANDA                                                                                                                                                                                                                                                                                                                                                                                                                                                                                                                                                                                                                                                                                                                                                                                                                                                                                                                                                                                                                                                                                                                                                                                                                                                                                                                                                                                                                                                 "/>
    <s v="DEMANDA"/>
    <d v="2021-06-03T00:00:00"/>
    <m/>
  </r>
  <r>
    <n v="634"/>
    <n v="959"/>
    <n v="2178924"/>
    <s v="11001334306320200028000"/>
    <d v="2021-03-04T00:00:00"/>
    <d v="2021-01-20T00:00:00"/>
    <n v="959"/>
    <s v="BOGOTÁ "/>
    <s v="JUZGADO SESENTA Y TRES  ADMINISTRATIVO ORAL DEL CIRCUITO"/>
    <x v="3"/>
    <s v="CONTROVERSIAS CONTRACTUALES"/>
    <s v="FONDO NACIONAL DEL AHORRO "/>
    <s v="900237844-2"/>
    <s v="THE BEST EXPERIENCIE IN TECHNOLOGY S.A. "/>
    <s v="Que se declare responsable a la sociedad THE BEST EXPERIENCE IN TECHNOLOGY S.A., por el incumplimiento del Contrato 193 de 2017 suscrito entre las partes el día 11 de septiembre de 2017. Que se condene al pago de TRESCIENTOS DOCE MILLONES QUINIENTOS SESENTA MIL SEISCIENTOS CUARENTA PESOS M/Cte. (COP$312.560.640) a favor del FONDO NACIONAL DEL AHORRO correspondiente al pago realizado por el SETENTA POR (70 %) de las horas para el entregable de “Migración e implementación de Fondo en Línea”, Que se liquide judicialmente el Contrato N°. 193 de 2017 suscrito entre el FONDO NACIONAL DEL AHORRO y la sociedad THE BEST EXPERIENCE IN TECHNOLOGY S.A."/>
    <s v="ASESORES JURÍDICOS Y CONSULTORES EMPRESARIALES S.A.S - GUSTAVO QUINTERO NAVAS"/>
    <n v="312560640"/>
    <n v="0"/>
    <x v="1"/>
    <s v="POSIBLE"/>
    <s v="ADMISION DE LA DEMANDA                                                                                                                                                                                                                                                                                                                                                                                                                                                                                                                                                                                                                                                                                                                                                                                                                                                                                                                                                                                                                                                                                                                                                                                                                                                                                                                                                                                                                                                 "/>
    <s v="AUTO ADMISORIO DE LA DEMANDA"/>
    <d v="2021-05-01T00:00:00"/>
    <m/>
  </r>
  <r>
    <n v="635"/>
    <n v="960"/>
    <n v="2184893"/>
    <s v="08001310500520210002700"/>
    <d v="2021-03-05T00:00:00"/>
    <d v="2021-02-26T00:00:00"/>
    <n v="960"/>
    <s v="BARRANQUILLA"/>
    <s v="JUZGADO QUINTO LABORAL DEL CIRCUITO "/>
    <x v="4"/>
    <s v="ORDINARIO LABORAL"/>
    <s v="ELEANA PAOLA LONDOÑO CABRERA"/>
    <n v="1042443476"/>
    <s v="FONDO NACIONAL DEL AHORRO Y SERVICIOS Y ASESORÍAS"/>
    <s v="Que se declare la existencia de un contrato de trabajo (Articulos  23 y 24 CST)  entre el actor y el FNA,. Pago de salarios  prestaciones de ley  y  de los  benéficos extralegales"/>
    <s v="COMJURIDICA"/>
    <n v="120000000"/>
    <n v="120000000"/>
    <x v="0"/>
    <s v="PROBABLE"/>
    <s v="ADMISION DE LA DEMANDA                                                                                                                                                                                                                                                                                                                                                                                                                                                                                      05/03/2021 SE NOTIFICA PERSONALMENTE AL FNA                                                                       16/03/2021 FNA CONTESTA DEMANDA                                                                                                                                                                                                                                                                                                                                                                                                                                                                                                                                                                 03/05/2021 _x000a_03/05/2021 AUTO DECIDE PRIMERO: TÉNGASE NOTIFICADO DE LA DEMANDA POR CONDUCTA CONCLUYENTE A LA DEMANDADA FONDO NACIONAL DEL AHORRO, A PARTIR DEL 16 DE MARZO DE 2021, CONFORME LAS RAZONES ANTES ANOTADAS.SEGUNDO: ADMÍTASE LA CONTESTACIÓN DE LA DEMANDA REALIZADA POR FONDO NACIONAL DEL AHORRO.TERCERO: CÓRRASE TRASLADO A LA PARTE DEMANDANTE POR EL TÉRMINO DE TRES (03) DÍAS CONFORME EL ART. 110 DEL CGP Y EL ART. 9 DEL DECRETO 806 DEL 2020, DE LAS EXCEPCIÓN PREVIA PRESENTADA POR LA DEMANDADA FONDO NACIONAL DEL AHORRO, DE NO COMPRENDER LA DEMANDA A TODOS LOS LITISCONSORTES NECESARIOS.CUARTO: ADMÍTASE EL LLAMAMIENTO EN GARANTÍA SOLICITADO POR LA DEMANDADA FONDO NACIONAL                                                                                                                                                                                                                                                                                                                                                                                                                                                                                                                                                                                                                                                                                                                                                                                                                                                                                                                                                                                                                                                                                                                                          28/06/2021 AUTO DECIDE-PRIMERO: ADMÍTASE LA CONTESTACIÓN DE LA DEMANDA REALIZADA POR LAS ENTIDADES LLAMADAS EN GARANTÍA SA SERVICIOS Y ASESORIAS S.A.S. Y SEGUROS GENERALES SURAMERICANA S.A.SEGUNDO: MANTÉNGASE EN SECRETARÍA LA CONTESTACIÓN AL LLAMAMIENTO EN GARANTÍA POR PARTE DE COMPAÑÍA ASEGURADORA DE FIANZAS S.A SEGUROS CONFIANZA S.A., POR EL TÉRMINO DE CINCO (05) DÍAS A FIN DE QUE SUBSANE LAS FALENCIAS ANOTADAS EN LAS CONSIDERACIONES DE LA PROVIDENCIA, SO PENA DE APLICAR LAS CONSECUENCIAS DEL PARÁGRAFO 3 DEL ART. 31 DEL CPLSS. TERCERO: RECONÓZCASE PERSONERÍA"/>
    <s v="LLAMAMIENTO EN GARANTIA"/>
    <d v="2021-07-04T00:00:00"/>
    <m/>
  </r>
  <r>
    <n v="636"/>
    <n v="961"/>
    <n v="2184870"/>
    <s v="00021-2021"/>
    <d v="2021-03-05T00:00:00"/>
    <d v="2021-03-03T00:00:00"/>
    <n v="961"/>
    <s v="BUCARAMANGA"/>
    <s v="JUZGADO PRIMERO LABORAL DEL CIRCUITO "/>
    <x v="4"/>
    <s v="ORDINARIO LABORAL"/>
    <s v="NIDIA YESMITH PEDRAZA BERNAL"/>
    <n v="28359941"/>
    <s v="FONDO NACIONAL DEL AHORRO, OPTIMIZAR , ACTIVOS y SERVICIOS Y ASESORIAS"/>
    <s v="Que se declare la existencia de un contrato de trabajo (Articulos  23 y 24 CST)  entre el actor y el FNA,. Pago de salarios  prestaciones de ley  y  de los  benéficos extralegales"/>
    <s v="COMJURIDICA"/>
    <n v="18170520"/>
    <n v="18170520"/>
    <x v="0"/>
    <s v="PROBABLE"/>
    <s v="ADMISION DE LA DEMANDA                                                                                                                                                                                                                                                                                                                                                                                                                                                                                      09/03/2021 SE NOTIFICA PERSONALMENTE AL FNA                                                                        19/03/2021 FNA CONTESTA DEMANDA                                                                                                                                                                                                                                                                                                                                                                                                                                                                                                                                                                                                                                                                                                                                                                                                                                                                                                                                                           11/06/2021 AUTO QUE RESUELVE SOBRE LA CONTESTACION 02/07/2021 AUTO DE TRAMITE_x000a_REQUIERE A LA PARTE DEMANDADA, RECONOCE PERSONERIA JURIDICA AL APODERADO DE LA LLAMADA EN GARANTIA LIBERTY SEGUROS S.A, RECONOCE PERSONERIA JURIDICA AL APODERADO DE LA LLAMADA EN GARANTIA SEGUROS DEL ESTADO S.A., RECONOCE PERSONERIA JURIDICA AL APODERADO DE LA LLAMADA EN GARANTIA ACTIVOS S.A.S Y SE LE TENDRÁ A LAS SOCIEDADES MENCIONADAS, NOTIFICADAS POR CONDUCTA CONCLUYENTE TANTO DEL AUTO ADMISORIO DE LA DEMANDA COMO DEL QUE ADMITIÓ EL LLAMAMIENTO EN GARANTÍA."/>
    <s v="CONTESTACION DE LA DEMANDA"/>
    <d v="2021-07-04T00:00:00"/>
    <m/>
  </r>
  <r>
    <n v="637"/>
    <n v="962"/>
    <n v="2184922"/>
    <s v="11001310503620200019700"/>
    <d v="2021-03-05T00:00:00"/>
    <d v="2021-01-21T00:00:00"/>
    <n v="962"/>
    <s v="BOGOTÁ"/>
    <s v="JUZGADO TREINTA Y SEIS LABORAL DEL CIRCUITO "/>
    <x v="4"/>
    <s v="ORDINARIO LABORAL"/>
    <s v="DORA OLIVIA PALACIOS ARANGUREN"/>
    <n v="52823190"/>
    <s v="FONDO NACIONAL DEL AHORRO, TEMPORALES UNO A Y OPTIMIZAR"/>
    <s v="Que se declare la existencia de un contrato de trabajo (Articulos  23 y 24 CST)  entre el actor y el FNA,. Pago de salarios  prestaciones de ley  y  de los  benéficos extralegales"/>
    <s v="COMJURIDICA"/>
    <n v="26582136"/>
    <n v="26582136"/>
    <x v="0"/>
    <s v="PROBABLE"/>
    <s v="ADMISION DE LA DEMANDA                                                                                                                                                                                                                                                                                                                                                                                                                                                                                      09/03/2021 SE NOTIFICA PERSONALMENTE AL FNA                                                                  24/03/2021 FNA CONTESTA DEMANDA                                                                                                                                                                                                                                                                                                                                                           08/04/2021 AL DESPACHO                                                                                                                                                                                                                                                                                                                                                                                                                                                                                                                                                                                                "/>
    <s v="CONTESTACION DE LA DEMANDA"/>
    <d v="2021-05-01T00:00:00"/>
    <m/>
  </r>
  <r>
    <n v="638"/>
    <n v="963"/>
    <n v="2193249"/>
    <s v="11001400304020200021200"/>
    <d v="2021-03-08T00:00:00"/>
    <d v="2021-09-04T00:00:00"/>
    <n v="963"/>
    <s v="BOGOTÁ"/>
    <s v="JUZGADO CUARENTA CIVIL MUNICIPAL  ORAL "/>
    <x v="0"/>
    <s v="VERBAL DE SIMULACION "/>
    <s v="LUZ MARINA CASTRO MARTINEZ "/>
    <m/>
    <s v="FONDO NACIONAL DEL AHORRO, NICANOR MARTIN MORA Y OTROS"/>
    <s v="QUE SE DECLARTE ABSOLUTAMENTE SIMULADO EL CONTRATO DE COMPRAVENTA CONTENIDO EN LA ESCRITURA PUBLICA 654 DEL 20 DE ABRIL DEL 2016 DE LA NOTARIA 23 DE BOGOTÁ, MEDIANTE LA CUAL EL SEÑOR NICANOR MARTIN MORA  FINGE COMO VENDEROR, VENDER A JHONATAN CARVAJAL Y A SU HIJA MEMOR MARY LUZ  EL INMUEBLE IDENTIFICADO CON EL FOLIO DE MATRICULA INMOBILIARA 50S-1017062 Y SE INFORME A LA NOTARIA 23  AL MARGEN DE LA CITADA ESCRITURA Y SE TOME ATENTA NOTA DE LA ANTERIOR DECLARTACIÓN Y SE INFROME A LA OFICINA DE REGISTRO DE INSTRUMENTOS PUBLICOS DE BOGOTÁ. SE CONDENE EN COSTAS DEL PROCESO."/>
    <s v="COMJURIDICA"/>
    <n v="131670450"/>
    <n v="0"/>
    <x v="0"/>
    <s v="POSIBLE"/>
    <s v="ADMISION DE LA DEMANDA                                                                                                                                                                                                                                                                                                                                                                                                                                                                                      10/03/2021 AUTO ORDENA CITAR A TERCEROS ACREEDORES ART. 462 C.G.P                                                                                                        25/03/2021 AL DESPACHO                                                                                                                                                                                                                                                                                                                                                                                                                                                                                                                                                                                                                                                                                                                                                                                                                                                                                                                                                           01/06/2021 AUTO TENER POR NOTIFICADO PERSONAL TIENE NOTIFICADOS A LOS DEMANDADOS, ORDENA A SECRETARÍA, ORDENA PRORROGA Y ORDENA INSCRIPCIÓN DEMANDA 29/06/2021 FNA CONTESTA DEMANDA"/>
    <s v="PRIMERA INSTANCIA"/>
    <d v="2021-07-04T00:00:00"/>
    <m/>
  </r>
  <r>
    <n v="639"/>
    <n v="964"/>
    <n v="2185051"/>
    <s v="76111400300320200012800"/>
    <d v="2021-03-08T00:00:00"/>
    <d v="2020-08-28T00:00:00"/>
    <n v="964"/>
    <s v="BUGA"/>
    <s v="JUZGADO TERCERO CIVIL  MUNICIPAL"/>
    <x v="0"/>
    <s v="VERBAL PERTENENCIA"/>
    <s v="HEBERT MENDOZA Y PETRONA  TASCCON"/>
    <s v="14870804 Y 29283914"/>
    <s v="FONDO NACIONAL DEL AHORRO, HOLMES PALACIO PARRA, TERESA CHARRY ROJAS PERSONAS INDETERMINADAS "/>
    <s v="DECLARAR que pertenece en dominio pleno y absoluto a los señores HEBERT MENDOZA y PETRONA TASCÓN, mayores de edad y vecinos del municipio de Guadalajara de Buga – Valle del Cauca, identificados con las cédulas de ciudadanía Nos. 14.870.804 y 29.283.914 ambas de Buga – Valle del Cauca, en su orden, y de las demás condiciones dichas en la demanda, por haberlo adquirido por PRESCRIPCIÓN ADQUISITIVA EXTRAORDINARIA de DOMINIO, el bien inmueble descrito y especificado en el hecho primero de la demanda y que corresponde a la Casa No. 132, con un área construida de 46.16 mts2, perteneciente a la II Etapa, de la manzana I, del Conjunto Residencial “Ciudadela Comfenalco Buga, bien inmueble bien inmueble identificado con la matricula inmobiliaria No. 373-64709. Como consecuencia de la anterior declaración, ordenar la inscripción de esta sentencia en el folio de matrícula inmobiliaria No. 373- 64709 de la Oficina de Registro de Instrumentos Públicos del Círculo de Buga – Valle del Cauca, actuación que se cumplirá con las copias de la sentencia que al efecto deberá expedir la secretaria de su despacho a costa de la interesada con sus notas de estar debidamente notificada."/>
    <s v="COMJURIDICA"/>
    <n v="28097000"/>
    <n v="0"/>
    <x v="0"/>
    <s v="POSIBLE"/>
    <s v="ADMISION DE LA DEMANDA                                                                                                                                                                                                                                                                                                                                                                                                                                                                                      08/03/2021 SE NOTIFICA PERSONALMENTE AL FNA                                                                                                                                                                                                                                                                                                                                                                                                                                                                                                                                                                 04/05/2021 AUTO ORDENA NOTIFICAR NUEVAMENTE AL FNA                                                                                                                                                                                                                                                                                                                                                                                                                                                                                                                                                                                                                                                                                                                                                                                                                                                                                                                                                                                                                                                                                                                                          08/06/2021 FNA CONTESTA DEMANDA 09/06/2021 NO ACEPTA NOTIFICACION ACREEDOR HIPOTACARIO, ORDENA NOTIFICAR POR SECRETARIA // 16/06/2021 TIENE POR NOTIFICADO ACREEDOR HIPOTECARIO"/>
    <s v="CONTESTACION DE LA DEMANDA"/>
    <d v="2021-07-04T00:00:00"/>
    <m/>
  </r>
  <r>
    <n v="640"/>
    <n v="965"/>
    <n v="2184974"/>
    <s v="11001400305220180109000"/>
    <d v="2021-03-09T00:00:00"/>
    <d v="2021-03-05T00:00:00"/>
    <n v="965"/>
    <s v="BOGOTÁ"/>
    <s v="JUZGADO CINCUENTA Y DOS CIVIL MUNICIPAL "/>
    <x v="0"/>
    <s v="EJECUTIVO "/>
    <s v="FONDO NACIONAL DEL AHORRO "/>
    <n v="19432384"/>
    <s v="JULIO CESAR VELANDIA MEJIA"/>
    <s v="SE INICIA PROCESO EJECUTIVO PARA EL PAGO DE LAS COSTAS DECRETADAS A FAVOR DEL FONDO NACIONAL DEL AHORRO"/>
    <s v="COMJURIDICA"/>
    <n v="1000000"/>
    <n v="0"/>
    <x v="1"/>
    <s v="POSIBLE"/>
    <s v="SE PROFIERE AUTO LIBRANDO MANDAMIENTO DE PAGO DEL 5 DE MARZO DEL 2021, POR CONCEPTO DE COSTAS A FAVOR DEL FONDO NACIONAL DEL AHORRO                                                                                                                                                                                                                                                                                                                                                                                                                                                                                                                                                                                                                                                                                                                                                                                                                                                                                                                                                                                                                                                                                                                                                                                                         "/>
    <s v="NOTIFICACION DEMANDA"/>
    <d v="2021-04-20T00:00:00"/>
    <m/>
  </r>
  <r>
    <n v="641"/>
    <n v="966"/>
    <n v="2185006"/>
    <s v="20001333300720200003800"/>
    <d v="2020-03-10T00:00:00"/>
    <d v="2020-02-12T00:00:00"/>
    <n v="966"/>
    <s v="VALLEDUPAR"/>
    <s v="JUZGADO SEPTIMO ADMINISTRATIVO DEL CIRCUITO"/>
    <x v="3"/>
    <s v="REPARACION DIRECTA"/>
    <s v="EIDY JESÚS MARTÍNEZ MOVIL Y CARMEN MARIA RIVADENEIRA OTERO"/>
    <s v="84087724 Y  40939967"/>
    <s v="FONDO NACIONAL DEL AHORRO, NACIÓN, MINISTERIO DE JUSTICIA Y DEL DERECHO, SUPERINTENDENCIA DE NOTARIADO Y REGISTRO, RAMA JUDICIAL"/>
    <s v="Que se Declare administrative y patrimonialmente responsable a las DEMANDADAS y por los daños  perjuicios causados a los demandantes, en nombre y representacidn de sus menores hijos MARIANA MARGARITA MARTINEZ PENA, SURI SADAY Y AZARELA MIA MARTINEZ RIVADENEIRA, Igualmente la señora CARMEN MARIA RIVADENEIRA OTERO, originado por LA FALLA DEL SERVICIO. incurrido en erro judicial al decretar medida cautelar en contra del inmueble de propiedad de mi prohijado; igualmente la Oficina de Registrb e instrumentos publicos en perfeccionarla o inscribirla en el folio de matricula Inmobiliaria y finalmente negarse a levantarla la medida teniendo pleno conocimiento del error ya que se le puso de presente en dos oportunidades, ocasionado un daflo patrimonial irremediable a mi mandante. Condenar, como consecuencia de lo anterior, a las demandadas  a pagar a los Demandantes, los daños causados por los PERJUICIOS MORALES, DANO EMERGETE Y LUCRO CESANTE, conforme a los montos que resulten probados dentro del proceso. "/>
    <s v="COMJURIDICA"/>
    <n v="390280600"/>
    <n v="0"/>
    <x v="0"/>
    <s v="POSIBLE"/>
    <s v="ADMISION DEMANDA                                                                                                                                                                                                                                              12/03/2021 SE NOTIFICA PERSONALMENTE AL FNA         _x000a_03/05/2021 FNA CONTESTA DEMANDA                                                                                                                                                                                                                                                                                                                                                                                                                                                                                                                                                                                                                                                                                                                                                                                                                                                                                                                                                                                                                                                                                                                                          09/06/2021 TRASLADO DE EXCEPCIONES ART. 175 PARAGRAFO 2 DE LA LEY 1437 DEL 2011 22/06/2021 AL DESPACHO"/>
    <s v="CONTESTACION DE LA DEMANDA"/>
    <d v="2021-07-04T00:00:00"/>
    <m/>
  </r>
  <r>
    <n v="642"/>
    <n v="967"/>
    <n v="2185081"/>
    <s v="08001310500120200015100"/>
    <d v="2021-03-12T00:00:00"/>
    <d v="2021-01-21T00:00:00"/>
    <n v="967"/>
    <s v="BARRANQUILLA"/>
    <s v="JUZGADO PRIMERO LABORAL DEL CIRCUITO DE BARRANQUILLA"/>
    <x v="4"/>
    <s v="ORDINARIO LABORAL"/>
    <s v="ANDREA CUEVAS ARANGO"/>
    <n v="1140842415"/>
    <s v="FONDO NACIONAL DEL AHORRO Y SERVICIOS Y ASESORÍAS"/>
    <s v="Que se declare la existencia de un contrato de trabajo (Articulos  23 y 24 CST)  entre el actor y el FNA,. Pago de salarios  prestaciones de ley  y  de los  benéficos extralegales"/>
    <s v="COMJURIDICA"/>
    <n v="235000000"/>
    <n v="235000000"/>
    <x v="0"/>
    <s v="PROBABLE"/>
    <s v="PARA NOTIFICACIÓN Y ATENCIÓN DEL PROCESO                                                                                                                                                                                                                                                                                                                                                                                                                                                                                                                                                                                                                                                                                                                                                                                                                                                                                                                                                                                                                                                                                                                                                                                                                                                                                                                                                                                                                                                                                                                                                                                                                                                                                                                                                                                                                                                                                                                                                                                                                                                                                                                                                                                                                                                                                                                                                                                                                                                                                                                                                                                                                                                                                                                      16/03/2021 SE NOTIFICA PERSONALMENTE AL FNA                                                                                                                                                                                                                                                                                                                                                           05/04/2021 FNA CONTESTA DEMANDA                                                                                                                                                                                                                                                                                                                                                                                                                                                                                                                                                                                                "/>
    <s v="NOTIFICACION DEMANDA"/>
    <d v="2021-04-28T00:00:00"/>
    <m/>
  </r>
  <r>
    <n v="643"/>
    <n v="968"/>
    <n v="2185157"/>
    <s v="08001310500220200017400"/>
    <d v="2021-03-15T00:00:00"/>
    <d v="2021-03-09T00:00:00"/>
    <n v="968"/>
    <s v="BARRANQUILLA"/>
    <s v="JUZGADO SEGUNDO LABORAL DEL CIRCUITO "/>
    <x v="4"/>
    <s v="ORDINARIO LABORAL"/>
    <s v="IVAN DARIO SALCEDO SANDOVAL"/>
    <n v="72238294"/>
    <s v="FONDO NACIONAL DEL AHORRO, OPTIMIZAR, ACTIVOS Y SERVICIOS Y ASESORIAS"/>
    <s v="Que se declare la existencia de un contrato de trabajo (Articulos  23 y 24 CST)  entre el actor y el FNA,. Pago de salarios  prestaciones de ley  y  de los  benéficos extralegales"/>
    <s v="COMJURIDICA"/>
    <n v="120000000"/>
    <n v="120000000"/>
    <x v="0"/>
    <s v="PROBABLE"/>
    <s v="PARA NOTIFICACIÓN Y ATENCIÓN DEL PROCESO                                                                                                                                                                                                                                                                                                                                                                                                                                                                                                                                                                                                                                                                                                                                                                                                                                                                                                                                                                                                                                                                                                                                                                                                                                                                                                                                                                                                                                                                                                                                                                                                                                                                                                                                                                                                                                                                                                                                                                                                                                                                                                                                                                                                                                                                                                                                                                                                                                                                                                                                                                                                                                                                                                                      17/03/2021 SE NOTIFICA PERSONALMENTE AL FNA                                                                                                                                                                                                                                                                                                                                                           05/04/2021 FNA CONTESTA DEMANDA                                                                                                                                                                                                                                                                                                                                                                                                                                                                                                                                                                                                "/>
    <s v="NOTIFICACION"/>
    <d v="2021-04-29T00:00:00"/>
    <m/>
  </r>
  <r>
    <n v="644"/>
    <n v="969"/>
    <s v="NO SE INLCUYEN EN EKOGUI"/>
    <s v="2021051823002000 Exp. 1003-2021"/>
    <d v="2021-03-15T00:00:00"/>
    <d v="2021-03-11T00:00:00"/>
    <n v="969"/>
    <s v="BOGOTÁ "/>
    <s v="SIPERINTENDENCIA FINANCIERA DE COLOMBIA"/>
    <x v="0"/>
    <s v="PROTECCION AL CONSUMIDOR"/>
    <s v="JULIE ANDREA ROJAS DUQUE"/>
    <n v="1088004231"/>
    <s v="FONDO NACIONAL DEL AHORRO"/>
    <s v="Que se declare que el demandado vulneró mis derechos como consumidor o usuario. Cualquier otra pretensión que estime legitima de devolución del beneico FRECH al crédito hipotecario de la demandante.  "/>
    <s v="COMJURIDICA"/>
    <n v="0"/>
    <n v="0"/>
    <x v="0"/>
    <s v="POSIBLE"/>
    <s v="PARA NOTIFICACIÓN Y ATENCIÓN DEL PROCESO                                                                                                                                                                                                                                                                                                                                                                                                                                                                                                                                                                                                                                                                                                                                                                                                                                                                                                                                                                                                                                                                                                                                                                                                                                                                                                                                                                                                                                                                                                                                                                                                                                                                                                                                                                                                                                                                                                                                                                                                                                                                                                                                                                                                                                                                                                                                                                                                                                                                                                                                                                                                                                                                                                                      17/03/2021 SE NOTIFICA PERSONALMENTE AL FNA                                                                                                                                                                                                                                                                                                                                                           30/03/2021 FNA CONTESTA DEMANDA                                                                             06/04/2021 SE CORRE TRASLADO DE LA CONTESTACIÓN PRESENTADA POR EL FNA                                                                                           14/04/2021 AL DESPACHO PARA FIJAR FECHA AUDIENCIA                                                                                                             27/04/2021 SE REQUIERE AL FNA PARA QUE APORTE PRUEBAS                                                                                                                                                                                                                                                                                                                                                                                                                                                                                                                                                                                                29/06/2021 AUTO ORDENA INTEGRAR  COMO LISTISCONSORTE NECESARIO A LA ASEGURADORA POSITIVA"/>
    <s v="AUDIENCIA DE CONCILIACION"/>
    <d v="2021-07-04T00:00:00"/>
    <m/>
  </r>
  <r>
    <n v="645"/>
    <n v="970"/>
    <n v="2185786"/>
    <s v="63001310500420200020600"/>
    <d v="2021-03-17T00:00:00"/>
    <d v="2021-03-15T00:00:00"/>
    <n v="970"/>
    <s v="ARMENIA "/>
    <s v="JUZGADO CUARTO LABORAL DEL CIRCUITO"/>
    <x v="4"/>
    <s v="ORDINARIO LABORAL "/>
    <s v="DIANA CATALINA MUÑOZ ROSO"/>
    <n v="41963946"/>
    <s v="FONDO NACIONAL DEL AHORRO Y SERVICIOS Y ASESORÍAS"/>
    <s v="Que se declare la existencia de un contrato de trabajo (Articulos  23 y 24 CST)  entre el actor y el FNA,. Pago de salarios  prestaciones de ley  y  de los  benéficos extralegales"/>
    <s v="COMJURIDICA"/>
    <n v="38033181"/>
    <n v="38033181"/>
    <x v="0"/>
    <s v="PROBABLE"/>
    <s v="PARA NOTIFICACIÓN Y ATENCIÓN DEL PROCESO                                                                                                                                                                                                                                                                                                                                                                                                                                                                                                                                                                                                                                                                                                                                                                                                                                                                                                                                                                                                                                                                                                                                                                                                                                                                                                                                                                                                                                                                                                                                                                                                                                                                                                                                                                                                                                                                                                                                                                                                                                                                                                                                                                                                                                                                                                                                                                                                                                                                                                                                                                                                                                                                                                                      19/03/2021 SE NOTIFICA PERSONLAMENTE AL FNA                                                                                                                                                                                                                                                                                                                                                           06/04/2021 FNA CONTESTA DEMANDA                                                                                                                                                                                                                                                                                                                                                                                                                                                                                                                                                                                                21/06/2021 AUTO RECONOCE PERSONERÍA, TIENE NOTIFICADO POR CONDUCTA CONCLUYENTE Y AUTO ADMITE LLAMAMIENTO EN GARANTIA EFECTUADO POR EL FONDO NACIONAL DEL AHORRO EN CONTRA DE SEGUROS SURAMERICANA Y SEGUROS CONFIANZA S.A."/>
    <s v="CONTESTACION DE LA DEMANDA"/>
    <d v="2021-07-04T00:00:00"/>
    <m/>
  </r>
  <r>
    <n v="646"/>
    <n v="972"/>
    <n v="2189104"/>
    <s v="70001310500320210005300  "/>
    <d v="2021-03-19T00:00:00"/>
    <d v="2021-03-03T00:00:00"/>
    <n v="972"/>
    <s v="SINCELEJO"/>
    <s v="JUZGADO TERCERO LABORAL DEL CIRCUITO"/>
    <x v="4"/>
    <s v="ORDINARIO LABORAL "/>
    <s v="NORELYS MARGARITA CONTRERAS LOZANO"/>
    <n v="64749323"/>
    <s v="FONDO NACIONAL DEL AHORRO Y SERVICIOS Y ASESORÍAS"/>
    <s v="Que se declare la existencia de un contrato de trabajo (Articulos  23 y 24 CST)  entre el actor y el FNA,. Pago de salarios  prestaciones de ley  y  de los  benéficos extralegales"/>
    <s v="COMJURIDICA"/>
    <n v="18170520"/>
    <n v="18170520"/>
    <x v="0"/>
    <s v="PROBABLE"/>
    <s v="PARA NOTIFICACIÓN Y ATENCIÓN DEL PROCESO                                                                                                                                                                                                                                                                                                                                                                                                                                                                                                                                                                                                                                                                                                                                                                                                                                                                                                                                                                                                                                                                                                                                                                                                                                                                                                                                                                                                                                                                                                                                                                                                                                                                                                                                                                                                                                                                                                                                                                                                                                                                                                                                                                                                                                                                                                                                                                                                                                                                                                                                                                                                                                                                                                                      23/03/2021 SE NOTIFICA PERSONALMENTE AL FNA                                                                                                                                                                                                                                                                                                                                                           05/04/2021 FNA CONTESTA DEMANDA                                                                                                                                                                                                                                                                                                                                                                                                                                                                                                                                                                                                "/>
    <s v="CONTESTACION DE LA DEMANDA"/>
    <d v="2021-06-03T00:00:00"/>
    <m/>
  </r>
  <r>
    <n v="647"/>
    <n v="973"/>
    <n v="2189090"/>
    <s v="88001310500120200018800"/>
    <d v="2021-03-19T00:00:00"/>
    <d v="2021-03-05T00:00:00"/>
    <n v="973"/>
    <s v="SAN ANDRES"/>
    <s v="JUZGADO PRIMERO LABORAL DEL CIRCUITO "/>
    <x v="4"/>
    <s v="ORDINARIO LABORAL"/>
    <s v="HECTOR MANUEL VASQUEZ VASQUEZ "/>
    <n v="15243297"/>
    <s v="FONDO NACIONAL DEL AHORRO, HUMAN TEAM SAS, ALMA MATER, TEMPORALES UNO A, OPTIMIZAR Y SERVICIOS Y ASESORIAS"/>
    <s v="Que se declare la existencia de un contrato de trabajo (Articulos  23 y 24 CST)  entre el actor y el FNA,. Pago de salarios  prestaciones de ley  y  de los  benéficos extralegales"/>
    <s v="COMJURIDICA"/>
    <n v="18170520"/>
    <n v="18170520"/>
    <x v="0"/>
    <s v="PROBABLE"/>
    <s v="PARA NOTIFICACIÓN Y ATENCIÓN DEL PROCESO                                                                                                                                                                                                                                                                                                                                                                                                                                                                                                                                                                                                                                                                                                                                                                                                                                                                                                                                                                                                                                                                                                                                                                                                                                                                                                                                                                                                                                                                                                                                                                                                                                                                                                                                                                                                                                                                                                                                                                                                                                                                                                                                                                                                                                                                                                                                                                                                                                                                                                                                                                                                                                                                                                                      23/03/2021 SE NOTIFICA PERSONALMENTE AL FNA                                                                                                                                                                                                                                                                                                                                                           09/04/2021 FNA CONTESTA DEMANDA                                                                                                                                                                                                                                                                                                                                                                                                                                                                                                                                                                                                "/>
    <s v="DEMANDA"/>
    <d v="2021-05-01T00:00:00"/>
    <m/>
  </r>
  <r>
    <n v="648"/>
    <n v="974"/>
    <n v="2189094"/>
    <s v="17513408900120210004100"/>
    <d v="2021-03-19T00:00:00"/>
    <d v="2021-03-17T00:00:00"/>
    <n v="974"/>
    <s v="PACORA - CALDAS"/>
    <s v="JUZGADO PROMISCUO MUNICIPAL "/>
    <x v="0"/>
    <s v="VERBAL "/>
    <s v="FONDO NACIONALD EL AHORRO "/>
    <n v="16050168"/>
    <s v="RAMIRO AGUIRRE OSPINA"/>
    <s v="Que se declare que, el demandado Ramiro Aguirre Ospina como nuevo propietario del inmueble identificado con matricula inmobiliaria No 112- 4628 debe cancelar el saldo del préstamo de dinero que le otorgó el Fondo Nacional del Ahorro a la señora Luz Ayda Aguirre. Préstamo que se desembolsó el día 27 de mayo de 1998, con vencimiento el 12 de mayo de 2015. El préstamo está contenido en la escritura pública No 870 del 11 de mayo de 1998 suscrita en la notaria primera (1) del circulo de Manizales. Se condene a pagar por capital, intereses corrientes y de mora, seguros obligatorios, indexados y costas del proceso. "/>
    <s v="COMJURIDICA"/>
    <n v="68663848.510000005"/>
    <n v="0"/>
    <x v="1"/>
    <s v="POSIBLE"/>
    <s v="ADMISION DEMANDA                                                                                                                                                                                                                                             18/03/2021 AUTO ADMITE DEMANDA                                                                                                                                                                                                                                                                                                                                                                                                                                                                                                                                                                                                                                                                                                                                                                                                                                                                                                                                                           09/06/2021 AUTO ORDENA"/>
    <s v="AUTO ADMISORIO DE LA DEMANDA"/>
    <d v="2021-07-04T00:00:00"/>
    <m/>
  </r>
  <r>
    <n v="649"/>
    <n v="975"/>
    <n v="2189283"/>
    <s v="08001310500120200021800"/>
    <d v="2021-03-23T00:00:00"/>
    <d v="2021-02-25T00:00:00"/>
    <n v="975"/>
    <s v="BARRANQUILLA"/>
    <s v="JUZGADO PRIMERO LABORAL DEL CIRCUITO "/>
    <x v="4"/>
    <s v="ORDINARIO LABORAL"/>
    <s v="INGRID MARIA DUEÑAS GONZALEZ"/>
    <n v="22734591"/>
    <s v="FONDO NACIONAL DEL AHORRO Y SERVICIOS Y ASESORIAS"/>
    <s v="Que se declare la existencia de un contrato de trabajo (Articulos  23 y 24 CST)  entre el actor y el FNA,. Pago de salarios  prestaciones de ley  y  de los  benéficos extralegales"/>
    <s v="COMJURIDICA"/>
    <n v="120000000"/>
    <n v="120000000"/>
    <x v="0"/>
    <s v="PROBABLE"/>
    <s v="ADMISION DEMANDA                                                                                                                                                                                                                                             23/03/2021 SE NOTIFICA PERSONALMENTE AL FNA                                                                                                                                                                                                                                                                                                                                                                                                                                                                                                                                                                 25/03/2021 FNA CONTESTA DEMANDA                                                                                                                                                                                                                                                                                                                                                                                                                                                                                                                                                                                                                                                                                                                                                                                                                                                                                                                                                                                                                                                                                                                                          "/>
    <s v="CONTESTACION DE LA DEMANDA"/>
    <d v="2021-06-03T00:00:00"/>
    <m/>
  </r>
  <r>
    <n v="650"/>
    <n v="976"/>
    <n v="2185673"/>
    <s v="05001310500820200020300"/>
    <d v="2021-03-25T00:00:00"/>
    <d v="2021-03-10T00:00:00"/>
    <n v="976"/>
    <s v="MEDELLIN"/>
    <s v="JUZGADO OCTAVO LABORAL DEL CIRCUITO"/>
    <x v="4"/>
    <s v="ORDINARIO LABORAL"/>
    <s v="JULIANA FERIA MERINO"/>
    <n v="1152191797"/>
    <s v="FONDO NACIONAL DEL AHORRO Y SERVICIOS Y ASESORÍAS."/>
    <s v="Que se declare la existencia de un contrato de trabajo (Articulos  23 y 24 CST)  entre el actor y el FNA,. Pago de salarios  prestaciones de ley  y  de los  benéficos extralegales"/>
    <s v="COMJURIDICA"/>
    <n v="18170520"/>
    <n v="18170520"/>
    <x v="0"/>
    <s v="PROBABLE"/>
    <s v="ADMISION DEMANDA                                                                                                                                                                                                                                                                                                                                                                                                                                                                                                                                                                                                        18/03/2021 SE NOTIFICA PERSONALMENTE AL FNA                                                                 08/04/2021 FNA PRESENTA CONTESTACIÓN DE DEMANDA                                                                                                                                                                                                                                                                                                                                                                                                                                                                                                                                                                                                "/>
    <s v="AUTO ADMISORIO DE LA DEMANDA"/>
    <d v="2021-03-10T00:00:00"/>
    <m/>
  </r>
  <r>
    <n v="651"/>
    <n v="977"/>
    <n v="2189118"/>
    <s v="70001310500320210005500"/>
    <d v="2021-03-26T00:00:00"/>
    <d v="2021-03-18T00:00:00"/>
    <n v="977"/>
    <s v="SINCELEJO"/>
    <s v="JUZGADO TERCERO LABORAL DEL CIRCUITO "/>
    <x v="4"/>
    <s v="ORDINARIO LABORAL"/>
    <s v="KELLY JOHANNA SUAREZ MARTELO"/>
    <n v="64695393"/>
    <s v="FONDO NACIONAL DEL AHORRO Y SERVICIOS Y ASESORÍAS."/>
    <s v="Que se declare la existencia de un contrato de trabajo (Articulos  23 y 24 CST)  entre el actor y el FNA,. Pago de salarios  prestaciones de ley  y  de los  benéficos extralegales"/>
    <s v="COMJURIDICA"/>
    <n v="18170520"/>
    <n v="18170520"/>
    <x v="0"/>
    <s v="PROBABLE"/>
    <s v="ADMISION DEMANDA                                                                                                                                                                                                                                                                                                                                                                                                                                                                                                                                                                                                        06/04/2021 SE NOTIFICA PERSONALMENTE AL FNA 16/04/2021 FNA CONTESTA DEMANDA                                                                                                                                                                                                                                                                                                                                                                                                                                                                                                                                                                                                "/>
    <s v="CONTESTACION DE LA DEMANDA"/>
    <d v="2021-04-28T00:00:00"/>
    <m/>
  </r>
  <r>
    <n v="652"/>
    <n v="978"/>
    <n v="2189100"/>
    <s v="13001310500220200014900"/>
    <d v="2021-04-05T00:00:00"/>
    <d v="2021-03-25T00:00:00"/>
    <n v="978"/>
    <s v="CARTAGENA"/>
    <s v="JUZGADO SEGUNDO LABORAL DEL CIRCUITO "/>
    <x v="4"/>
    <s v="ORDINARIO LABORAL"/>
    <s v="DEMNICE BELTRAN VARILLA"/>
    <n v="45593936"/>
    <s v="FONDO NACIONAL DEL AHORRO, OPTIMIZAR, ACTIVOS Y SERVICIOS Y ASESORIAS  "/>
    <s v="Que se declare la existencia de un contrato de trabajo (Articulos  23 y 24 CST)  entre el actor y el FNA,. Pago de salarios  prestaciones de ley  y  de los  benéficos extralegales"/>
    <s v="COMJURIDICA"/>
    <n v="18170520"/>
    <n v="18170520"/>
    <x v="0"/>
    <s v="PROBABLE"/>
    <s v="15/04/2021 FNA CONTESTA DEMANDA                                                                                                                                                                                                                                                                                                                                                                                                                                                                                                                                                                                                "/>
    <s v="CONTESTACION DE LA DEMANDA"/>
    <d v="2021-05-05T00:00:00"/>
    <m/>
  </r>
  <r>
    <n v="653"/>
    <n v="979"/>
    <n v="2201699"/>
    <s v="68001310300720200026100"/>
    <d v="2021-04-05T00:00:00"/>
    <d v="2021-03-11T00:00:00"/>
    <n v="979"/>
    <s v="BUCARAMANGA"/>
    <s v="JUZGADO SÉPTIMO CIVIL DEL CIRCUITO"/>
    <x v="0"/>
    <s v="REORGANIZACION"/>
    <s v="JOSE LUIS TARAZONA DIAZ"/>
    <n v="91277017"/>
    <s v="FONDO NACIONAL DEL AHORRO Y OTROS ACREEDORES"/>
    <s v="QUE SE DECLARE LA APERTURA DEL PROCESO DE REORGANIZACIÓN, ACREEDORES FONDO NACIONAL DEL AHORRO Y OTROS"/>
    <s v="COMJURIDICA"/>
    <n v="110391000"/>
    <n v="0"/>
    <x v="1"/>
    <s v="POSIBLE"/>
    <s v="07/03/2021 TRANSITO DE BUCARAMANGA REGISTRA MEDIDA 15/04/2021 FNA PRESENTA CREDITO                                                                                                                                                                                                                                                                                                                                                                                                                                                                                                                                                                                                08/05/2021 AUTO DE TRÁMITE_x000a_ORDENA REQUERIR AL PROMOTOR"/>
    <s v="PRESENTACION CREDITO"/>
    <d v="2021-07-04T00:00:00"/>
    <m/>
  </r>
  <r>
    <n v="654"/>
    <n v="980"/>
    <s v="NO SE INLCUYEN EN EKOGUI"/>
    <s v="11001312000220210008200"/>
    <d v="2021-04-05T00:00:00"/>
    <d v="2021-03-25T00:00:00"/>
    <n v="980"/>
    <s v="BOGOTÁ"/>
    <s v="JUZGADO SEGUNDO PENAL DEL CIRCUITO ESPECIALIZADO EXTINCION DE DOMINIO"/>
    <x v="2"/>
    <s v="EXTINCION DOMINIO"/>
    <s v="FISCALIA 43 DIRECCIÓN ESPECIALIZADA DE EXTINCIÓN DEL DERECHO DE DOMINIO"/>
    <m/>
    <s v="FONDO NACIONAL DEL AHORRO Y MARIA OMAIRA SOTO DE PARRA"/>
    <s v="QUE SE DECLARE LA EXTINCION DE DOMINIO DEL INMUEBLE DE PROPIEDAD DE MARIA OMAIRA SOTO DE PARRA."/>
    <s v="COMJURIDICA"/>
    <n v="0"/>
    <n v="0"/>
    <x v="0"/>
    <s v="POSIBLE"/>
    <s v="15/04/2021 SE SOLICITA NOTIFICACIÓN Y TRASLADO DE LA DEMANDA                                                                                                                                                                                                                                                                                                                                                                                                                                                                                                                                                                                                "/>
    <s v="ADMISION DEMANDA"/>
    <d v="2021-05-05T00:00:00"/>
    <m/>
  </r>
  <r>
    <n v="655"/>
    <n v="981"/>
    <s v="NO SE INLCUYEN EN EKOGUI"/>
    <s v="11-2021"/>
    <d v="2021-04-05T00:00:00"/>
    <d v="2021-04-05T00:00:00"/>
    <n v="981"/>
    <s v="BUCARAMANGA "/>
    <s v="CÁMARA DE COMERCIO "/>
    <x v="0"/>
    <s v="RECUPERACION EMPRESARIAL"/>
    <s v="MARÍA DEL ROSARIO ZAMBRANO RODRÍGUEZ"/>
    <s v="28254443-1"/>
    <s v="FONDO NACIONAL DEL AHORRO, BANCO DE BOGOTÁ Y COLPATRIA"/>
    <s v="QUE SE DECLARE LA APERTURA DEL PROCESO DE RECUEPRACIÓN EMPRESARIAL, FONDO NACIONAL DEL AHORRO ACREEDOR HIPOTECARIO Y OTROS"/>
    <s v="COMJURIDICA"/>
    <n v="0"/>
    <n v="0"/>
    <x v="1"/>
    <s v="POSIBLE"/>
    <s v="PARA NOTIFICACIÓN Y ATENCIÓN DEL PROCESO                                                                                                                                                                                                                                                                                                                                                                                                                                                                                                                                                                                                                                                                                                                                                                                                                                                                                                                                                                                                                                                                                                                                                                                                                                                                                                                                                                                                                                                                                                                                                                                                                                                                                                                                                                                                                                                                                                                                                                                                                                                                                                                                                                                                                                                                                                                                                                                                                                                                                                                                                                                                                                                                                                                                                                                                                                                                                                                                                                                                                                                                                                                                                                                                                                                                                                                                                                                                                               21/05/2021 SE LLEVA A CABO AUDIENCIA DE CALIFICACIÓN Y GRADUACIÓN DE CREDITOS-SE ORDENA LA CORRECCIÓN DEL CREDITO DEL FNA                                                                                                                                                                                                                                                                                                                                                                                           "/>
    <s v="ADMISION DEMANDA"/>
    <d v="2021-06-03T00:00:00"/>
    <m/>
  </r>
  <r>
    <n v="656"/>
    <n v="983"/>
    <n v="2189668"/>
    <s v="08001310500220200009500"/>
    <d v="2021-04-06T00:00:00"/>
    <d v="2020-12-03T00:00:00"/>
    <n v="983"/>
    <s v="BARRANQUILLA"/>
    <s v="JUZGADO SEGUNDO LABORAL DEL CIRCUITO"/>
    <x v="4"/>
    <s v="ORDINARIO LABORAL "/>
    <s v="HAMILTON JAVIER BORELLY SIMONDS"/>
    <n v="1045677103"/>
    <s v="FNDO NACIONAL DEL AHORRO, TEMPORALES UNO A, ACTIVOS, OPTIMIZAR Y SERVICIOS Y ASESORIAS"/>
    <s v="Que se declare la existencia de un contrato de trabajo (Articulos  23 y 24 CST)  entre el actor y el FNA,. Pago de salarios  prestaciones de ley  y  de los  benéficos extralegales"/>
    <s v="COMJURIDICA"/>
    <n v="17556060"/>
    <n v="17556060"/>
    <x v="0"/>
    <s v="PROBABLE"/>
    <s v="09/04/2021 FNA CONTESTA DEMANDA                                                                                                                                                                                                                                                                                                                                                                                                                                                                                                                                                                                                "/>
    <s v="CONTESTACION DE LA DEMANDA"/>
    <d v="2021-05-05T00:00:00"/>
    <m/>
  </r>
  <r>
    <n v="657"/>
    <n v="985"/>
    <n v="2196642"/>
    <s v="11001310503620200023900"/>
    <d v="2021-04-08T00:00:00"/>
    <d v="2021-03-05T00:00:00"/>
    <n v="985"/>
    <s v="BOGOTÁ"/>
    <s v="JUZGADO TREINTA Y SEIS LABORAL DEL CIRCUITO  "/>
    <x v="4"/>
    <s v="ORDINARIO LABORAL "/>
    <s v="ELY YOJANA RODRIGUEZ CARDENAS "/>
    <n v="1024559227"/>
    <s v="FONDO NACIONAL DEL AHORRO Y SERVICIOS Y ASESORIAS"/>
    <s v="Que se declare la existencia de un contrato de trabajo (Articulos  23 y 24 CST)  entre el actor y el FNA,. Pago de salarios  prestaciones de ley  y  de los  benéficos extralegales"/>
    <s v="COMJURIDICA"/>
    <n v="18170520"/>
    <n v="18170520"/>
    <x v="0"/>
    <s v="PROBABLE"/>
    <s v="09/04/2021 FNA SE NOTIFICA PERSONALMENTE                                                                       20/04/2021 FNA CONTESTA DEMANDA                                                                                                                                                                                                                                                                                                                                                                                                                                                      11/05/2021 AL DESPACHO                                                                                                                                                                                                                                                                                                                                                                                                                                                                                                                                                                                                                                                                                                                                                                                                                                                                                          "/>
    <s v="CONTESTACION DE LA DEMANDA"/>
    <d v="2021-06-03T00:00:00"/>
    <m/>
  </r>
  <r>
    <n v="658"/>
    <n v="987"/>
    <s v="PENDIENTE DE INGRESAR"/>
    <s v="00461/2020"/>
    <d v="2021-04-09T00:00:00"/>
    <d v="2020-08-20T00:00:00"/>
    <n v="987"/>
    <s v="BOGOTÁ"/>
    <s v="JUZGADO OCTAVO CIVIL MUNICIPAL DE ORALIDAD"/>
    <x v="0"/>
    <s v="LIQUIDACION PATRIMONIAL "/>
    <s v="FREDY ALBERTO MUÑOZ MONTAÑO"/>
    <m/>
    <s v="FONDO NACIONAL DEL AHORRO Y OTROS ACREEDORES"/>
    <s v="SE DECLARE LA APERTURA DEL PROCESO DE LIQUIDACIÓN PATRIMONIAL "/>
    <s v="COMJURIDICA"/>
    <n v="0"/>
    <n v="0"/>
    <x v="1"/>
    <s v="POSIBLE"/>
    <s v="PARA NOTIFICACIÓN Y ATENCIÓN DEL PROCESO                                                                                                                                                                                                                                                                                                                                                                                                                                                                                                                                                                                                                                                                                                                                                                                                                                                                                                                                                                                                                                                                                                                                                                                                                                                                                                                                                                                                                                                                                                                                                                                                                                                                                                                                                                                                                                                                                                                                                                                                                                                                                                                                                                                                                                                                                                                                                                                                                                                                                                                                                                                                                                                                                                                                                                                                                                                                                                                                                                                                                                                                         "/>
    <s v="ADMISION DEMANDA"/>
    <d v="2021-05-05T00:00:00"/>
    <m/>
  </r>
  <r>
    <n v="659"/>
    <n v="988"/>
    <n v="2193302"/>
    <s v="11001410301120200036200"/>
    <d v="2021-04-16T00:00:00"/>
    <d v="2020-10-14T00:00:00"/>
    <n v="988"/>
    <s v="BOGOTÁ"/>
    <s v="JUZGADO ONCE MUNICIPAL DE PEQUEÑAS CAUSAS LABORALES "/>
    <x v="4"/>
    <s v="ORDINARIO LABORAL "/>
    <s v="KAROL PIERANGELY SALINAS LÓPEZ"/>
    <n v="53014544"/>
    <s v="FONDO NACIONAL DEL AORRO Y SERVICIOS Y ASESORIAS"/>
    <s v="Que se declare la existencia de un contrato de trabajo (Articulos  23 y 24 CST)  entre el actor y el FNA,. Pago de salarios  prestaciones de ley  y  de los  benéficos extralegales"/>
    <s v="COMJURIDICA"/>
    <n v="14506665"/>
    <n v="14506665"/>
    <x v="0"/>
    <s v="PROBABLE"/>
    <s v="PARA NOTIFICACIÓN Y ATENCIÓN DEL PROCESO                                                                                                                                                                                                                                                                                                                                                                                                                                                                                                                                                                                                                                                                                                                                                                                                                                                                                                                                                                                                                                                                                                                                                                                                                                                                                                                                                                                                                                                                                                                                                                                                                                                                                                                                                                                                                                                                                                                                                                                                                                                                                                                                                                                                                                                                                                                                                                                                                                                                                                                                                                                                                                                                                                                                                                                                                                                                                                                                                                                                                                                                         "/>
    <s v="ADMISION DEMANDA"/>
    <d v="2021-05-05T00:00:00"/>
    <m/>
  </r>
  <r>
    <n v="660"/>
    <n v="990"/>
    <n v="2194677"/>
    <s v="19743408900220190001400"/>
    <d v="2021-04-19T00:00:00"/>
    <d v="2021-04-13T00:00:00"/>
    <n v="990"/>
    <s v="SILVIA - CAUCA"/>
    <s v="JUZGADO SEGUNDO PROMISCUO MUNICIPAL "/>
    <x v="0"/>
    <s v="EJECUTIVO"/>
    <s v="FONDO NACIONAL DEL AHORRO "/>
    <n v="10720775"/>
    <s v="FERNANDO QUIJANO VELASCO"/>
    <s v="EJECUTIVO DE COBRO DE COSTAS PROFERIDAS A FAVOR DEL FNA DENTRO DEL PROCESO DE FERNANDO QUIJANO VELASCO"/>
    <s v="COMJURIDICA"/>
    <n v="908526"/>
    <n v="0"/>
    <x v="1"/>
    <s v="POSIBLE"/>
    <s v="06/04/2021 SE RADICA SUBSANACIÓN DE DEMANDA                       14/04/2021 SE LIBRA MANDAMIENTO DE PAGO Y SE DECRETAN MEDIDAS CAUTELRES                                                                                                                                                                                                                                                                                                                                                                                                                                                                                                                                                                                                "/>
    <s v="ADMISION DEMANDA"/>
    <d v="2021-05-05T00:00:00"/>
    <m/>
  </r>
  <r>
    <n v="661"/>
    <n v="992"/>
    <s v="PENDIENTE DE INGRESAR"/>
    <s v="5400140030082020028300"/>
    <d v="2021-04-19T00:00:00"/>
    <d v="2021-01-18T00:00:00"/>
    <n v="992"/>
    <s v="CUCUTÁ"/>
    <s v="JUZGADO OCTAVO CIVIL MUNICIPAL DE CUCUTA"/>
    <x v="0"/>
    <s v="REPOSICION Y CANCELACION DE TITULO VALOR"/>
    <s v="FONDO NACIONAL DEL AHORRO "/>
    <n v="1090473497"/>
    <s v="BRIAN JACOB DURAN LEAL"/>
    <s v="Solicitar al señor Juez, cancelar y dejar sin valor y efecto a futuro el pagaré suscrito el 1 de noviembre de 2018, por el señor BRIAN JACOB DURAN LEAL, como garantía real del crédito hipotecario desembolsado por el FNA a este, y extraviado en las instalaciones del FNA en el mes de octubre de 2019. Que como consecuencia de la pretensión anterior, se ordene al señor BRIAN JACOB DURAN LEAL, identificado con cédula de ciudadanía No. 1.090.173.487, con domicilio en la ciudad de Cúcuta, titular del crédito hipotecario que tiene actualmente con el FNA, se sirva firmar un nuevo pagaré y carta de instrucciones de igual valor y características del anterior, a fin de remplazar el titulo valor extraviado. Que el titulo valor que se suscriba nuevamente, sea entregado en original al Fondo Nacional del Ahorro."/>
    <s v="COMJURIDICA"/>
    <n v="0"/>
    <n v="0"/>
    <x v="1"/>
    <s v="POSIBLE"/>
    <s v="18/01/2021. AUTO ADMITE DEMANDA                                                                                                                                                                                                                                                                                                                                                                                                                                                                                                                                                                                                "/>
    <s v="ADMISION DEMANDA"/>
    <d v="2021-05-05T00:00:00"/>
    <m/>
  </r>
  <r>
    <n v="662"/>
    <n v="993"/>
    <n v="2194629"/>
    <s v="11001333603220200029100"/>
    <d v="2021-04-19T00:00:00"/>
    <d v="2021-04-16T00:00:00"/>
    <n v="993"/>
    <s v="BOGOTÁ"/>
    <s v="JUZGADO TREINTA Y DOS  ADMINISTRATIVO SECCION TERCERA ORAL "/>
    <x v="3"/>
    <s v="CONTROVERSIAS CONTRACTUALES"/>
    <s v="FONDO NACIONAL DEL AHORRO "/>
    <s v="900210800-1"/>
    <s v="ANDES SERVICIOS DE CERTIFICACIÓN DIGITAL  S.A."/>
    <s v="Que se declare la nulidad absoluta del Contrato 109 de 2017 celebrado entre el FONDO NACIONAL DEL AHORRO y la sociedad ANDES SERVICIO DE CERTIFICACIÓN DIGITAL S.A., el día treinta (30) de agosto del año dos mil dieciocho (2018) por haberlo suscrito con desconocimiento de las normas imperativas de derecho a las que debía restringirse y con desconocimiento de los principios de la contratación estatal."/>
    <s v="GUSTAVO QUINTERO NAVAS"/>
    <n v="0"/>
    <n v="0"/>
    <x v="1"/>
    <s v="POSIBLE"/>
    <s v="04/16/2021 ADMISION DEMANDA                                                                                                                                                                                                                                                                                                                                                                                                                                                                                                                                                                                                 "/>
    <s v="ADMISION DEMANDA"/>
    <d v="2021-05-05T00:00:00"/>
    <m/>
  </r>
  <r>
    <n v="663"/>
    <n v="996"/>
    <n v="2194745"/>
    <s v="00226/2021"/>
    <d v="2021-04-20T00:00:00"/>
    <d v="2021-04-19T00:00:00"/>
    <n v="996"/>
    <s v="BOGOTÁ"/>
    <s v="JUZGADO SÉPTIMO DE PEQUEÑAS CAUSAS Y COMPETENCIA MULTIPLE"/>
    <x v="0"/>
    <s v="DECLARATIVO"/>
    <s v="FONDO NACIONAL DEL AHORRO "/>
    <n v="38260462"/>
    <s v="FADID YASMIN LOPEZ LLANOS"/>
    <s v="Se declare que entre el FONDO NACIONAL DEL AHORRO y el señor MICHAEL EDUARDO GUERRERO LOPEZ, se celebró contrato el CONTRATO DE PRESTACIÓN DE SERVICIOS PROFESIONALES DE ESTUDIO DE TÍTULOS Y LEGALIZACIÓN DE CRÉDITOS NO 175 DE 2012.  Se declare que la señora FADID YASMIN LOPEZ LLANOS mayor de edad identificada con la cedula de ciudadanía número 38.260.462 de Ibagué, en desarrollo del CONTRATO DE PRESTACIÓN DE SERVICIOS PROFESIONALES DE ESTUDIO DE TÍTULOS Y LEGALIZACIÓN DE CRÉDITOS NO 175 DE 2012. Como consecuencia de lo anterior se condene a la señora FADID YASMIN LOPEZ LLANOS mayor de edad identificada con la cedula de ciudadanía número 38.260.462 de Ibagué, a REINTEGRAR al FNA $5.884.137,78._x000a_"/>
    <s v="COMJURIDICA "/>
    <n v="5884137.7800000003"/>
    <n v="0"/>
    <x v="1"/>
    <s v="POSIBLE"/>
    <s v="ADMISION DEMANDA                                                                                                                                                                                                                                                                                                                                                                                                                                                                                                                                                                                                10/06/2021 AL DESPACHO"/>
    <s v="ADMISION DEMANDA"/>
    <d v="2021-07-04T00:00:00"/>
    <m/>
  </r>
  <r>
    <n v="664"/>
    <n v="997"/>
    <n v="2194880"/>
    <s v="110013105012202000021600"/>
    <d v="2021-04-21T00:00:00"/>
    <d v="2021-01-22T00:00:00"/>
    <n v="997"/>
    <s v="BOGOTÁ"/>
    <s v="JUZGADO DOCE LABORAL DEL CIRCUITO"/>
    <x v="4"/>
    <s v="ORDINARIO LABORAL"/>
    <s v="ADDY ALVAREZ AREVALO"/>
    <n v="37319080"/>
    <s v="FONDO NACIONAL DEL AHORRO, TEMPORALES UNO A, OPTIMIZAR, ACTIVOS Y SERVICIOS Y ASESORÍAS"/>
    <s v="Que se declare la existencia de un contrato de trabajo (Articulos  23 y 24 CST)  entre el actor y el FNA,. Pago de salarios  prestaciones de ley  y  de los  benéficos extralegales"/>
    <s v="COMJURIDICA"/>
    <n v="17556060"/>
    <n v="17556060"/>
    <x v="0"/>
    <s v="PROBABLE"/>
    <s v="ADMISION DEMANDA_x000a_04/05/2021 CONTESTACION DE DEMANDA                                                                                                                                                                                                      04/05/2021 FNA CONTESTA DEMANDA                                                                                                                                                                                                                                                                                                                                                                                                                                                                                                                                                                                                                                                                                                                                                24/05/2021 AL DESPACHO                                                                                                                                                                                                                                                                                                                                                                                          31/052021 AUTO TIENE POR CONTESTADA LA DEMANDA_x000a_Y POR NO CONTESTADA POR PARTE DE TEMPORALES UNO A S.A Y OPTIMIZAR SERVICIOS TEMPORALES - ADMITE LLAMAMIENTO EN GARANTIA ORDENA NOTIFICAR"/>
    <s v="CONTESTACION DE LA DEMANDA"/>
    <d v="2021-07-04T00:00:00"/>
    <m/>
  </r>
  <r>
    <n v="665"/>
    <n v="1000"/>
    <n v="2193649"/>
    <s v="05001310500420200023600"/>
    <d v="2021-04-23T00:00:00"/>
    <d v="2021-03-24T00:00:00"/>
    <n v="1000"/>
    <s v="MEDELLIN"/>
    <s v="JUZGADO CUARTO LABORAL DEL CIRCUITO "/>
    <x v="4"/>
    <s v="ORDINARIO LABORAL"/>
    <s v="ADDY CRISTINA ECHEVERRY MOLINA|"/>
    <n v="1128270569"/>
    <s v="FONDO NACIONAL DEL AHORO Y SERVICIOS Y ASESORÍAS"/>
    <s v="Que se declare la existencia de un contrato de trabajo (Articulos  23 y 24 CST)  entre el actor y el FNA,. Pago de salarios  prestaciones de ley  y  de los  benéficos extralegales"/>
    <s v="COMJURIDICA"/>
    <n v="18170520"/>
    <n v="17556060"/>
    <x v="0"/>
    <s v="PROBABLE"/>
    <s v="PARA NOTIFICACIÓN Y ATENCIÓN DEL PROCESO           _x000a_  12/05/2021 CONTESTANCION DE LA DEMANDA FNA                                                                                                                                                                                                                                                                                                                                                                                                                                                                                                                                                                                                                                                                                                                                                                                                                                                                                                                                                                                                                                                                                                                                                                                                                                                                                                                                                                                                                                                                                                                                                                                                                                                                                                                                                                                                                                                                                                                                                                                                                                                                                                                                                                                                                                                                                                                                                                                                                                                                                                                                                                                                                                                                                                                                                                                                                                                               07/05/2021 FNA CONTESTA DEMANDA                                                                                                                                                                                                                                                                                                                                                                                                                                                                                                                                                                                                                                                                                                                                                                                                                                                                                          "/>
    <s v="ADMISION DEMANDA"/>
    <d v="2021-06-03T00:00:00"/>
    <m/>
  </r>
  <r>
    <n v="666"/>
    <n v="1001"/>
    <n v="2196648"/>
    <s v="11001400302720200056600"/>
    <d v="2021-04-23T00:00:00"/>
    <d v="2021-04-08T00:00:00"/>
    <n v="1001"/>
    <s v="BOGOTÁ"/>
    <s v="JUZGADO VEINTISIETE CIVIL MUNICIPAL"/>
    <x v="0"/>
    <s v="DECLARATIVO "/>
    <s v="FONDO NACIONAL DEL AHORRO "/>
    <n v="79201354"/>
    <s v="ALVARO RAFAEL PACHECO PIMIENTO"/>
    <s v="Que se declare que, el demandado ÁLVARO RAFAEL PACHECO PIMIENTO incumplió parcialmente con el pago del préstamo de dinero que le otorgó el FNA desde el 12 de mayo de 2012, contenido en la escritura pública No 2084 del 23 de abril de 1992 de la Notaria 37 de Bogotá. Se condene a pagar  a favor del FNA la suma de ($21.463.179.99,.) por concepto de capital. ($6.680.603.84,.) por concepto de intereses corrientes, ($12.882.987.28,.) por concepto de intereses de mora, $1.929.994.62,.) por concepto de seguros obligatorios, Que se indexe las sumas anteriormente mencionadas hasta tanto se verifique el pago total de la obligación por parte del demandadoy condena en costas."/>
    <s v="COMJURIDICA"/>
    <n v="42956765.729999997"/>
    <n v="0"/>
    <x v="1"/>
    <s v="POSIBLE"/>
    <s v="15/04/2021 AUTO ADMITE DEMANDA PRESTAR CAUCION POR LA SUMA DE $12.500.000                                                                                                                                                                                                                                                                                                                                                                                                                                                                                                                                                                                                "/>
    <s v="ADMISION DEMANDA"/>
    <d v="2021-05-05T00:00:00"/>
    <m/>
  </r>
  <r>
    <n v="667"/>
    <n v="1002"/>
    <s v="NO SE INLCUYEN EN EKOGUI"/>
    <s v="2021064814-007-000 Exp. 2021-1261"/>
    <d v="2021-04-23T00:00:00"/>
    <d v="2021-04-22T00:00:00"/>
    <n v="1002"/>
    <s v="BOGOTÁ"/>
    <s v="SUPERINTENDENCIA FINANCIERA DE COLOMBIA"/>
    <x v="0"/>
    <s v="PROTECCIÓN AL CONSUMIDOR "/>
    <s v="AIDEE YAMILE AVELLA LÓPEZ "/>
    <n v="40029651"/>
    <s v="FONDO NACIONAL DEL AHORRO "/>
    <s v="Que el Fondo Nacional del Ahorro de cumplimiento real a las acciones de tutelas  interpuestas, en dónde teoricamente la señora  había cumplido con el pago del crédito  hipotecario,  ya que inicialmente el valor  había  sido pactado en pesos y no en UVR  lo que conllevóo a una prolongación del crédito y aumentó el valor del inmueble. Que se regresen los valores que ha pagado la señora Yamile Avella de más al Fondo Nacional del Ahorro, ya que cada acuerdo de pago que se suscribe es susceptible de cambio lo que da inseguridad a los usuarios. Si un pacto se cumple, en ella se aplique el principio pacta sum ser vanda. Que se sancione por parte de la Superintendencia Financiera de Colombia al Fondo Nacional del Ahorro por este cambio en el contrato de crédito como en las resoluciones de acuerdos de pago."/>
    <s v="COMJURIDICA"/>
    <n v="54448178"/>
    <n v="0"/>
    <x v="0"/>
    <s v="POSIBLE"/>
    <s v="PODER PARA SU NOTIFICACIÓN Y ATENCIÓN DEL PROCESO _x000a_07/05/2021 CONTESTACION DE LA DEMANDA. _x000a_                                                                                                                                                                                                      07/05/2021 FNA CONTESTA DEMANDA                                                                                                                                                                                                                                                12/05/2021 SE CORRE TRASLADO DE LA CONTESTACIÓN DE DEMANDA                                                                                                                                                                                                                                                                                                                                                                                                                                                                                                25/05/2021 AL DESPACHO PARA FIJAR FECHA AUDIENCIA                                                                                                                                                                                                                                                                                                                                                                                          30/06/2021 AUTO FIJA FECHA DE AUDIENCIA INICIAL PARA EL DÍA 04 DE NOVIEMBRE A LAS 09:00 AM"/>
    <s v="AUDIENCIA DE CONCILIACION"/>
    <d v="2021-07-04T00:00:00"/>
    <m/>
  </r>
  <r>
    <n v="668"/>
    <n v="1003"/>
    <s v="NO SE INLCUYEN EN EKOGUI"/>
    <s v="2021062930-007-000 Exp.1229-2021"/>
    <d v="2021-04-26T00:00:00"/>
    <d v="2021-04-22T00:00:00"/>
    <n v="1003"/>
    <s v="BOGOTÁ"/>
    <s v="SUPERINTENDENCIA FINANCIERA DE COLOMBIA"/>
    <x v="0"/>
    <s v="PROTECCIÓN AL CONSUMIDOR "/>
    <s v="ANA TULIA HERNANDEZ MATIAS"/>
    <n v="21189167"/>
    <s v="FONDO NACIONAL DEL AHORRO"/>
    <s v="QUE LA SUPERINTENDENCIA HACIENDO USO DE SUS FACTLADES,VERIFIQUE QUE EL FNA FNA HASTA EL MOMENTO NO HA DADO CUMPLIMIENTO AL FALLO QUE DECLARÓ PROBADAS LAS EXCEPCIONES A FAVOR DE LA DEMANDANTE, CONSIDERANDO QUE EL JUZGADO DESESTIMÓ PORQUE AUN LE SIGUEN COBRANDO. SOLICITA LA DEMANDANTE QUE LOS DINEROS QUE FUERON PAGADOS DESPUES DE LA EXPEDICIÓN DE LA SENTENCIA DEL 2011 LE SEAN ENTREGADOS  Y QUE NO SIGA PAGANDO, RECIBIENDO DESCUENTOS DE CESASNTIAS COMO ESTA PASANDO ACTUAMNTE, "/>
    <s v="COMJURIDICA"/>
    <n v="23183124"/>
    <n v="0"/>
    <x v="0"/>
    <s v="POSIBLE"/>
    <s v="PODER PARA SU NOTIFICACION Y ATENCIÓN DEL PROCESO_x000a_06/05/2021  CONTESTACION DE LA DEMANDA                                                                                                                                                                                                       06/05/2021 FNA CONTESTA DEMANDA_x000a_07/05/2021 SE CORRE TRASLADO DE LA CONTESTACIÓN                                                                                                                                                                                                                                                                                                                                                                                                                                                                                                18/05/2021 AL DESPACHO PARA FIJAR FECHA AUDIENCIA                                                                                                                                                                                                                                                                                                                                                                                                                                                                                                                                                                                                                                          30/06/2021 AUTO FIJA FECHA DE AUDIENCIA INICIAL PARA EL DÍA 28 DE OCTUBRE A LAS 09:00 AM"/>
    <s v="AUDIENCIA DE CONCILIACION"/>
    <d v="2021-07-04T00:00:00"/>
    <m/>
  </r>
  <r>
    <n v="669"/>
    <n v="1004"/>
    <n v="2196603"/>
    <s v="00558-2019"/>
    <d v="2021-04-26T00:00:00"/>
    <d v="2021-04-20T00:00:00"/>
    <n v="1004"/>
    <s v="NEIVA"/>
    <s v="JUZGADO SEGUNDO LABORAL DEL CIRCUITO"/>
    <x v="4"/>
    <s v="ORDINARIO LABORAL "/>
    <s v="RODRIGO COLLAZOS FIERRO"/>
    <n v="12118276"/>
    <s v="FONDO NACIONAL DEL AHORRO y E.S.E. HOSPITAL UNIVERSITARIO, HERNANDO MONCALEANO PERDOMO "/>
    <s v="DECLARAR que el señor RODRIGO COLLAZOS, mayor de edad, titular de la C. C. 12.118.276 de Neiva, cumpliendo funciones de Operario vinculado como Trabajador Oficial desde el 10 de febrero de 1992 a la E.S.E. HOSPITAL UNIVERSITARIO HERNANDO MONCALEANO PERDOMO de Neiva, no ha recibido DE SU EMPLEADORA el pago de los intereses de que tratan los artículos 11 y 12 de la Ley 432 de 1998, por haber estado afiliada al Fondo de CESANTIASadministrado por el Fondo Nacional de Ahorro desde el 10 de febrero de 1992 y hasta el 31 de agosto de 2007, de conformidad con los antecedentes fácticos y jurídicos expuestos."/>
    <s v="COMJURIDICA"/>
    <n v="17556060"/>
    <n v="0"/>
    <x v="0"/>
    <s v="POSIBLE"/>
    <s v="PODER PARA SU NOTIFICACION Y ATENCIÓN DEL PROCESO_x000a_06/05/2021 SE ALLEGA CONSTETACION DE LA DEMANDA FNA _x000a_                                                                                                                                                                                                                                                                                                                                                                                                                                                      06/05/2021 FNA CONTESTA DEMANDA                                                                                                                                                                                                                                                                                                                                                                                                                                                                                                                                                                                                                                                                                                                                                                                                                                                                                            "/>
    <s v="ADMISION DEMANDA"/>
    <d v="2021-06-03T00:00:00"/>
    <m/>
  </r>
  <r>
    <n v="670"/>
    <n v="1005"/>
    <n v="2196620"/>
    <s v="00421-2020"/>
    <d v="2021-04-26T00:00:00"/>
    <d v="2021-04-19T00:00:00"/>
    <n v="1005"/>
    <s v="BOGOTÁ"/>
    <s v="JUZGADO  TERCERO LABORAL DEL CIRCUITO "/>
    <x v="4"/>
    <s v="ORDINARIO LABORAL "/>
    <s v="MARTHA PATRICIA GARCÍA VALDERRAMA"/>
    <n v="51595298"/>
    <s v="FONDO NACIONAL DEL AHORRO "/>
    <s v="1.1 Sírvase declarar que el vínculo laboral que la parte actora tenía con la demandada se dio por terminado en forma unilateral, sin justa causa, teniendo mi representada estabilidad laboral por ser pre pensionada. 1.2. En consecuencia, sírvase declarar que el despido de la parte demandante no produce efecto alguno. 1.3. En consecuencia, sírvase ordenar el reintegro de la parte demandante al mismo o mejor cargo, en las mismas o mejores condiciones laborales que tenía, con el reconocimiento y pago de la totalidad de salarios y prestaciones sociales, legales y extralegales, dejadas de devengar desde el momento en que fue desvinculada y de ahí en adelante hasta que se haga efectivo el reintegro, y demás conceptos laborales legales y extralegales, así como el pago de los aportes a la seguridad social, declarando que para todos los efectos legales no existió solución de continuidad. 1.4. Indexación. 1.5. Costas."/>
    <s v="COMJURIDICA"/>
    <n v="18170520"/>
    <n v="18170520"/>
    <x v="0"/>
    <s v="PROBABLE"/>
    <s v="PODER PARA SU NOTIFICACION Y ATENCIÓN DEL PROCESO                                                                                                                                                                                                                                                                                                                                                                                                                                                                                                                                                                                                                                                                                                                                                                                                                                                                                                                                                      24/05/2021 FNA CONTESTA DEMANDA                                                                                                                                                                                                                                                                                                                                                                                          "/>
    <s v="ADMISION DEMANDA"/>
    <d v="2021-06-03T00:00:00"/>
    <m/>
  </r>
  <r>
    <n v="671"/>
    <n v="1006"/>
    <n v="2196652"/>
    <s v="11001418903520200069700"/>
    <d v="2021-04-26T00:00:00"/>
    <d v="2020-04-21T00:00:00"/>
    <n v="1006"/>
    <s v="BOGOTÁ"/>
    <s v="JUZGADO 35 DE PEQUEÑAS CAUSAS Y COMPETENCIA MÚLTIPLE"/>
    <x v="0"/>
    <s v="VERBAL "/>
    <s v="FONDO NACIONAL DEL AHORRO "/>
    <n v="79613377"/>
    <s v="JULIO CESAR GRACIA SIERRA"/>
    <s v="Se declare que existe el contrato de mutuo con hipoteca con base en las disposiciones de la escritura pública No. 00774 de fecha 11 de diciembre de 1997, otorgada en la Notaría 63 del Círculo de Bogotá, y de su garantía hipotecaria a favor del FNA y en contra de JULIO CÉSAR GRACIA SIERRA, Se ordene el pago del capital insoluto, intereses corrientes, intereses de mora y se ordene  la venta del inmueble en subasta publica."/>
    <s v="COMJURIDICA"/>
    <n v="19810822.289999999"/>
    <n v="0"/>
    <x v="1"/>
    <s v="POSIBLE"/>
    <s v="22/04/2021 AUTO ADMITE DEMANDA                                                                                                                                                                                                                                                                                                                                                                                                                                                                                                                                                                                                22/04/2021 AUTO ADMITE DEMANDA_x000a_01/06/2021 DECRETA MEDIDAS"/>
    <s v="ADMISION DEMANDA"/>
    <d v="2021-07-04T00:00:00"/>
    <m/>
  </r>
  <r>
    <n v="672"/>
    <n v="1009"/>
    <s v="PENDIENTE DE INGRESAR"/>
    <s v="0052019-00991-00"/>
    <d v="2021-04-29T00:00:00"/>
    <d v="2020-03-10T00:00:00"/>
    <n v="1009"/>
    <s v="IBAGUÉ"/>
    <s v="JUZGADO DOCE CIVIL MUNICIPAL HOY 005 TRANSITORIO DE PEQUEÑAS CAUSAS Y COMPETENCIAMULTIPLE"/>
    <x v="0"/>
    <s v="VERBAL "/>
    <s v="MARIA MERCEDES CHAVEZ CHAVEZ"/>
    <n v="28533299"/>
    <s v="FONDO NACIONAL DEL AHORRO "/>
    <s v="QUE SE DECLARE QUE EL FNA INCUMLIO EL CONTRATO DE MUTUO  CELEBRADO CON ESCRITURA 2531 DEL 31 DE JULIO DE 1996 DE LA NOTARIA TERCERA DE IBAGUE, POR HABER VARIADO LAS CONDICIONES INICIALMENTE PACTADAS, EN CONSECUENCIA QUE SE ABSTENGA  DE REAIZAR CORO POR $13.172.971.20, DEUDA HASTA EL 5 DE AGOSTO DL 2017, POR CONSITUTIR COBRO EN EXCESO Y SE CONCDENE EN COSTAS. "/>
    <s v="COMJURIDICA"/>
    <n v="13172971.199999999"/>
    <n v="0"/>
    <x v="0"/>
    <s v="POSIBLE"/>
    <s v="PODER PARA SU NOTIFICACIÓN Y ATENCIÓN DEL PROCESO                                                                                                                                                                                                                                                                                                                                                                                                                                                                                                                                                                                                08/06/2021 AL DESPACHO 28/06/2021 FNA CONTESTA DEMANDA"/>
    <s v="CONTESTACION DE LA DEMANDA"/>
    <d v="2021-07-04T00:00:00"/>
    <m/>
  </r>
  <r>
    <n v="673"/>
    <n v="1010"/>
    <n v="2196742"/>
    <s v="05615310500120200034500"/>
    <d v="2021-04-29T00:00:00"/>
    <d v="2021-04-23T00:00:00"/>
    <n v="1010"/>
    <s v="RIONEGRO - ANTIOQUIA"/>
    <s v="JUZGADO LABORAL DEL CIRCUITO "/>
    <x v="4"/>
    <s v="ORDINARIO LABORAL"/>
    <s v="HILDA SELENE SUAREZ VALENCIA"/>
    <n v="31192396"/>
    <s v="FONDO NACIONAL DEL AHORRO, ACTIVOS, OPTIMIZAR, TEMPORALES UNO A Y SERVICIOS Y ASEOSRIAS"/>
    <s v="Que se declare la existencia de un contrato de trabajo (Articulos  23 y 24 CST)  entre el actor y el FNA,. Pago de salarios  prestaciones de ley  y  de los  benéficos extralegales"/>
    <s v="COMJURIDICA"/>
    <n v="18170520"/>
    <n v="18170520"/>
    <x v="0"/>
    <s v="PROBABLE"/>
    <s v="PODER PARA SU NOTIFICACIÓN Y ATENCIÓN DEL PROCESO_x000a_14/05/2021 CONTESTACIÓN DEMANDA Y LLAMAMIENTO EN GARANTÍA                                                                                                                                                                                                                                                                                                                                                                                                                                                      14/05/2021 FNA CONTESTA DEMANDA                                                                                                                                                                                                                                                                                                                                                                                                                                                                                                                                                                                                                                                                                                                                                                                                                                                                                          "/>
    <s v="ADMISION DEMANDA"/>
    <d v="2021-06-03T00:00:00"/>
    <m/>
  </r>
  <r>
    <n v="674"/>
    <n v="1011"/>
    <n v="2197938"/>
    <s v="11001310500820200007900"/>
    <d v="2021-05-06T00:00:00"/>
    <s v="11/18/2020"/>
    <n v="1011"/>
    <s v="BOGOTÁ"/>
    <s v="JUZGADO OCTAVO LABORAL DEL CIRCUITO"/>
    <x v="4"/>
    <s v="ORDINARIO LABORAL"/>
    <s v="ARLET CAROLINA GUTIERREZ SALCEDO"/>
    <n v="52856720"/>
    <s v="FONDO NACIONAL DEL AHORRO"/>
    <s v="Que se declare la existencia de un contrato de trabajo (Articulos  23 y 24 CST)  entre el actor y el FNA,. Pago de salarios  prestaciones de ley  y  de los  benéficos extralegales"/>
    <s v="COMJURIDICA"/>
    <n v="206663398"/>
    <n v="206663398"/>
    <x v="0"/>
    <s v="PROBABLE"/>
    <s v="PODER PARA SU NOTIFICACIÓN Y ATENCIÓN DEL PROCESO                                                                                                                                                                                                                                                                                                                                                                                                                                                                                                                                                                                                                                                                                                                                                                                                                                                                                                                                                      25/05/2021 FNA CONTESTA DEMANDA                                                                                                                                                                                                                                                                                                                                                                                          "/>
    <s v="ADMISION DEMANDA"/>
    <d v="2021-06-03T00:00:00"/>
    <m/>
  </r>
  <r>
    <n v="675"/>
    <n v="1012"/>
    <n v="2198161"/>
    <s v="0800131050032020000800"/>
    <d v="2021-04-30T00:00:00"/>
    <s v="04/29/2021"/>
    <n v="1012"/>
    <s v="BARRANQUILLA"/>
    <s v="JUZGADO TERCERO LABORAL DEL CIRCUITO "/>
    <x v="4"/>
    <s v="ORDINARIO LABORAL"/>
    <s v="GINA PAOLA GAMARRA ROJAS"/>
    <n v="1143233874"/>
    <s v="FONDO NACIONAL DEL AHORRO"/>
    <s v="Que se declare la existencia de un contrato de trabajo   entre la actora y el FNA, que se declare que el FNA terminó el contrato de forma unilateral y sin justa causa. Pago de salarios  prestaciones de ley  y  de los  benéficos extralegales"/>
    <s v="COMJURIDICA"/>
    <n v="18170520"/>
    <n v="18170520"/>
    <x v="0"/>
    <s v="PROBABLE"/>
    <s v="PODER PARA SU NOTIFICACIÓN Y ATENCIÓN DEL PROCESO                                                                                                                                                                                                                                                                                                                                                                                                                                                                                                                                                                                                                                                                                                      18/05/2021 FNA CONTESTA DEMANDA                                                                                                                                                                                                                                                                                                                                                                                                                                                                                                                                                                                                                                          "/>
    <s v="ADMISION DEMANDA"/>
    <d v="2021-06-03T00:00:00"/>
    <m/>
  </r>
  <r>
    <n v="676"/>
    <n v="1013"/>
    <n v="2198341"/>
    <s v="11001400303720190095600"/>
    <d v="2021-04-05T00:00:00"/>
    <d v="2021-04-05T00:00:00"/>
    <n v="1013"/>
    <s v="BOGOTÁ"/>
    <s v="JUZGADO TREINTA Y SIETE  CIVIL MUNICIPAL  "/>
    <x v="0"/>
    <s v="LIQUIDACION PATRIMONIAL"/>
    <s v="WILLIAM ORLANDO ARIAS BECERRA"/>
    <n v="11185750"/>
    <s v="FONDO NACIONAL DEL AHORRO, BANCO BBVA,_x000a_BANCO COLPATRIA, BANCO DAVIVIENDA Y OTROS"/>
    <s v="QUE SE DECLARE LA LIQUIDACION DENTRO DEL PROCESO DE INSOLVENCIA PRESENTADO POR LA DEMANDANTE  POR OBLIGACIONES DEL FNA Y OTROS ACREEDORES."/>
    <s v="COMJURIDICA"/>
    <n v="242949543"/>
    <n v="0"/>
    <x v="1"/>
    <s v="POSIBLE"/>
    <s v="PODER PARA SU NOTIFICACIÓN Y ATENCIÓN DEL PROCESO                                                                                                                                                                                                                                                                                                                                                                                                                                                                                                                                                                                                                                                                                                                                                                                                                                                                                                                                                      24/05/2021 SE PRESENTA EL CREDITO A FAVOR DEL FNA-SE CONTESTA DEMANDA                                                                                                                                                                                                                                                                                                                                                                                          30/06/2021 AL DESPACHO"/>
    <s v="PRESENTACION CREDITO"/>
    <d v="2021-07-04T00:00:00"/>
    <m/>
  </r>
  <r>
    <n v="677"/>
    <n v="1014"/>
    <n v="2198176"/>
    <s v="11001400303820210025300"/>
    <d v="2021-04-05T00:00:00"/>
    <d v="2021-04-05T00:00:00"/>
    <n v="1014"/>
    <s v="BOGOTÁ"/>
    <s v="JUZGADO TREINTA Y OCHO CIVIL MUNICIPAL  "/>
    <x v="0"/>
    <s v="LIQUIDACION PATRIMONIAL"/>
    <s v="JOSE ARMANDO DAZA HERRERA"/>
    <n v="79355537"/>
    <s v="FONDO NACIONAL DEL AHORRO, NOE MARTINEZ VARGAS, REFINANCIA"/>
    <s v="QUE SE DECLARE LA LIQUIDACION DENTRO DEL PROCESO DE INSOLVENCIA PRESENTADO POR LA DEMANDANTE  POR OBLIGACIONES DEL FNA Y OTROS ACREEDORES."/>
    <s v="COMJURIDICA"/>
    <n v="46828119"/>
    <n v="0"/>
    <x v="1"/>
    <s v="POSIBLE"/>
    <s v="PODER PARA SU NOTIFICACIÓN Y ATENCIÓN DEL PROCESO                                                                                                                                                                                                                                                                                                                                                                                                                                                                                                                                                                                                                                                                                                      19/05/2021 AL DESPACHO                                                                                                                                                                                                                                                24/05/2021 SE PRESENTA EL CREDITO A FAVOR DEL FNA-SE CONTESTA DEMANDA                                                                                                                                                                                                                                                                                                                                                                                          18/06/2021 AUTO REQUIERE REQUIERE APODERADA, RECONOCE ACREEDOR 30/06/2021 AL DESPACHO"/>
    <s v="PRESENTACION CREDITO"/>
    <d v="2021-07-04T00:00:00"/>
    <m/>
  </r>
  <r>
    <n v="678"/>
    <n v="1015"/>
    <s v="PENDIENTE DE INGRESAR"/>
    <s v="11001400303220190060300"/>
    <d v="2021-05-10T00:00:00"/>
    <d v="2021-04-14T00:00:00"/>
    <n v="1015"/>
    <s v="BOGOTÁ"/>
    <s v="JUZGADO TREINTA Y DOS CIVIL MUNICIPAL "/>
    <x v="0"/>
    <s v="LIQUIDACION PATRIMONIAL"/>
    <s v="JUSTO IVAN RODRIGUEZ GAMEZ"/>
    <n v="7425781"/>
    <s v="FONDO NACIONAL DEL AHORRO Y OTROS ACREEDORES"/>
    <s v="QUE SE DECLARE LA LIQUIDACION DENTRO DEL PROCESO DE INSOLVENCIA PRESENTADO POR LA DEMANDANTE  POR OBLIGACIONES DEL FNA Y OTROS ACREEDORES."/>
    <s v="COMJURIDICA"/>
    <n v="0"/>
    <n v="0"/>
    <x v="1"/>
    <s v="POSIBLE"/>
    <s v="PODER PARA SU NOTIFICACIÓN Y ATENCIÓN DEL PROCESO                                                                                                                                                                                                                                                                                                                                                                                                                                                                                                                                                                                                                                                                                                                                                                                                                                                                                                                                                      24/05/2021 FNA CONTESTA DEMANDA                                                                                                                                                                                                                                                                                                                                                                                          "/>
    <s v="ADMISION DEMANDA"/>
    <d v="2021-06-03T00:00:00"/>
    <m/>
  </r>
  <r>
    <n v="679"/>
    <n v="1016"/>
    <n v="2193247"/>
    <s v="08013105013202000063000"/>
    <d v="2021-05-10T00:00:00"/>
    <d v="2021-01-21T00:00:00"/>
    <n v="1016"/>
    <s v="BARRANQUILLA"/>
    <s v="JUZGADO  TRECE LABORAL DEL CIRCUITO "/>
    <x v="4"/>
    <s v="ORDINARIO LABORAL"/>
    <s v="YOBER LIBARDO BRAVO GONZALEZ."/>
    <n v="78674735"/>
    <s v="FONDO NACIONAL DEL AHORRO"/>
    <s v="Que se declare la existencia de un contrato de trabajo (Articulos  23 y 24 CST)  entre el actor y el FNA,. Pago de salarios  prestaciones de ley  y  de los  benéficos extralegales"/>
    <s v="COMJURIDICA"/>
    <n v="675336625"/>
    <n v="675336625"/>
    <x v="0"/>
    <s v="PROBABLE"/>
    <s v="PODER PARA SU NOTIFICACIÓN Y ATENCIÓN DEL PROCESO_x000a_05/07/2021  SE ALLEGA CONTESTACIO FNA                                                                                                                                                                                                                                                                                                                                                                                                                                                       10/05/2021 FNA CONTESTA DEMANDA                                                                                                                                                                                                                                                                                                                                                                                                                                                                                                                                                                                                                                                                                                                                                                                                                                                                                          "/>
    <s v="ADMISION DEMANDA"/>
    <d v="2021-06-03T00:00:00"/>
    <m/>
  </r>
  <r>
    <n v="680"/>
    <n v="1017"/>
    <s v="NO SE INLCUYEN EN EKOGUI"/>
    <s v="2021 -009-3"/>
    <d v="2021-05-10T00:00:00"/>
    <d v="2021-04-14T00:00:00"/>
    <n v="1017"/>
    <s v="BOGOTÁ"/>
    <s v="JUZGADO TERCERO PENAL DEL CIRCUITO ESPECIALIZADO DE EXTINCIÓN DE DOMINIO"/>
    <x v="2"/>
    <s v="EXTINCION DOMINIO"/>
    <s v="FISCALIA 43 DIRECCION ESPECIALIZADA DE EXTINCIÓN DEL DERECHO DE DOMINIO"/>
    <m/>
    <s v="FONDO NACIONAL DEL AHORRO Y LUIS ORLANDO TEQUIA "/>
    <s v="AUTO ADMITE DEMANDA DE EXTINCION DE DOMINIO "/>
    <s v="COMJURIDICA"/>
    <n v="0"/>
    <n v="0"/>
    <x v="0"/>
    <s v="POSIBLE"/>
    <s v="ADMISION DEMANDA                                                                                                                                                                                                                                                                                                                                                                                                                                                      10/05/2021 SE SOLICITA AL JUZGADO TRASLADO DE LA DEMANDA                                                                                                                                                                                                                                                                                                                                                                                                                                                                                                25/05/2021 SE PRESENTA INTERVENCIÓN COMO TERCEROS DE BUENA FE                                                                                                                                                                                                                                                                                                                                                                                          "/>
    <s v="ADMISION DEMANDA"/>
    <d v="2021-06-03T00:00:00"/>
    <m/>
  </r>
  <r>
    <n v="681"/>
    <n v="1018"/>
    <n v="2199329"/>
    <s v="63001310500420200019100"/>
    <d v="2021-05-10T00:00:00"/>
    <m/>
    <n v="1018"/>
    <s v="ARMENIA"/>
    <s v="JUZGADO CUARTO DEL CIRCUITO DE ARMENIA "/>
    <x v="4"/>
    <s v="ORDINARIO LABORAL"/>
    <s v="FERNANDO SILVA ESCOBAR"/>
    <n v="19272446"/>
    <s v="FONDO NACIONAL DEL AHORRO Y COLPENSIONES"/>
    <s v="Que se DECLARE que el FONDO NACIONAL DEL AHORRO –FNA tiene la obligación de realizar los aportes en pensión ante LA ADMINISTRADORA COLOMBIANA DE PENSIONES – COLPENSIONES a favor del señor FERNANDO SILVA ESCOBAR en calidad de trabajador oficial, por el periodo comprendido entre el 01 de octubre de 2013 y el 28 de agosto de 2014 teniendo en cuenta como IBC la suma de $4.500.000 pesos para los años 2013 y hasta enero de 2014, y a partir de febrero de 2014 y hasta agosto de 2014 un IBC en la suma de $4.725.000 pesos, en atención a la declaración del contrato de trabajo a término indefinido declarado judicialmente por el Juzgado Primero Laboral del Circuito de Armenia Rad. 2016 – 440. Que, como consecuencia de lo anterior, se DECLARE que al señor FERNANDO SILVA ESCOBAR le asiste derecho a que LA ADMINISTRADORA COLOMBIANA DE PENSIONES - COLPENSIONES le reconozca un INGRESO BASE DE LIQUIDACIÓN – IBL- por la suma de $2.192.921 pesos, que equivale al promedio de los salarios devengados durante los últimos diez años cotizados en el sector público, aplicando una tasa de reemplazo del 75%._x000a_"/>
    <s v="COMJURIDICA"/>
    <n v="23489083"/>
    <n v="23489083"/>
    <x v="0"/>
    <s v="PROBABLE"/>
    <s v="ADMISION DEMANDA                                                                                                                                                                                                                                                                                                                                                                                                                                                                                                                                                                                                                                                                                                      20/05/2021 FNA CONTESTA DEMANDA                                                                                                                                                                                                                                                                                                                                                                                                                                                                                                                                                                                                                                          "/>
    <s v="ADMISION DEMANDA"/>
    <d v="2021-06-03T00:00:00"/>
    <m/>
  </r>
  <r>
    <n v="682"/>
    <n v="1019"/>
    <n v="2198300"/>
    <s v="05001310501720210013800"/>
    <d v="2021-05-14T00:00:00"/>
    <d v="2021-04-28T00:00:00"/>
    <n v="1019"/>
    <s v="MEDELLIN"/>
    <s v="JUEZ DIECISIETE LABORAL DEL CIRCUITO DE MEDELLIN."/>
    <x v="4"/>
    <s v="ORDINARIO LABORAL "/>
    <s v="LADY CATALINA MONTOYA ESTRADA."/>
    <n v="44002020"/>
    <s v="FONDO NACIONAL DEL AHORRO, OPTIMIZAR , ACTIVOS Y SERVICIOS Y ASESORÍAS. "/>
    <s v="Que se declare la existencia de un contrato de trabajo (Articulos  23 y 24 CST)  entre el actor y el FNA,. Pago de salarios  prestaciones de ley  y  de los  benéficos extralegales"/>
    <s v="COMJURIDICA"/>
    <n v="637188009"/>
    <n v="637188009"/>
    <x v="0"/>
    <s v="PROBABLE"/>
    <s v="ADMISION DEMANDA                                                                                                                                                                                                                                                                                                                                                                                                                                                      29/04/2021 AUTO ADMITE DEMANDA                                                                                                                                                                                                                                                                                                                                                                                                                                                                                                26/05/2021 FNA CONTESTA DEMANDA                                                                                                                                                                                                                                                                                                                                                                                          15/06/2021 AUTO ADMITE CONTESTACIÓN DE DEMANDA_x000a_AUTO ADMITE DEMANDA DE LLAMAMIENTO EN GARANTÍA. ORDENA NOTIFICAR."/>
    <s v="CONTESTACION DE LA DEMANDA"/>
    <d v="2021-07-04T00:00:00"/>
    <m/>
  </r>
  <r>
    <n v="683"/>
    <n v="1021"/>
    <n v="2200706"/>
    <s v="2020-0422"/>
    <d v="2021-05-14T00:00:00"/>
    <d v="2021-05-13T00:00:00"/>
    <n v="1021"/>
    <s v="BOGOTÁ"/>
    <s v="JUZGADO VEINTIDOS LABORAL DEL CIRCUITO"/>
    <x v="4"/>
    <s v="ORDINARIO LABORAL"/>
    <s v="MARLON ANDRES MUÑOZ GUZMAN"/>
    <n v="1104689075"/>
    <s v="FONDO NACIONAL DEL AHORRO "/>
    <s v="Que se declare la existencia de un contrato de trabajo (Articulos  23 y 24 CST)  entre el actor y el FNA,. Pago de salarios  prestaciones de ley  y  de los  benéficos extralegales"/>
    <s v="COMJURIDICA"/>
    <n v="335000000"/>
    <n v="335000000"/>
    <x v="0"/>
    <s v="PROBABLE"/>
    <s v="ADMISION DEMANDA                                                                                                                                                                                                                                                                                                                                                                                                                                                                                                                                                                                                                                                                                                                                                                                                                                                                                                                                                      27/05/2021 FNA CONTESTA DEMANDA                                                                                                                                                                                                                                                                                                                                                                                          "/>
    <s v="ADMISION DEMANDA"/>
    <d v="2021-06-03T00:00:00"/>
    <m/>
  </r>
  <r>
    <n v="684"/>
    <n v="1022"/>
    <n v="2199689"/>
    <s v=" 20001310500220210002900 "/>
    <d v="2021-05-14T00:00:00"/>
    <d v="2021-05-07T00:00:00"/>
    <n v="1022"/>
    <s v="SINCELEJO"/>
    <s v="JUZGADO SEGUNDO LABORAL DEL CIRCUITO "/>
    <x v="4"/>
    <s v="ORDINARIO LABORAL"/>
    <s v="LORAYNE LIZETH LUQUEZ ACUÑA "/>
    <n v="1065660043"/>
    <s v="FONDO NACIONAL DEL AHORRO "/>
    <s v="Que se declare la existencia de un contrato de trabajo (Articulos  23 y 24 CST)  entre el actor y el FNA,. Pago de salarios  prestaciones de ley  y  de los  benéficos extralegales"/>
    <s v="COMJURIDICA"/>
    <n v="18170520"/>
    <n v="18170520"/>
    <x v="0"/>
    <s v="PROBABLE"/>
    <s v="ADMISION DEMANDA                                                                                                                                                                                                                                                                                                                                                                                                                                                                                                                                                                                                                                                                                                                                                                                                                                                                                                                                                      28/05/2021 FNA CONTESTA DEMANDA                                                                                                                                                                                                                                                                                                                                                                                          "/>
    <s v="ADMISION DEMANDA"/>
    <d v="2021-06-03T00:00:00"/>
    <m/>
  </r>
  <r>
    <n v="685"/>
    <n v="1023"/>
    <n v="2200673"/>
    <s v="25754400300220210002500"/>
    <d v="2021-05-14T00:00:00"/>
    <d v="2021-05-12T00:00:00"/>
    <n v="1023"/>
    <s v="SOACHA"/>
    <s v="JUZGADO SEGUNDO CIVIL MUCIPAL "/>
    <x v="0"/>
    <s v="VERBAL "/>
    <s v="FONDO NACIONAL DEL AHORRO"/>
    <s v="91130706 Y 63251205"/>
    <s v="GUILLERMO MORENO LOBO Y  NAZLY JIMENEZ"/>
    <s v="Que se declaré que entre el FONDO NACIONAL DEL AHORRO y el señor GUILLERMO MORENO LOBO se celebró contrato de mutuo contenido en la Escritura Publica No. 4721 de fecha 6 de noviembre de 1997. y se declare el incumplimiento del contrato "/>
    <s v="COMJURIDICA"/>
    <n v="68487763.920000002"/>
    <n v="0"/>
    <x v="1"/>
    <s v="POSIBLE"/>
    <s v="ADMISION DEMANDA                                                                                                                                                                                                                                                                                                                                                                                                                                                      13/05/2021 SE ADMITE DEMANDA                                                                                                                                                                                                                                                                                                                                                                                                                                                                                                                                                                                                                                                                                                                                                                                                                                                                                          "/>
    <s v="ADMISION DEMANDA"/>
    <d v="2021-06-03T00:00:00"/>
    <m/>
  </r>
  <r>
    <n v="686"/>
    <n v="1024"/>
    <n v="2199343"/>
    <s v="23001310500220210006400"/>
    <d v="2021-05-14T00:00:00"/>
    <d v="2021-05-10T00:00:00"/>
    <n v="1024"/>
    <s v="MONTERIA"/>
    <s v="JUZGADO SEGUNDO LABORAL DEL CIRCUITO "/>
    <x v="4"/>
    <s v="ORDINARIO LABORAL "/>
    <s v="MARIA BELEN PETRO DE LA OSSA"/>
    <n v="50917664"/>
    <s v="FONDO NACIONAL DEL AHORRO, SERVICIOS Y ASESORÍAS "/>
    <s v="Que se declare la existencia de un contrato de trabajo (Articulos  23 y 24 CST)  entre el actor y el FNA,. Pago de salarios  prestaciones de ley  y  de los  benéficos extralegales"/>
    <s v="COMJURIDICA"/>
    <n v="18170520"/>
    <n v="18170520"/>
    <x v="0"/>
    <s v="PROBABLE"/>
    <s v="ADMISION DEMANDA                                                                                                                                                                                                                                                                                                                                                                                                                                                                                                                                                                                                                                                                                                                                                                                                                                                                                                                                                      27/05/2021 FNA CONTESTA DEMANDA                                                                                                                                                                                                                                                                                                                                                                                          "/>
    <s v="ADMISION DEMANDA"/>
    <d v="2021-06-03T00:00:00"/>
    <m/>
  </r>
  <r>
    <n v="687"/>
    <n v="1025"/>
    <n v="2200369"/>
    <s v="11001310500120190129100"/>
    <d v="2021-05-19T00:00:00"/>
    <m/>
    <n v="1025"/>
    <s v="BOGOTÁ"/>
    <s v="JUZGADO PRIMERO LABORAL DEL CIRCUITO "/>
    <x v="4"/>
    <s v="ORDINARIO LABORAL"/>
    <s v="GERSON DANIEL GALEANO PATIÑO"/>
    <n v="12745754"/>
    <s v="FONDO NACIONAL DEL AHORRO, TEMPORALES UNO A, OPTIIMIZAR Y SERVICIOS Y ASESORÍAS"/>
    <s v="Que se declare la existencia de un contrato de trabajo (Articulos  23 y 24 CST)  entre el actor y el FNA,. Pago de salarios  prestaciones de ley  y  de los  benéficos extralegales"/>
    <s v="COMJURIDICA"/>
    <n v="335000000"/>
    <n v="335000000"/>
    <x v="0"/>
    <s v="PROBABLE"/>
    <s v="PARA NOTIFICACIÓN Y ATENCIÓN DEL PROCESO                                                                                                                                                                                                                                                                                                                                                                                                                                                                                                                                                                                                                                                                                                                                                                                                                                                                                                                                                                                                                                                                                                                                                                                                                                                                                                                                                                                                                                                                                                                                                                                                                                                                                                                                                                                                                                                                                                                                                                                                                                                                                                                                                                                                                                                                                                                                                                                                                                                                                                                                                                                                                                                                                                                                                                                                                                                                                                                                                                                                                                                                                                                                                                                                                                                                                                                                                                                                                               27/05/2021 FNA CONTESTA DEMANDA                                                                                                                                                                                                                                                                                                                                                                                          18/06/2021 AL DESPACHO"/>
    <s v="CONTESTACION DE LA DEMANDA"/>
    <d v="2021-07-04T00:00:00"/>
    <m/>
  </r>
  <r>
    <n v="688"/>
    <n v="1026"/>
    <n v="2201694"/>
    <s v="08001310501120210004200"/>
    <d v="2021-05-19T00:00:00"/>
    <d v="2021-05-13T00:00:00"/>
    <n v="1026"/>
    <s v="BARRANQUILA"/>
    <s v="JUZGADO ONCE LABORAL DEL CIRCUITO "/>
    <x v="4"/>
    <s v="ORDINARIO LABORAL"/>
    <s v="SUSAN IVONE SOSA VANEGAS"/>
    <n v="32782249"/>
    <s v="FONDO NACIONAL DEL AHORRO, SERVICIOS Y ASESORIAS Y SERVIOLA"/>
    <s v="Que se declare la existencia de un contrato de trabajo (Articulos  23 y 24 CST)  entre el actor y el FNA,. Pago de salarios  prestaciones de ley  y  de los  benéficos extralegales"/>
    <s v="COMJURIDICA"/>
    <n v="245000000"/>
    <n v="245000000"/>
    <x v="0"/>
    <s v="PROBABLE"/>
    <s v="PARA NOTIFICACIÓN Y ATENCIÓN DEL PROCESO                                                                                                                                                                                                                                                                                                                                                                                                                                                                                                                                                                                                                                                                                                                                                                                                                                                                                                                                                                                                                                                                                                                                                                                                                                                                                                                                                                                                                                                                                                                                                                                                                                                                                                                                                                                                                                                                                                                                                                                                                                                                                                                                                                                                                                                                                                                                                                                                                                                                                                                                                                                                                                                                                                                                                                                                                                                                                                                                                                                                                                                                         02/06/2021 FNA CONTESTA DEMANDA"/>
    <s v="CONTESTACION DE LA DEMANDA"/>
    <d v="2021-07-04T00:00:00"/>
    <m/>
  </r>
  <r>
    <n v="689"/>
    <n v="1029"/>
    <n v="2202247"/>
    <s v="25000233600020200038800"/>
    <d v="2021-05-19T00:00:00"/>
    <d v="2021-05-05T00:00:00"/>
    <n v="1029"/>
    <s v="BOGOTÁ"/>
    <s v="TRIBUNAL ADMINISTRATIVO DE CUNDINAMARCA SECCIÓN TERCERA – SUBSECCIÓN B"/>
    <x v="3"/>
    <s v="CONTROVERSIAS CONTRACTUALES"/>
    <s v="FONDO NACIONAL DEL AHORRO "/>
    <s v="900210800-1"/>
    <s v="ANDES SERVICIO CERTIFICACION  DIGITAL S.A. - ANDES"/>
    <s v="Que se declare la nulidad absoluta del Contrato 109 de 2017 celebrado entre el FONDO NACIONAL DEL AHORRO y la sociedad ANDES SERVICIO DE CERTIFICACIÓN DIGITAL S.A., el día treinta (30) de agosto del año dos mil dieciocho (2018) por haberlo suscrito con desconocimiento de las normas imperativas de derecho a las que debía restringirse y con desconocimiento de los principios de la contratación estatal."/>
    <s v="ASESORES JURÍDICOS Y CONSULTORES EMPRESARIALES S.A.S - GUSTAVO QUINTERO NAVAS"/>
    <n v="1843156344"/>
    <n v="0"/>
    <x v="1"/>
    <s v="POSIBLE"/>
    <s v="ADMISION DEMANDA                                                                                                                                                                                                                                                                                                                                                                                                                                                                                                                                                                                                "/>
    <s v="ADMISION DEMANDA"/>
    <d v="2021-05-19T00:00:00"/>
    <m/>
  </r>
  <r>
    <n v="690"/>
    <n v="1030"/>
    <n v="2201800"/>
    <s v="11001334306220210005700"/>
    <d v="2021-05-21T00:00:00"/>
    <d v="2021-05-19T00:00:00"/>
    <n v="1030"/>
    <s v="BOGOTÁ"/>
    <s v="JUZGADO SESENTA Y DOS ADMINISTRATIVO DEL CIRCUITO"/>
    <x v="3"/>
    <s v="CONTROVERSIAS CONTRACTUALES"/>
    <s v="FONDO NACIONAL DEL AHORRO "/>
    <s v="901035393-"/>
    <s v="DEVELOPMENT INTEGRAL PROJECTS S.A.S."/>
    <s v="Se declare la nulidad absoluta del contrato FNA 103 de 2018 Contratista: DEVELOPMENT INTEGRAL PROJECTS S.A.S. con NIT: 901035393, representado legalmente por la señora MARIA FERNANDA AGUDELO PALACIOS identificada con Cedula de Ciudadanía 1.077.460.729. con Objeto: “Elaboración de la estrategia de optimización de los comités internos y de los canales de accesibilidad a Ia información pública a cargo del FNA, y elaboración del procedimiento descrito en el Plan de Acción de Ia Secretaria General 2018.”Se ordene la restitución de Cincuenta Millones de pesos ($50.000.000) correspondientes al valor que la entidad pagó a la empresa DEVELOPMENT INTEGRAL PROJECTS S.A.S.; y a la fecha no se ha reintegrado al FNA.Se reconozcan los intereses generados por el dinero pagado como consecuencia de la conducta descrita que a la fecha asciende a la suma de veinticuatro millones seis cientos ochenta y seis mil pesos ($24.686.000)"/>
    <s v="COMJURIDICA"/>
    <n v="74686000"/>
    <n v="0"/>
    <x v="1"/>
    <s v="POSIBLE"/>
    <s v="ADMISION DEMANDA                                                                                                                                                                                                                                                                                                                                                                                                                                                                                                                                                                                                                                                                                                      20/05/2021 AUTO ADMITE DEMANDA                                                                                                                                                                                                                                                                                                                                                                                                                                                                                                                                                                                                                                          "/>
    <s v="ADMISION DEMANDA"/>
    <d v="2021-06-03T00:00:00"/>
    <m/>
  </r>
  <r>
    <n v="691"/>
    <n v="1031"/>
    <n v="2194623"/>
    <s v="47001310500120200004400"/>
    <d v="2021-05-21T00:00:00"/>
    <d v="2021-04-26T00:00:00"/>
    <n v="1031"/>
    <s v="SANTA MARTA "/>
    <s v="JUZGADO PRIMERO CIVIL DEL CIRCUITO DE ORALIDAD "/>
    <x v="4"/>
    <s v="ORDINARIO LABORAL"/>
    <s v="KAREN BEATRIZ GARCIA SAUCEDO  "/>
    <n v="1082823429"/>
    <s v="FONDO NACIONAL DEL AHORRO "/>
    <s v="Que se declare la existencia de un contrato de trabajo  entre el actor y el FNA. Reajuste salarial, pago de salarios  prestaciones de ley  y de los  benéficos extralegales."/>
    <s v="COMJURIDICA"/>
    <n v="125000000"/>
    <n v="125000000"/>
    <x v="0"/>
    <s v="PROBABLE"/>
    <s v="ADMISION DEMANDA                                                                                                                                                                                                                                                                                                                                                                                                                                                                                                                                                                                                                                                                                                      18/05/2021 FNA CONTESTA DEMANDA                                                                                                                                                                                                                                                                                                                                                                                                                                                                                                                                                                                                                                          "/>
    <s v="ADMISION DEMANDA"/>
    <d v="2021-06-03T00:00:00"/>
    <m/>
  </r>
  <r>
    <n v="692"/>
    <n v="1032"/>
    <s v="NO SE INLCUYEN EN EKOGUI"/>
    <s v="9971-2021"/>
    <d v="2021-05-24T00:00:00"/>
    <d v="2021-04-30T00:00:00"/>
    <n v="1032"/>
    <s v="CALI"/>
    <s v="SUPERINTENDENCIA DE SOCIEDADES REGIONAL CALI"/>
    <x v="0"/>
    <s v="REORGANIZACION EMPRESARIAL"/>
    <s v="JAVIER FERNANDO ORBES ARTEAGA"/>
    <n v="87553421"/>
    <s v="FONDO NACIONAL DEL AHORO Y OTROS ACREEDORES"/>
    <s v="QUE SE DECLARE LA APERTURA DEL PROCESO DE REORGANIZACION EMPRESARIAL, FONDO NACIONAL DEL AHORRO Y OTROS ACREEDORES"/>
    <s v="COMJURIDICA"/>
    <n v="0"/>
    <n v="0"/>
    <x v="1"/>
    <s v="POSIBLE"/>
    <s v="ADMISION DEMANDA                                                                                                                                                                                                                                                                                                                                                                                                                                                                                                                                                                                                08/06/2021 SE REALIZA PRESENTACIÓN DEL CREDITO"/>
    <s v="CONTESTACION DE LA DEMANDA"/>
    <d v="2021-07-04T00:00:00"/>
    <m/>
  </r>
  <r>
    <n v="693"/>
    <n v="1033"/>
    <s v="NO SE INLCUYEN EN EKOGUI"/>
    <s v="08001312000120190005200 "/>
    <d v="2021-05-26T00:00:00"/>
    <d v="2021-05-10T00:00:00"/>
    <n v="1033"/>
    <s v="BARRANQUILLA"/>
    <s v="JUZGADO 01 PENAL DEL CIRCUITO ESPECIALIZADO DE EXTINCIÓN DE DOMINIO "/>
    <x v="2"/>
    <s v="EXTINCION DE DOMINIO"/>
    <s v="FISCALIA 13 ESPECIALIZADA DE EXTINCION DEL DERECHO DE DOMINIO DE BOGOTÁ"/>
    <m/>
    <s v="FONDO NACIONAL DEL AHORRO Y SAMIR GREGORIO SERPA ALVAREZ Y OTROS"/>
    <s v="QUE SE DECLARE LA E XTINCIÓN DEL INMUEBLE DE SAMIR GREGORIO SERPA ALVAREZ Y OTROS"/>
    <s v="COMJURIDICA"/>
    <n v="0"/>
    <n v="0"/>
    <x v="0"/>
    <s v="POSIBLE"/>
    <s v="ADMISION DEMANDA                                                                                                                                                                                                                                                                                                                                                                                                                                                                                                                                                                                                "/>
    <s v="ADMISION DEMANDA"/>
    <d v="2021-05-24T00:00:00"/>
    <m/>
  </r>
  <r>
    <n v="694"/>
    <n v="1034"/>
    <n v="2199369"/>
    <s v="00056/2021"/>
    <d v="2021-05-26T00:00:00"/>
    <d v="2021-05-07T00:00:00"/>
    <n v="1034"/>
    <s v="BOGOTA"/>
    <s v="JUZGADO VEINTICINCO LABORAL DEL CIRCUITO"/>
    <x v="4"/>
    <s v="ORDINARIO LABORAL"/>
    <s v="CRISTELL ANDREA MOLANO MONTOYA"/>
    <n v="52733335"/>
    <s v="FONDO NACIONAL DEL AHORRO, TEMPORALES UNO A, OPTIMIZAR, ACTIVOS Y SERVICIOS Y ASESORÍAS"/>
    <s v="Que se declare la existencia de un contrato de trabajo (Articulos  23 y 24 CST)  entre el actor y el FNA,. Pago de salarios  prestaciones de ley  y  de los  benéficos extralegales"/>
    <s v="COMJURIDICA"/>
    <n v="245000000"/>
    <n v="245000000"/>
    <x v="0"/>
    <s v="PROBABLE"/>
    <s v="ADMISION DEMANDA                                                                                                                                                                                                                                                                                                                                                                                                                                                                                                                                                                                                                                                                                                                                                                                                                                                                                                                                                      27/05/2021 FNA CONTESTA DEMANDA                                                                                                                                                                                                                                                                                                                                                                                          "/>
    <s v="ADMISION DEMANDA"/>
    <d v="2021-06-03T00:00:00"/>
    <m/>
  </r>
  <r>
    <n v="695"/>
    <n v="1035"/>
    <n v="2204272"/>
    <s v="05001310501320210010400"/>
    <d v="2021-05-26T00:00:00"/>
    <d v="2021-04-20T00:00:00"/>
    <n v="1035"/>
    <s v="MEDELLIN"/>
    <s v="JUZGADO TRECE LABORAL DEL CIRCUITO DE MEDELLÍN"/>
    <x v="4"/>
    <s v="ORDINARIO LABORAL "/>
    <s v="JUAN SEBASTIAN OROZCO BELTRAN"/>
    <n v="1128421787"/>
    <s v="FONDO NACIONAL DEL AHORRO, TEMPORALES UNO A Y OPTIMIZAR"/>
    <s v="Que se declare la existencia de un contrato de trabajo (Articulos  23 y 24 CST)  entre el actor y el FNA,. Pago de salarios  prestaciones de ley  y  de los  benéficos extralegales"/>
    <s v="COMJURIDICA"/>
    <n v="18170520"/>
    <n v="18170520"/>
    <x v="0"/>
    <s v="PROBABLE"/>
    <s v="ADMISION DEMANDA                                                                                                                                                                                                                                                                                                                                                                                                                                                                                                                                                                                                11/06/2021 FNA CONTESTA DEMANDA"/>
    <s v="CONTESTACION DE LA DEMANDA"/>
    <d v="2021-07-04T00:00:00"/>
    <m/>
  </r>
  <r>
    <n v="696"/>
    <n v="1036"/>
    <s v="NO SE INLCUYEN EN EKOGUI"/>
    <s v="2021106659002000 Exp. 2021-2015 "/>
    <d v="2021-05-25T00:00:00"/>
    <d v="2021-05-21T00:00:00"/>
    <n v="1036"/>
    <s v="BOGOTÁ"/>
    <s v="SUPERINTENDENCIA FINANCIERA DE COLOMBIA"/>
    <x v="0"/>
    <s v="PROTECCIÓN AL CONSUMIDOR "/>
    <s v="IRASEMA CERCHAR PALMEZANO"/>
    <n v="57461937"/>
    <s v="FONDO NACIONAL DEL AHORRO "/>
    <s v="Se me  reajuste el valor pagado por concepto de capital equivalente a $38.626.000 millones de pesos ya que a la fecha se ha pagado entre intereses y capital la suma de 110.000.000 millones aproximadamente. Y las cuotas no disminuyen y mucho menos el capital. A lo cual no se le ha aplicado nunca a lo largo de 7 años y 5 meses la cuota decreciente, como si nunca se abonara al capital contrario a lo consagrado en el plan de negocios. En caso de que no haya lugar a la aplicación, se me indique que ha pasado con las 89 cuotas por valor aproximado de 1.250.000, pagados mes a mes a mi crédito."/>
    <s v="COMJURIDICA"/>
    <n v="0"/>
    <n v="0"/>
    <x v="0"/>
    <s v="POSIBLE"/>
    <s v="ADMISION DEMANDA                                                                                                                                                                                                                                                                                                                                                                                                                                                                                                                                                                                                08/06/2021 FNA CONTESTA DEMANDA_x000a_09/06/2021 SE CORRE TRASLADO DE LAS EXCEPCIONES 24/06/2021 AL DESPACHO PARA FIJAR FECHA AUDIENCIA"/>
    <s v="AUDIENCIA DE CONCILIACION"/>
    <d v="2021-07-04T00:00:00"/>
    <m/>
  </r>
  <r>
    <n v="697"/>
    <n v="1037"/>
    <n v="2203164"/>
    <s v="7600131050052020030200"/>
    <d v="2021-05-27T00:00:00"/>
    <d v="2021-02-05T00:00:00"/>
    <n v="1037"/>
    <s v="CALI"/>
    <s v="JUZGADO QUINTO LABORAL DEL CIRUCUITO "/>
    <x v="4"/>
    <s v="ORDINARIO LABORAL "/>
    <s v="MELBA OBREGON OLIVEROS"/>
    <n v="66713009"/>
    <s v="FONDO NACIONAL DEL AHORRO, OPTIMIZAR, ACTIOS Y SERVICIOS Y ASESORIAS"/>
    <s v="Que se declare la existencia de un contrato de trabajo (Articulos  23 y 24 CST)  entre el actor y el FNA,. Pago de salarios  prestaciones de ley  y  de los  benéficos extralegales"/>
    <s v="COMJURIDICA"/>
    <n v="18170520"/>
    <n v="18170520"/>
    <x v="0"/>
    <s v="PROBABLE"/>
    <s v="ADMISION DEMANDA                                                                                                                                                                                                                                                                                                                                                                                                                                                                                                                                                                                                01/06/2021 FNA CONTESTA DEMANDA"/>
    <s v="CONTESTACION DE LA DEMANDA"/>
    <d v="2021-07-04T00:00:00"/>
    <m/>
  </r>
  <r>
    <n v="698"/>
    <n v="1038"/>
    <n v="2203173"/>
    <s v="54498310500120210009200"/>
    <d v="2021-05-27T00:00:00"/>
    <d v="2021-05-20T00:00:00"/>
    <n v="1038"/>
    <s v="OCAÑA "/>
    <s v="JUZGADO ÚNICO LABORAL DEL CIRCUITO DE OCAÑA"/>
    <x v="4"/>
    <s v="ORDINARIO LABORAL"/>
    <s v="MILDRED PAEZ BAUTISTA"/>
    <n v="60416147"/>
    <s v="FONDO NACIONAL DEL AHORRO, TEMPORALES UNO, OTIMIZAR Y SERVICIOS Y ASESORÍAS"/>
    <s v="Que se declare la existencia de un contrato de trabajo  entre el actor y el FNA. Reajuste salarial, pago de salarios  prestaciones de ley  y de los  benéficos extralegales."/>
    <s v="COMJURIDICA"/>
    <n v="18170520"/>
    <n v="18170520"/>
    <x v="0"/>
    <s v="PROBABLE"/>
    <s v="ADMISION DEMANDA                                                                                                                                                                                                                                                                                                                                                                                                                                                                                                                                                                                                17/06/2021 FNA CONTESTA DEMANDA"/>
    <s v="CONTESTACION DE LA DEMANDA"/>
    <d v="2021-07-04T00:00:00"/>
    <m/>
  </r>
  <r>
    <n v="699"/>
    <n v="1039"/>
    <s v="NO SE INLCUYEN EN EKOGUI"/>
    <s v="2021109949-002-000 Exp. 2021-2047"/>
    <d v="2021-05-27T00:00:00"/>
    <d v="2021-05-25T00:00:00"/>
    <n v="1039"/>
    <s v="BOGOTÁ"/>
    <s v="SUPERINTENDENCIA FINANCIERA DE COLOMBIA "/>
    <x v="0"/>
    <s v="PROTECCION AL CONSUMIDOR"/>
    <s v="ADRIANA CAROLINA BURGOS CHAQUER"/>
    <n v="52486000"/>
    <s v="FONDO NACIONAL DEL AHOPRRO ASEGURADORA SOLIDARIA DE COLOMBIA"/>
    <s v="“Que se obligue al FNA (Fondo Nacional del Ahorro y/o a la Aseguradora Solidaria, al reintegro, devolución o cualquier otra pretensión relacionada exclusivamente con la ejecución o cumplimiento de obligaciones originadas en relaciones contractuales pactadas entre entidades vigiladas y el consumidor financiero, por la suma de ($12.780.000) PESOS M/CTE” saldo representado en mis cesantías al 7 de abril del 2020 y que son equivalentes a 7 cuotas descontadas de mis cesantías, durante el tiempo que estuve en calidad de desempleo."/>
    <s v="COMJURIDICA"/>
    <n v="12780000"/>
    <n v="0"/>
    <x v="0"/>
    <s v="POSIBLE"/>
    <s v="ADMISION DEMANDA                                                                                                                                                                                                                                                                                                                                                                                                                                                                                                                                                                                                10/06/2021 FNA CONTESTA DEMANDA 17/06/2021 SE CORRE TRASLADO DE LA CONTESTACIÓN DE DEMANDA 24/06/2021 AL DESPACHO PARA FIJAR FECHA AUDIENCIA"/>
    <s v="CONTESTACION DE LA DEMANDA"/>
    <d v="2021-07-04T00:00:00"/>
    <m/>
  </r>
  <r>
    <n v="700"/>
    <n v="1040"/>
    <n v="2203338"/>
    <s v="73001400300320210009000"/>
    <d v="2021-05-28T00:00:00"/>
    <d v="2021-05-24T00:00:00"/>
    <n v="1040"/>
    <s v="IBAGUÉ"/>
    <s v="JUZGADO TERCERO CIVIL MUNICIPAL "/>
    <x v="0"/>
    <s v="RESPONSABILIDAD CIVIL CONTRACTUAL"/>
    <s v="FONDO NACIONAL DEL AHORRO "/>
    <n v="5946645"/>
    <s v="JOSÉ ALDEMAR LONDOÑO MOLINA"/>
    <s v="Que se declare que, el demandado José Aldemar Londoño Molina incumplió parcialmente con el pago del préstamo de dinero que le otorgó el Fondo Nacional del Ahorro desde el 07 de abril de 2015, contenido en la escritura pública No 126 del 06 de febrero de 2015 suscrita en la Notaria Segunda (2) del Circulo de Ibagué. Que se condene a pagar por concepto de capital,  intereses corrientes, de mora, seguros obligatorios y se indexen los valores y condena en costas del proceso. "/>
    <s v="COMJURIDICA"/>
    <n v="97952755"/>
    <n v="0"/>
    <x v="1"/>
    <s v="POSIBLE"/>
    <s v="ADMISION DEMANDA                                                                                                                                                                                                                                                                                                                                                                                                                                                                                                                                                                                                                                                                                                                                                                                                                                                                                                                                                      25/05/2021 AUTO ADMITE DEMANDA                                                                                                                                                                                                                                                                                                                                                                                          "/>
    <s v="ADMISION DEMANDA"/>
    <d v="2021-06-03T00:00:00"/>
    <m/>
  </r>
  <r>
    <n v="701"/>
    <n v="1041"/>
    <n v="2205373"/>
    <s v="11001310501420200020200"/>
    <d v="2021-05-28T00:00:00"/>
    <d v="2021-05-12T00:00:00"/>
    <n v="1041"/>
    <s v="BOGOTÁ"/>
    <s v="JUZGADO CATORCE LABORAL DEL CIRCUITO"/>
    <x v="4"/>
    <s v="ORDINARIO LABORAL "/>
    <s v="LAURA KATHERINE MARTÌNEZ PINILLA"/>
    <n v="1032409824"/>
    <s v="FONDO NACIONAL DEL AHORRO, TEMPORALES UNO A, OPTIMIZAR, ACTIVOS Y SERVICIOS Y ASESORÍAS"/>
    <s v="Que se declare la existencia de un contrato de trabajo (Articulos  23 y 24 CST)  entre el actor y el FNA,. Pago de salarios  prestaciones de ley  y  de los  benéficos extralegales"/>
    <s v="COMJURIDICA"/>
    <n v="18170520"/>
    <n v="18170520"/>
    <x v="0"/>
    <s v="PROBABLE"/>
    <s v="ADMISION DEMANDA                                                                                                                                                                                                                                                                                                                                                                                                                                                                                                                                                                                                16/06/2021 FNA CONTESTA DEMANDA"/>
    <s v="CONTESTACION DE LA DEMANDA"/>
    <d v="2021-07-04T00:00:00"/>
    <m/>
  </r>
  <r>
    <n v="702"/>
    <n v="1042"/>
    <n v="2205202"/>
    <s v="13001310500620200013000"/>
    <d v="2021-05-31T00:00:00"/>
    <d v="2021-05-21T00:00:00"/>
    <n v="1042"/>
    <s v="CARTAGENA"/>
    <s v="JUZGADO SEXTO LABORAL "/>
    <x v="4"/>
    <s v="ORDINARIO LABORAL "/>
    <s v="JOSÉ LUIS NAVAS CARABALLO"/>
    <n v="73215304"/>
    <s v="FONDO NACIONAL DEL AHORRO, OPTIMIZAR. ACTIVOS Y SERVICIOS Y ASESORIAS"/>
    <s v="Que se declare la existencia de un contrato de trabajo (Articulos  23 y 24 CST)  entre el actor y el FNA,. Pago de salarios  prestaciones de ley  y  de los  benéficos extralegales"/>
    <s v="COMJURIDICA"/>
    <n v="18170520"/>
    <n v="18170520"/>
    <x v="0"/>
    <s v="PROBABLE"/>
    <s v="ADMISION DEMANDA                                                                                                                                                                                                                                                                                                                                                                                                                                                                                                                                                                                                08/06/2021 FNA CONTESTA DEMANDA"/>
    <s v="CONTESTACION DE LA DEMANDA"/>
    <d v="2021-07-04T00:00:00"/>
    <m/>
  </r>
  <r>
    <n v="703"/>
    <n v="1043"/>
    <n v="2205244"/>
    <s v="76001310500620210004600"/>
    <d v="2021-05-31T00:00:00"/>
    <d v="2021-04-05T00:00:00"/>
    <n v="1043"/>
    <s v="CALI"/>
    <s v="JUZGADO SEXTO LABORAL DEL CIRCUITO "/>
    <x v="4"/>
    <s v="ORDINARIO LABORAL "/>
    <s v="MARÍA EUGENIA LÓPEZ GUERRERO"/>
    <n v="31930662"/>
    <s v="FONDO NACIONAL DEL AHORRO Y SERVICIOS Y ASESORÍAS"/>
    <s v="Que se declare la existencia de un contrato de trabajo (Articulos  23 y 24 CST)  entre el actor y el FNA,. Pago de salarios  prestaciones de ley  y  de los  benéficos extralegales"/>
    <s v="COMJURIDICA"/>
    <n v="18170520"/>
    <n v="18170520"/>
    <x v="0"/>
    <s v="PROBABLE"/>
    <s v="ADMISION DEMANDA                                                                                                                                                                                                                                                                                                                                                                                                                                                                                                                                                                                                03/06/2021 FNA CONTESTA DEMANDA"/>
    <s v="CONTESTACION DE LA DEMANDA"/>
    <d v="2021-07-04T00:00:00"/>
    <m/>
  </r>
  <r>
    <n v="704"/>
    <n v="1044"/>
    <n v="2205344"/>
    <s v="05001310500720210002000"/>
    <d v="2021-05-31T00:00:00"/>
    <d v="2021-03-11T00:00:00"/>
    <n v="1044"/>
    <s v="MEDELLIN"/>
    <s v="JUZGADO SÉPTIMO LABORAL DEL CIRCUITO "/>
    <x v="4"/>
    <s v="ORDINARIO LABORAL "/>
    <s v="JUAN PABLO ZAPATA TRUJILLO"/>
    <n v="71376190"/>
    <s v="FONDO NACIONAL DEL AHORRO Y OPTIMIZAR"/>
    <s v="Que se declare la existencia de un contrato de trabajo (Articulos  23 y 24 CST)  entre el actor y el FNA,. Pago de salarios  prestaciones de ley  y  de los  benéficos extralegales"/>
    <s v="COMJURIDICA"/>
    <n v="209622517"/>
    <n v="209622517"/>
    <x v="0"/>
    <s v="PROBABLE"/>
    <s v="ADMISION DEMANDA                                                                                                                                                                                                                                                                                                                                                                                                                                                                                                                                                                                                "/>
    <s v="ADMISION DEMANDA"/>
    <d v="2021-05-31T00:00:00"/>
    <m/>
  </r>
  <r>
    <n v="705"/>
    <n v="1045"/>
    <n v="2205359"/>
    <s v="11001310500720210010800"/>
    <d v="2021-05-31T00:00:00"/>
    <d v="2021-04-06T00:00:00"/>
    <n v="1045"/>
    <s v="BOGOTÁ"/>
    <s v="JUZGADO SÉPTIMO LABORAL DEL CIRCUITO "/>
    <x v="4"/>
    <s v="ORDINARIO LABORAL "/>
    <s v="YENY CAROLINA CASTILLO GARNICA"/>
    <n v="52516183"/>
    <s v="FONDO NACIONAL DEL AHORRO, SERVICIOS Y ASESORÍAS Y SERVIOLA"/>
    <s v="Que se declare la existencia de un contrato de trabajo (Articulos  23 y 24 CST)  entre el actor y el FNA,. Pago de salarios  prestaciones de ley  y  de los  benéficos extralegales"/>
    <s v="COMJURIDICA"/>
    <n v="18170520"/>
    <n v="18170520"/>
    <x v="0"/>
    <s v="PROBABLE"/>
    <s v="ADMISION DEMANDA                                                                                                                                                                                                                                                                                                                                                                                                                                                                                                                                                                                                "/>
    <s v="ADMISION DEMANDA"/>
    <d v="2021-05-31T00:00:00"/>
    <m/>
  </r>
  <r>
    <n v="706"/>
    <n v="485"/>
    <s v="NO SE INLCUYEN EN EKOGUI"/>
    <s v="11001310501220180047000"/>
    <d v="2018-09-18T00:00:00"/>
    <d v="2018-09-14T00:00:00"/>
    <n v="485"/>
    <s v="BOGOTÁ"/>
    <s v="JUZGADO DOCE LABORAL DEL CIRCUITO"/>
    <x v="4"/>
    <s v="ORDINARIO LABORAL"/>
    <s v="FLOR ALBA PEDREROS HUERTAS"/>
    <n v="51870175"/>
    <s v="FONDO NACIONAL DEL AHORRO, TEMPORALES UNO A"/>
    <s v="SENTENCIA CONDENATORIA AL FNA. SE CANCELO CONDENA POR PRESTACIONES SOCIALES Y MORATORIA. ESTÁ PENDIENTE CONFIRMACION POR PARTE DE GESTION HUMANA. SOBRE LA LIQUIDACION DE APOTES A SEGURIDAD SOCIAL. PARA DAR TOTAL CUMPLIMIENTO A LA CONDENA. "/>
    <s v="COMJURIDICA"/>
    <n v="15624840"/>
    <n v="16625744"/>
    <x v="0"/>
    <s v="PROBABLE"/>
    <s v="04/05/2021 FALLO REVOCAR PARCIALMENTE EL NUMERAL TERCERO DE LA SENTENCIA. CONFIRMAR EN LO DEMÁS LA SENTENCIA APELADA. QUINTO: SIN COSTAS EN ESTA INSTANCIA.                                                                                                  Se canceló la condena de prestaciones sociales y moratoria con  orden de pago 13052021 24 de mayo del 2021. pendiente pago de aportes a seguridad social.                                                                                                                                                                                                                                                                                                                                                                                                                                                                                                                                                                                                                                                                                                                                                                                                                                                                                                                                                                                                                                                                                                                                                 "/>
    <s v="PENDIENTE PAGO APORTES"/>
    <d v="2021-06-03T00:00:00"/>
    <m/>
  </r>
  <r>
    <n v="707"/>
    <n v="1046"/>
    <s v="NO SE INLCUYEN EN EKOGUI"/>
    <s v="2021111460-005-000 Exp. 2084-2021"/>
    <d v="2021-06-08T00:00:00"/>
    <d v="2021-05-28T00:00:00"/>
    <n v="1046"/>
    <s v="BOGOTÁ"/>
    <s v="SUPERINTENDENCIA FINANCIERA "/>
    <x v="0"/>
    <s v="PROTECCIÓN AL CONSUMIDOR "/>
    <s v="MARIA CRISTINA PERILLA AVILA"/>
    <n v="52416481"/>
    <s v="FONDO NACIONAL DEL AHORRO "/>
    <s v="Que se obligue a FNA  al reintegro de los intereses que me reportaban trimestralmente en la página de dicha entidad durante un tiempo de más de 7 años, por la suma de $3.767.306, Que se obligue al FONDO NACIONAL DEL AHORRO  a cancela dichos valores reflejado en la pagina durante la permanencia  del dinero en la compañía. "/>
    <s v="COMJURIDICA"/>
    <n v="3767306"/>
    <n v="0"/>
    <x v="0"/>
    <s v="POSIBLE"/>
    <s v="PODER PARA NOTIFICACIÓN Y ATENCIÓN DE PROCESO                                                                                                                                                                                                                                                                                                                                                                                           17/06/2021 FNA CONTESTA DEMANDA 24/06/2021 AL DESPACHO PARA FIJAR FECHA AUDIENCIA"/>
    <s v="AUDIENCIA DE CONCILIACION"/>
    <d v="2021-07-04T00:00:00"/>
    <m/>
  </r>
  <r>
    <n v="708"/>
    <n v="1047"/>
    <n v="2205712"/>
    <s v="15759333300220210004700"/>
    <d v="2021-06-08T00:00:00"/>
    <d v="2021-05-18T00:00:00"/>
    <n v="1047"/>
    <s v="SOGAMOSO"/>
    <s v="JUZGADO SEGUNDO ADMINISTRATIVO DEL CIRCUITO "/>
    <x v="3"/>
    <s v="REPARACIÓN DIRECTA"/>
    <s v="JENNY CECILIA CALDERON CRUZ"/>
    <n v="41797652"/>
    <s v="FONDO NACIONAL DEL AHORRO Y MINISTERIO DE VIVIENDA"/>
    <s v="Se Declare que el “EL FONDO NACIONAL DEL AHORRO CARLOS LLERAS RESTREPO”, NACION- MINISTERIO DE VIVIENDA, CUIDAD Y TERRITORIO DE COLOMBIA, son administrativamente responsable de la totalidad de los daños ocasionados a la demandante; JENNY CECILIA CALDERON CRUZ. Como consecuencia de la anterior declaración CONDÉNESE a, EL FONDO NACIONAL DEL AHORRO CARLOS LLERAS RESTREPO”, NACION- MINISTERIO DE VIVIENDA, CUIDAD Y TERRITORIO DE COLOMBIA, a pagar a la actora por concepto de; PERJUICIOS MORALES SUBJETIVOS: El equivalente en pesos colombianos de las en equivalente por el estrés sufrido por mi poderdante y por la afectación psicológica, lo cuales estimo en 100 salarios mínimos legales mensuales vigentes, para el momento de ejecutoria de la sentencia."/>
    <s v="COMJURIDICA"/>
    <n v="139001831"/>
    <n v="0"/>
    <x v="0"/>
    <s v="POSIBLE"/>
    <s v="PODER PARA NOTIFICACION Y ATENCION DEL PROCESO.                                                                                                                                                                                                                                                                                                                                                                                          29/06/2021 FNA CONTESTA DEMANDA"/>
    <s v="CONTESTACION DE LA DEMANDA"/>
    <d v="2021-07-04T00:00:00"/>
    <m/>
  </r>
  <r>
    <n v="709"/>
    <n v="1048"/>
    <s v="NO SE INLCUYEN EN EKOGUI"/>
    <s v="66001312000120200001600"/>
    <d v="2021-06-08T00:00:00"/>
    <d v="2021-04-06T00:00:00"/>
    <n v="1048"/>
    <s v="PEREIRA"/>
    <s v="JUZGADO PENAL DEL CIRCUITO ESPECIALIZADO EXTNCIÓN DE DOMINIO"/>
    <x v="2"/>
    <s v="EXTINCION DE DOMINIO"/>
    <s v="FISCALIA 52 ESPECIALIZADA DE EXTINCION DE DOMINIO DE PEREIRA"/>
    <n v="24625865"/>
    <s v="FONDO NACIONAL DEL AHORRO Y MARIA AURORA TABARES CASAS Y OTROS."/>
    <s v="QUE SE DECLARE LA EXTICIÓN DE DOMINIO DEL INMUEBLES DE MARIA AURORA TABARES CASAS Y OTROS"/>
    <s v="COMJURIDICA"/>
    <n v="0"/>
    <n v="0"/>
    <x v="0"/>
    <s v="POSIBLE"/>
    <s v="PODER PARA NOTIFICACIÓN Y ATENCIÓN DEL PROCESO                                                                                                                                                                                                                                                                                                                                                                                           11/06/2021 FNA PRESENTA INTERVENCIÓN COMO TERCERO DE BUENA FE"/>
    <s v="ADMISION DEMANDA"/>
    <d v="2021-07-04T00:00:00"/>
    <m/>
  </r>
  <r>
    <n v="710"/>
    <n v="1049"/>
    <n v="2205824"/>
    <s v="08001418900920200054400"/>
    <d v="2021-06-08T00:00:00"/>
    <d v="2021-04-17T00:00:00"/>
    <n v="1049"/>
    <s v="BARRANQUILLA"/>
    <s v="JUZGADO NOVENO DE PEQUEÑAS CAUSAS Y COMPETENCIA MULTIPLE "/>
    <x v="0"/>
    <s v="VERBAL PRESCRIPCIÓN EXTINTIVA HIPOTECA"/>
    <s v="JOSEFA DOLORES MEJIA RUIZ"/>
    <n v="22377267"/>
    <s v="FONDO NACIONAL DEL AHORRO"/>
    <s v="QUE SE DECLARE EXTINTIVA LA OBLIGACIÓN CONSISTENTE EN EL CONTRATO DE MUTUO CONTENIDA EN LA ESCRITURA 1.350 DEL 5 DE MAYO DEL 2000 DE LA NOTARIA PRIMERA DE BARERANQUILLA Y QUE SEA DECLARARO RESUELTO,  Y SE DECRETRE LA PRESCRIPCIÓN DE LA OBLIGACIÓN HIPOTECARIA Y SE CONDENE EN COSTAS."/>
    <s v="COMJURIDICA"/>
    <n v="25205700"/>
    <n v="0"/>
    <x v="0"/>
    <s v="POSIBLE"/>
    <s v="PARA NOTIFICACIÓN Y ATENCIÓN DEL PROCESO                                                                                                                                                                                                                                                                                                                                                                                                                                                                                                                                                                                                                                                                                                                                                                                                                                                                                                                                                                                                                                                                                                                                                                                                                                                                                                                                                                                                                                                                                                                                                                                                                                                                                                                                                                                                                                                                                                                                                                                                                                                                                                                                                                                                                                                                                                                                                                                                                                                                                                                                                                                                                                                                                                                                                                                                                                                                   "/>
    <s v="ADMISION DEMANDA"/>
    <d v="2021-07-04T00:00:00"/>
    <m/>
  </r>
  <r>
    <n v="711"/>
    <n v="1050"/>
    <n v="2206047"/>
    <s v="11001400306020210047100"/>
    <d v="2021-06-08T00:00:00"/>
    <d v="2021-06-03T00:00:00"/>
    <n v="1050"/>
    <s v="BOGOTÁ"/>
    <s v="JUZGADO CUARENTA Y DOS DE PEQUEÑAS CAUSAS Y COMPETENCIA"/>
    <x v="0"/>
    <s v="VERBAL "/>
    <s v="DEISY RUBI NIÑO MOSQUERA"/>
    <n v="51978498"/>
    <s v="FONDO NACIONAL DEL AHORRO "/>
    <s v="Se decrete la cancelación de la obligación crediticia contraída por mi mandante mediante mutuo con intereses, garantizada con hipoteca mediante Escritura Pública No. 1573 de fecha 19 de abril de 2000 de la Notaría Trece (13), del Círculo Notarial de esta ciudad, registrada al Folio de Matrícula Inmobiliaria 156-20783 y CEDULA CATASTRAL No. 050297000, por prescripción extintiva de la obligación.  Como consecuencia se decrete la cancelación de la inscripción del gravamen hipotecario sobre el inmueble de su propiedad ubicado en el municipio de Quipile Cundinamarca, Tipo Predio: RURAL 1) FINCA &quot;SANTA CLARA HOY VILLA MARGOTH con el número de matrícula 156-20783 y CEDULA CATASTRAL No. 050297000."/>
    <s v="COMJURIDICA"/>
    <n v="29741470"/>
    <n v="0"/>
    <x v="0"/>
    <s v="POSIBLE"/>
    <s v="PARA NOTIFICACIÓN Y ATENCIÓN DEL PROCESO                                                                                                                                                                                                                                                                                                                                                                                                                                                                                                                                                                                                                                                                                                                                                                                                                                                                                                                                                                                                                                                                                                                                                                                                                                                                                                                                                                                                                                                                                                                                                                                                                                                                                                                                                                                                                                                                                                                                                                                                                                                                                                                                                                                                                                                                                                                                                                                                                                                                                                                                                                                                                                                                                                                                                                                                                                                                   "/>
    <s v="ADMISION DEMANDA"/>
    <d v="2021-07-04T00:00:00"/>
    <m/>
  </r>
  <r>
    <n v="712"/>
    <n v="1051"/>
    <n v="2205884"/>
    <s v="11001310500820200033000"/>
    <d v="2021-06-08T00:00:00"/>
    <d v="2021-05-28T00:00:00"/>
    <n v="1051"/>
    <s v="BOGOTÁ"/>
    <s v="JUZGADO OCTAVO LABORAL DEL CIRCUITO "/>
    <x v="4"/>
    <s v="ORDINARIO LABORAL"/>
    <s v="ASTRID PAOLA ALCALA GRACIA"/>
    <n v="1030542015"/>
    <s v="FONDO NACIONAL DEL AHORRO, ACTIVOS Y SERVICIOS Y ASESORIAS"/>
    <s v="Que se declare la existencia de un contrato de trabajo (Articulos  23 y 24 CST)  entre el actor y el FNA,. Pago de salarios  prestaciones de ley  y  de los  benéficos extralegales"/>
    <s v="COMJURIDICA"/>
    <n v="370670578"/>
    <n v="370670578"/>
    <x v="0"/>
    <s v="PROBABLE"/>
    <s v="PARA NOTIFICACIÓN Y ATENCIÓN DEL PROCESO                                                                                                                                                                                                                                                                                                                                                                                                                                                                                                                                                                                                                                                                                                                                                                                                                                                                                                                                                                                                                                                                                                                                                                                                                                                                                                                                                                                                                                                                                                                                                                                                                                                                                                                                                                                                                                                                                                                                                                                                                                                                                                                                                                                                                                                                                                                                                                                                                                                                                                                                                                                                                                                                                                                                                                                                                                                                   21/06/2021 FNA CONTESTA DEMANDA"/>
    <s v="CONTESTACION DE LA DEMANDA"/>
    <d v="2021-07-04T00:00:00"/>
    <m/>
  </r>
  <r>
    <n v="713"/>
    <n v="1052"/>
    <n v="2205819"/>
    <s v="11001334306620210001600"/>
    <d v="2021-06-08T00:00:00"/>
    <d v="2021-06-03T00:00:00"/>
    <n v="1052"/>
    <s v="BOGOTÁ"/>
    <s v="JUZGADO SESENTA Y SEIS ADMINISTRATIVO ORAL "/>
    <x v="3"/>
    <s v="CONTROVERSIA CONTRACTUAL"/>
    <s v="FONDO NACIONAL DEL AHORRO "/>
    <s v="830026014-7"/>
    <s v="SOFTMANAGEMENT S.A.S."/>
    <s v="Se declare el incumplimiento contractual por parte de la demandada SOFTMANAGEMENT S.A., respecto al contrato No. 263 de 2017, junto con su otrosí, firmado el día 18 de septiembre de 2018. Como consecuencia de lo anterior, se condene a SOFTMANAGEMENT S.A., a pagar a favor del FONDO NACIONAL DEL AHORRO CARLOS LLERAS RESTREPO la cláusula penal a la que se obligó en la cláusula décima primera, consistente en el 20% del valor total del contrato, esto es $1.707.650.000., por lo anterior, la indemnización debe ser por un valor de ($341.530.000)."/>
    <s v="COMJURIDICA"/>
    <n v="341530000"/>
    <n v="0"/>
    <x v="1"/>
    <s v="POSIBLE"/>
    <s v="PARA NOTIFICACIÓN Y ATENCIÓN DEL PROCESO                                                                                                                                                                                                                                                                                                                                                                                                                                                                                                                                                                                                                                                                                                                                                                                                                                                                                                                                                                                                                                                                                                                                                                                                                                                                                                                                                                                                                                                                                                                                                                                                                                                                                                                                                                                                                                                                                                                                                                                                                                                                                                                                                                                                                                                                                                                                                                                                                                                                                                                                                                                                                                                                                                                                                                                                                                                                   04/06/2021 AUTO ADMITE DEMANDA"/>
    <s v="ADMISION DEMANDA"/>
    <d v="2021-07-04T00:00:00"/>
    <m/>
  </r>
  <r>
    <n v="714"/>
    <n v="1053"/>
    <n v="2206382"/>
    <s v="05001310500520200023200 "/>
    <d v="2021-06-08T00:00:00"/>
    <d v="2021-06-01T00:00:00"/>
    <n v="1053"/>
    <s v="MEDELLIN"/>
    <s v="JUZGADO QUINTO LABORAL DEL CIRCUITO"/>
    <x v="4"/>
    <s v="ORDINARIO LABORAL"/>
    <s v="VANESSA LUCÍA FLOREZ CASTILLO "/>
    <n v="32206570"/>
    <s v="FONDO NACIONAL DEL AHORRO,  OPTIMIZAR, ACTIVOS Y SERVICIOS Y ASESORÍAS"/>
    <s v="Que se declare la existencia de un contrato de trabajo (Articulos  23 y 24 CST)  entre el actor y el FNA,. Pago de salarios  prestaciones de ley  y  de los  benéficos extralegales"/>
    <s v="COMJURIDICA"/>
    <n v="52361708"/>
    <n v="52361708"/>
    <x v="0"/>
    <s v="PROBABLE"/>
    <s v="PARA NOTIFICACIÓN Y ATENCIÓN DEL PROCESO                                                                                                                                                                                                                                                                                                                                                                                                                                                                                                                                                                                                                                                                                                                                                                                                                                                                                                                                                                                                                                                                                                                                                                                                                                                                                                                                                                                                                                                                                                                                                                                                                                                                                                                                                                                                                                                                                                                                                                                                                                                                                                                                                                                                                                                                                                                                                                                                                                                                                                                                                                                                                                                                                                                                                                                                                                                                   25/06/2021 FNA CONTESTA DEMANDA"/>
    <s v="CONTESTACION DE LA DEMANDA"/>
    <d v="2021-07-04T00:00:00"/>
    <m/>
  </r>
  <r>
    <n v="715"/>
    <n v="1054"/>
    <n v="2206398"/>
    <s v="00101-2021"/>
    <d v="2021-06-09T00:00:00"/>
    <d v="2021-06-06T00:00:00"/>
    <n v="1054"/>
    <s v="IBAGUÉ"/>
    <s v="JUZGADO PRIMERO CIVIL DE CIRCUITO"/>
    <x v="0"/>
    <s v="RESPONSABILIDAD CIVIL EXTRACONTRACTUAL"/>
    <s v="FONDO NACIONAL DEL AHORRO"/>
    <n v="51623291"/>
    <s v="MARLENE LONDOÑO ROA"/>
    <s v="Que se declare que, la demandante Marlene Londoño Roa incumplió parcialmente con el pago del préstamo de dinero que le otorgó el Fondo Nacional del Ahorro desde el 13 de abril de 2015, contenido en la escritura pública No 228 del 19 de marzo de 2013 suscrita en la Notaria Octava (8) Del Circulo De Ibagué. Se condene a pagar a la señora Marlene Londoño Roa a favor del Fondo Nacional del Ahorro la suma de ($ 232.586.099,84) por concepto de capital más intereses corrintes y de mora, seguros, todas las sumas indexada y costas del proceso. "/>
    <s v="COMJURIDICA"/>
    <n v="472241865.88"/>
    <n v="0"/>
    <x v="1"/>
    <s v="POSIBLE"/>
    <s v="ADMISION DEMANDA                                                                                                                                                                                                                                                                                                                                                                                          04/06/2021 SE ADMITE DEMANDA"/>
    <s v="ADMISION DEMANDA"/>
    <d v="2021-07-04T00:00:00"/>
    <m/>
  </r>
  <r>
    <n v="716"/>
    <n v="1055"/>
    <n v="2206367"/>
    <s v="73001310300420210008800"/>
    <d v="2021-06-09T00:00:00"/>
    <d v="2021-06-03T00:00:00"/>
    <n v="1055"/>
    <s v="IBAGUÉ"/>
    <s v="JUZGADO CUARTO CIVIL DEL CIRCUITO "/>
    <x v="0"/>
    <s v="RESPONSABILIDAD CIVIL CONTRACTUAL"/>
    <s v="FONDO NACIONAL DEL AHORRO"/>
    <n v="1110534116"/>
    <s v="CRISTIAN EDUARDO VARGAS QUINTERO"/>
    <s v="Que se declare que, el demandante Cristian Eduardo Vargas Quintero incumplió parcialmente con el pago del préstamo de dinero que le otorgó el Fondo Nacional del Ahorro desde el 15 de enero de 2016, contenido en la escritura pública No 3509 del 23 de diciembre de 2015 suscrita en la notaria primera (1) del circulo de Ibagué. Se condene a pagar a la señora Marlene Londoño Roa a favor del Fondo Nacional del Ahorro la suma de ($ 232.586.099,84) por concepto de capital más intereses corrintes y de mora, seguros, todas las sumas indexada y costas del proceso. Ordénese los gastos y distribución de los dineros que por producto de la venta del bien común le correspondiere a cada uno de los comuneros y se condene en costas del proceso."/>
    <s v="COMJURIDICA"/>
    <n v="209768109"/>
    <n v="0"/>
    <x v="1"/>
    <s v="POSIBLE"/>
    <s v="ADMISION DEMANDA                                                                                                                                                                                                                                                                                                                                                                                          04/06/2021 SE ADMITE DEMANDA"/>
    <s v="ADMISION DEMANDA"/>
    <d v="2021-07-04T00:00:00"/>
    <m/>
  </r>
  <r>
    <n v="717"/>
    <n v="1056"/>
    <n v="2207814"/>
    <s v="00071/2021"/>
    <d v="2021-06-11T00:00:00"/>
    <d v="2021-04-30T00:00:00"/>
    <n v="1056"/>
    <s v="VILLA RICA - CAUCA"/>
    <s v="JUZGADO PROMISCUO MUNICIPAL "/>
    <x v="0"/>
    <s v="VENTA DE BIEN COMUN"/>
    <s v="ADOLFO RODRIGUEZ GANTIVA"/>
    <n v="16604700"/>
    <s v="FONDO NACIONAL DEL AHORRO, MUNICIPIO DE VILLA RICA Y ALEJANDRO AMAYA ANGOLA"/>
    <s v="DECRETAR LA VENTA en pública subasta, previo avalúo, cuya base de postura será el valor total, del inmueble, determinado por su ubicación, linderos y título de adquisición indicados en los hechos TERCERO, CUARTO Y QUINTO de esta demanda.Ordénese el avalúo del inmueble, para lo cual solicito al Despacho se sirva nombrar un perito avaluador. Realizado el remate y registrado el inmueble al rematante, sírvase dictar sentencia aprobatoria y de distribución del precio entre el suscrito y los aquí demandados, en un porcentaje equivalente al derecho que le corresponde a cada uno sobre el bien objeto de esta demanda.Ordénese la inscripción de la demanda en el folio de matrícula inmobiliaria No. 132-43201 de la oficina de Registro de Instrumentos Públicos de Santander de Quilichao."/>
    <s v="COMJURIDICA"/>
    <n v="35788500"/>
    <n v="0"/>
    <x v="0"/>
    <s v="POSIBLE"/>
    <s v="ADMISION DEMANDA                                                                                                                                                                                                                                                                                                                                                                                          28/06/2021 FNA CONTESTA DEMANDA"/>
    <s v="CONTESTACION DE LA DEMANDA"/>
    <d v="2021-07-04T00:00:00"/>
    <m/>
  </r>
  <r>
    <n v="718"/>
    <n v="1057"/>
    <n v="2211670"/>
    <s v="11001400303820200043800"/>
    <d v="2021-06-11T00:00:00"/>
    <m/>
    <n v="1057"/>
    <s v="BOGOTÁ"/>
    <s v="JUZGADO TREINTA Y OCHO CIVIL MUNICIPAL "/>
    <x v="0"/>
    <s v="INSOLVENCIA "/>
    <s v="RICARDO RIVERA ACOSTA "/>
    <n v="79826929"/>
    <s v="FONDO NACIONAL DEL AHORROY OTROS ACREEDORES"/>
    <s v="QUE SE DECLARE LA APERTURA DEL PROCESO DE INSOLVENCIA ACREEDORES FONDO NACIONAL DEL AHORRO Y  OTROS"/>
    <s v="COMJURIDICA"/>
    <n v="78216869"/>
    <n v="0"/>
    <x v="1"/>
    <s v="POSIBLE"/>
    <s v="PODER PARA NOTIFICACION Y ATENCIÓN DEL PROCESO                                                                                                                                                                                                                                                                                                                                                                                                                                                                                                                                                                                                           15/06/2021 AL DESPACHO 22/06/2021 FNA CONTESTA DEMANDA-PRESENTA CREDITO"/>
    <s v="CONTESTACION DE LA DEMANDA"/>
    <d v="2021-07-04T00:00:00"/>
    <m/>
  </r>
  <r>
    <n v="719"/>
    <n v="1058"/>
    <n v="2207601"/>
    <s v="11001310500720210018700"/>
    <d v="2021-06-11T00:00:00"/>
    <d v="2021-06-02T00:00:00"/>
    <n v="1058"/>
    <s v="BOGOTÁ"/>
    <s v="JUZGADO SÉPTIMO LABORAL DEL CIRCUITO "/>
    <x v="4"/>
    <s v="ORDINARIO LABORAL"/>
    <s v="CLAUDIA PATRICIA FORERO TELLEZ"/>
    <n v="51845216"/>
    <s v="FONDO NACIONAL DEL AHORRO "/>
    <s v="Que se declare la existencia de un contrato de trabajo  entre el actor y el FNA. Reajuste salarial, pago de salarios  prestaciones de ley  y de los  benéficos extralegales."/>
    <s v="COMJURIDICA"/>
    <n v="122876189"/>
    <n v="122876189"/>
    <x v="0"/>
    <s v="PROBABLE"/>
    <s v="PODER PARA NOTIFICACION Y ATENCIÓN DEL PROCESO                                                                                                                                                                                                                                                                                                                                                                                                                                                                                                                                                                                                           28/06/2021 FNA CONTESTA DEMANDA"/>
    <s v="CONTESTACION DE LA DEMANDA"/>
    <d v="2021-07-04T00:00:00"/>
    <m/>
  </r>
  <r>
    <n v="720"/>
    <n v="1059"/>
    <n v="980375"/>
    <s v="11001310503920160063000"/>
    <d v="2017-03-14T00:00:00"/>
    <d v="2016-11-22T00:00:00"/>
    <n v="1059"/>
    <s v="BOGOTÁ"/>
    <s v="TRIBUNAL SUPERIOR DE BOGOTA - SALA LABORAL"/>
    <x v="4"/>
    <s v="ORDINARIO LABORAL"/>
    <s v="DIANA CONSUELO MORA NIVIAYO"/>
    <n v="1019010956"/>
    <s v="FONDO NACIONAL DEL AHORRO Y OPTIMIZAR"/>
    <s v="QUE SE DECLARE QUE OPTIMIZAR INCUMPLIÓ CON EL PAGO CORRESPONDIENTE A LAS CESANTÍAS, PRIMA DE SERVICIOS, VACACIONES Y QUE SE DECLARE QUE EL FONDO NACIONAL DEL AHORRO ES SOLIDARIAMENTE RESPONSABLE."/>
    <s v="COMJURIDICA"/>
    <n v="14754340"/>
    <n v="14754340"/>
    <x v="0"/>
    <s v="PROBABLE"/>
    <s v="PODER PARA ATENDER RECURSO DE CASACION                                                                                                                                                                                                                                                                                                                                                                                           11/06/2021 AUTO RESUELVE CASACIÓN CONCEDE CASACION"/>
    <s v="CASACION"/>
    <d v="2021-07-04T00:00:00"/>
    <m/>
  </r>
  <r>
    <n v="721"/>
    <n v="1060"/>
    <s v="PENDIENTE DE INGRESAR"/>
    <s v="11001400300120180059100"/>
    <d v="2021-06-16T00:00:00"/>
    <d v="2018-08-14T00:00:00"/>
    <n v="1060"/>
    <s v="BOGOTÁ"/>
    <s v="JUZGADO PRIMERO CIVIL MUNICIPAL"/>
    <x v="0"/>
    <s v="LIQUIDACION PATRIMONIAL"/>
    <s v="DIANA SALAZAR RODRIGUEZ"/>
    <n v="52367838"/>
    <s v="FONDO NACIONAL DEL AHRRO Y OTROS ACREEDORES"/>
    <s v="DECLARAR ABIERTO EL PROCESO DE LIQUIDACION PATRIMONIAL ACREEDOR HIPOTECARIO EL FNA Y OTROS."/>
    <s v="COMJURIDICA"/>
    <n v="0"/>
    <n v="0"/>
    <x v="1"/>
    <s v="POSIBLE"/>
    <s v="PODER PARA NOTIFICACION Y ATENCIÓN DEL PROCESO                                                                                                                                                                                                                                                                                                                                                                                                                                                                                                                                                                                                           "/>
    <s v="ADMISION DEMANDA"/>
    <d v="2021-07-04T00:00:00"/>
    <m/>
  </r>
  <r>
    <n v="722"/>
    <n v="1061"/>
    <s v="NO SE INLCUYEN EN EKOGUI"/>
    <s v="2021112285-013-000 Exp. 2091-2021"/>
    <d v="2021-06-16T00:00:00"/>
    <d v="2021-06-11T00:00:00"/>
    <n v="1061"/>
    <s v="BOGOTÁ"/>
    <s v="SUPERINTENDENCIA FINANCIERA "/>
    <x v="0"/>
    <s v="PROTECCIÓN AL CONSUMIDOR "/>
    <s v="RANDY SAHYDD MUÑOZ GAMBOA "/>
    <n v="1100948579"/>
    <s v="FONDO NACIONAL DEL AHORRO "/>
    <s v="Que se declare que el demandado vulneró los derechos de mi prohijado como consumidor financiero o usuario, toda vez,  que reúne todos los requisitos Constitucionales y  Legales, para el beneficio FRECH. Que se ordene  a la entidad vigilada FNA, la asignación DEL BENEFICIO FRECH AL CREDITO HIPOTECARIO No. 1100948579-03, de manera retroactiva, desde que se hizo efectivo el desembolso del crédito, es decir 18 de diciembre de 2018, debiendo informar al Banco de la Republica para efectos de su registro y pago de la cobertura "/>
    <s v="COMJURIDICA"/>
    <n v="26250000"/>
    <n v="0"/>
    <x v="0"/>
    <s v="POSIBLE"/>
    <s v="PODER PARA NOTIFICACION Y ATENCIÓN DEL PROCESO                                                                                                                                                                                                                                                                                                                                                                                                                                                                                                                                                                                                           29/06/2021 FNA CONTESTA DEMANDA_x000a_30/06/2021 SE CORRE TRASLADO DE LAS PRETENSIONES"/>
    <s v="CONTESTACION DE LA DEMANDA"/>
    <d v="2021-07-04T00:00:00"/>
    <m/>
  </r>
  <r>
    <n v="723"/>
    <n v="1062"/>
    <n v="2208624"/>
    <s v="05887408900120210009600"/>
    <d v="2021-06-17T00:00:00"/>
    <d v="2021-06-09T00:00:00"/>
    <n v="1062"/>
    <s v="YARUMAL"/>
    <s v="JUZGADO PRIMERO PROMISCUO MUNICIPAL"/>
    <x v="0"/>
    <s v="VERBAL PERTENENCIA"/>
    <s v="JUAN DAVID ARROYAVE PEREZ"/>
    <n v="15274255"/>
    <s v="FONDO NACIONAL DEL AHORRO, ILDUARA DE JESUS LONDOÑO RIOS Y OTRO"/>
    <s v="Que se declare mediante fallo que cause ejecutoria que mi poderdante, señor JUAN DAVID ARROYAVE PÉREZ, ha adquirido por Prescripción Extraordinaria de Dominio el inmueble identificado con folio de matricula inmobiliara 037-46607. Que, como consecuencia de la anterior declaración, se sirva ordenar la protocolización y posterior inscripción del fallo en el correspondiente folio de la Matricula inmobiliaria donde está inscrito el bien inmueble, Oficina de Registro de Instrumentos Públicos del Circulo de Yarumal Antioquia, cuya matrícula inmobiliaria es 037-46607, y se condene en costas del proceso."/>
    <s v="COMJURIDICA"/>
    <n v="25743984"/>
    <n v="0"/>
    <x v="0"/>
    <s v="POSIBLE"/>
    <s v="PODER PARA NOTIFICACION Y ATENCIÓN DEL PROCESO                                                                                                                                                                                                                                                                                                                                                                                                                                                                                                                                                                                                           "/>
    <s v="ADMISION DEMANDA"/>
    <d v="2021-07-04T00:00:00"/>
    <m/>
  </r>
  <r>
    <n v="724"/>
    <n v="1063"/>
    <s v="PENDIENTE DE INGRESAR"/>
    <s v="11001310500320160036400"/>
    <d v="2021-06-22T00:00:00"/>
    <s v="10/10/2016  junio del 2021"/>
    <n v="1063"/>
    <s v="BOGOTÁ"/>
    <s v="JUZGADO TERCERO LABORAL DEL CIRCUITO JUDICIAL "/>
    <x v="4"/>
    <s v="ORDINARIO LABORAL "/>
    <s v="KAREN ALEJANDRA RAMIREZ ORTEGA"/>
    <n v="1074908448"/>
    <s v="FONDO NACIONAL DEL AHORRO Y OPTIMIZAR"/>
    <s v="Que se declare la existencia de un contrato de trabajo  entre el actor y el FNA. Reajuste salarial, pago de salarios  prestaciones de ley  y de los  benéficos extralegales."/>
    <s v="COMJURIDICA"/>
    <n v="18624375"/>
    <n v="18624375"/>
    <x v="0"/>
    <s v="PROBABLE"/>
    <s v="PODER PARA NOTIFICACION Y ATENCIÓN DEL PROCESO                                                                                                                                                                                                                                                                                                                                                                                                                                                                                                                                                                                                           "/>
    <s v="ADMISION DEMANDA"/>
    <d v="2021-07-04T00:00:00"/>
    <m/>
  </r>
  <r>
    <n v="725"/>
    <n v="1064"/>
    <n v="2210394"/>
    <s v="00443/2020"/>
    <d v="2021-06-22T00:00:00"/>
    <d v="2021-06-15T00:00:00"/>
    <n v="1064"/>
    <s v="BOGOTÁ"/>
    <s v="JUZGADO VEINTIDOS LABORAL DEL CIRCUITO "/>
    <x v="4"/>
    <s v="ORDINARIO LABORAL"/>
    <s v="SANDRA MARIA AMEZQUITA BUSTOS"/>
    <n v="39626073"/>
    <s v="FONDO NACIONAL DEL AHORRO, SERVICIOS Y ASESORIAS Y SERVIOLA"/>
    <s v="Que se declare la existencia de un contrato de trabajo (Articulos  23 y 24 CST)  entre el actor y el FNA,. Pago de salarios  prestaciones de ley  y  de los  benéficos extralegales"/>
    <s v="COMJURIDICA"/>
    <n v="261314515"/>
    <n v="261314515"/>
    <x v="0"/>
    <s v="PROBABLE"/>
    <s v="PODER PARA NOTIFICACION Y ATENCIÓN DEL PROCESO                                                                                                                                                                                                                                                                                                                                                                                                                                                                                                                                                                                                           "/>
    <s v="ADMISION DEMANDA"/>
    <d v="2021-07-04T00:00:00"/>
    <m/>
  </r>
  <r>
    <n v="726"/>
    <n v="1065"/>
    <s v="NO SE INLCUYEN EN EKOGUI"/>
    <s v="2021133463-002-000 Exp. 2591-2021"/>
    <d v="2021-06-22T00:00:00"/>
    <d v="2021-06-18T00:00:00"/>
    <n v="1065"/>
    <s v="BOGOTÁ"/>
    <s v="SUPERINTENDENCIA FINANCIERA DE COLOMBIA"/>
    <x v="0"/>
    <s v="PROTECCIÓN AL CONSUMIDOR "/>
    <s v="EDILMA ESPINOZA BARRERA BARRERA"/>
    <n v="29486311"/>
    <s v="FONDO NACIONAL DEL AHORRO "/>
    <s v="Requiero de manera oportuna solucionar esos excesivos cobros de los cuales el fondo argumenta son saldos en los cuales se deben pagar, sin fundamento alguno, por lo que requiero investigación. Solicito poder llegar a un acuerdo en el cual se pueda normalizar la cuota que llega en las facturas esas es el requerimiento que demando hacia ustedes como FNA. Solicito a la Superintendencia Financiera, como ente regulador y quien vigila el actuar de ésta entidad financiera, intervenga, y garantice mis derechos como consumidor financiero, los cuales considero están siendo vulnerados por la entidad en mención, además en atención a la situación que vive nuestro país."/>
    <s v="COMJURIDICA"/>
    <n v="2068650"/>
    <n v="0"/>
    <x v="0"/>
    <s v="POSIBLE"/>
    <s v="PODER PARA NOTIFICACION Y ATENCIÓN DEL PROCESO                                                                                                                                                                                                                                                                                                                                                                                                                                                                                                                                                                                                           "/>
    <s v="ADMISION DEMANDA"/>
    <d v="2021-07-04T00:00:00"/>
    <m/>
  </r>
  <r>
    <n v="727"/>
    <n v="1066"/>
    <s v="PENDIENTE DE INGRESAR"/>
    <s v="76001400300320190069200"/>
    <d v="2021-06-23T00:00:00"/>
    <d v="2021-06-08T00:00:00"/>
    <n v="1066"/>
    <s v="CALI"/>
    <s v="JUZGADO TERCERO CIVIL MUNICIPAL DE ORALIDAD "/>
    <x v="0"/>
    <s v="VERBAL "/>
    <s v="NORMA CLEMENCIA CAPOTE"/>
    <n v="31279499"/>
    <s v="FONDO NACIONAL DEL AHORRO Y ANA DANIELA SINISTERRA RUIZ"/>
    <s v="POR NO HABERSE PAGADO EL PRECIO, SE DECLARE RESUELTO EL COTNRATO DE COMPRAVENTA CONTENIDO EN LA ESCRITURA PUBLICA 655 DEL 19 DE MAYO DEL 2015 DE LA NOTARIA PRIMERA DE CALI, INMUEBLE REGISTRADO CON EL FOLIO DE MATRICULA INMOBILIARIA 370-727484 DANDO EN VENTA A LA SEÑORA ANA DANIELA RUIZ SINISTERRA Y NO HABERSE DESEMBOLSADO POR PARTE DEL FNA EL VALOR DEL CREDITO APROBADO. "/>
    <s v="COMJURIDICA"/>
    <n v="56755531"/>
    <n v="0"/>
    <x v="0"/>
    <s v="POSIBLE"/>
    <s v="PODER PARA NOTIFICACION Y ATENCIÓN DEL PROCESO                                                                                                                                                                                                                                                                                                                                                                                                                                                                                                                                                                                                           "/>
    <s v="ADMISION DEMANDA"/>
    <d v="2021-07-04T00:00:00"/>
    <m/>
  </r>
  <r>
    <n v="728"/>
    <n v="1067"/>
    <n v="2211827"/>
    <s v="08001310500120210011900"/>
    <d v="2021-06-24T00:00:00"/>
    <d v="2021-05-10T00:00:00"/>
    <n v="1067"/>
    <s v="BARRANQUILLA"/>
    <s v="JUZGADO PRIMERO LABORAL DEL CIRCUITO"/>
    <x v="4"/>
    <s v="ORDINARIO LABORAL"/>
    <s v="DIEGO ARMANDO SIADO ROMERO"/>
    <n v="1045229740"/>
    <s v="FONDO NACIONAL DEL AHORRO, TEMPORALES UNOA, ACTIVOS, SERVICIOS Y ASESORIAS Y SERVIOLA"/>
    <s v="Que se declare la existencia de un contrato de trabajo (Articulos  23 y 24 CST)  entre el actor y el FNA,. Pago de salarios  prestaciones de ley  y  de los  benéficos extralegales"/>
    <s v="COMJURIDICA"/>
    <n v="343713779"/>
    <n v="343713779"/>
    <x v="0"/>
    <s v="PROBABLE"/>
    <s v="PODER PARA NOTIFICACION Y ATENCIÓN DEL PROCESO                                                                                                                                                                                                                                                                                                                                                                                                                                                                                                                                                                                                           "/>
    <s v="ADMISION DEMANDA"/>
    <d v="2021-07-04T00:00:00"/>
    <m/>
  </r>
  <r>
    <n v="729"/>
    <n v="1068"/>
    <n v="2211505"/>
    <s v="25000234100020190066100"/>
    <d v="2021-06-28T00:00:00"/>
    <d v="2021-05-21T00:00:00"/>
    <n v="1068"/>
    <s v="BOGOTÁ"/>
    <s v="TRIBUNAL ADMINISTRATIVO DE CUNDINAMARCA-SECCION PRIMERA, SUBSECCIÓN A."/>
    <x v="3"/>
    <s v="NULIDAD Y RESTABLECIMIENTO DEL DERECHO"/>
    <s v="FONDO NACIONAL DEL AHORRO "/>
    <m/>
    <s v="MINISTERIO DE TRABAJO – DIRECCIÓN TERRITORIAL DE BOGOTÁ D.C., GRUPO DE PREVENCIÓN, INSPECCIÓN, VIGILANCIA Y CONTRO"/>
    <s v="Ordenar a la accionada la devolución de las sumas pagadas como sanción al Servicio Nacional de Aprendizaje SENA – por causa de las Resoluciones Administrativas cuya nulidad se reclama, esto es, la suma de $607.141.0091 (Sic) pesos, con los siguientes elementos adicionales: Ordenar el pago del ajuste de valor de lo ordenado como devolución, debidamente indexado, tal como lo dispone el artículo 187 del Código de Procedimiento Administrativo y de lo Contencioso Administrativo. b. Ordenar sobre la suma que se ordena devolver, el pago de los intereses previstos en el artículo 192 del Código de Procedimiento Administrativo y de lo Contencioso Administrativo a partir de la fecha de su pago y hasta la fecha de su pago efectivo. que se condene al MINISTERIO DE TRABAJO al pago de costas y agencias en derecho, de conformidad con lo establecido en el artículo 188 del Código de Procedimiento Administrativo y de lo Contencioso Administrativo."/>
    <s v="COMJURIDICA"/>
    <n v="607141091"/>
    <n v="0"/>
    <x v="1"/>
    <s v="POSIBLE"/>
    <s v="ADMITIDA LA DEMANDA                                                                                                                                                                                                                                                                                                                                                                                          23/06/2021 AUTO ADMITE DEMANDA"/>
    <s v="ADMISION DEMANDA"/>
    <d v="2021-07-04T00:00:00"/>
    <m/>
  </r>
  <r>
    <n v="730"/>
    <n v="1069"/>
    <s v="PENDIENTE DE INGRESAR"/>
    <s v="11001310503120210021300"/>
    <d v="2021-06-28T00:00:00"/>
    <d v="2021-06-17T00:00:00"/>
    <n v="1069"/>
    <s v="BOGOTA"/>
    <s v="JUZGADO TREINTA Y UNO LABORAL DEL CIRCUITO "/>
    <x v="4"/>
    <s v="ORDINARIO LABORAL"/>
    <s v="LADY TATIANA VARGAS VERGEL"/>
    <n v="52987224"/>
    <s v="FONDO NACIONAL DEL AHORRO, ACTIVOS Y OPTIMIZAR"/>
    <s v="Que se declare la existencia de un contrato de trabajo (Articulos  23 y 24 CST)  entre el actor y el FNA,. Pago de salarios  prestaciones de ley  y  de los  benéficos extralegales"/>
    <s v="COMJURIDICA"/>
    <n v="16320000"/>
    <n v="16320000"/>
    <x v="0"/>
    <s v="PROBABLE"/>
    <s v="ADMITIDA LA DEMANDA                                                                                                                                                                                                                                                                                                                                                                                          "/>
    <s v="ADMISION DEMANDA"/>
    <d v="2021-07-04T00:00:00"/>
    <m/>
  </r>
  <r>
    <n v="731"/>
    <n v="1070"/>
    <s v="PENDIENTE DE INGRESAR"/>
    <s v="00150-2021"/>
    <d v="2021-06-28T00:00:00"/>
    <d v="2021-06-21T00:00:00"/>
    <n v="1070"/>
    <s v="BOGOTÁ"/>
    <s v="JUZGADO VEINTICINCO LABORAL DEL CIRCUITO"/>
    <x v="4"/>
    <s v="ORDINARIO LABORAL"/>
    <s v="PAOLA ANDREA SASIAIN COY "/>
    <n v="37745644"/>
    <s v="FONDO NACIONAL DEL AHORRO, TEMPORALES UNO A, OPTIMIZAR Y SERVICIOS Y ASESORÍAS"/>
    <s v="Que se declare la existencia de un contrato de trabajo (Articulos  23 y 24 CST)  entre el actor y el FNA,. Pago de salarios  prestaciones de ley  y  de los  benéficos extralegales"/>
    <s v="COMJURIDICA"/>
    <n v="200000000"/>
    <n v="200000000"/>
    <x v="0"/>
    <s v="PROBABLE"/>
    <s v="ADMITIDA LA DEMANDA                                                                                                                                                                                                                                                                                                                                                                                          "/>
    <s v="ADMISION DEMANDA"/>
    <d v="2021-07-04T00:00:00"/>
    <m/>
  </r>
  <r>
    <n v="732"/>
    <n v="1071"/>
    <s v="PENDIENTE DE INGRESAR"/>
    <s v="00110-2021"/>
    <d v="2021-06-30T00:00:00"/>
    <d v="2021-06-25T00:00:00"/>
    <n v="1071"/>
    <s v="IBAGUE"/>
    <s v="JUZGADO TERCERO CIVIL DEL CIRCUITO"/>
    <x v="0"/>
    <s v="VERBAL"/>
    <s v="FONDO NACIONAL DEL AHORRO "/>
    <n v="93293719"/>
    <s v="JOSE VICENTE VARGAS VILLALOBOS"/>
    <s v="Que se declare que, el demandante José Vicente Vargas Villalobos incumplió parcialmente con el pago del préstamo de dinero que le otorgó el Fondo Nacional del Ahorro desde el 20 de junio de 2014, contenido en la escritura pública No 1250 del 27 de mayo de 2014 suscrita en la Notaria Cuarta (4) del Circulo de Ibagué. se condene al demadnando a pagar por capital, intereses corrientes, intereses moratorios, seguros obligatorios y condene a pagar el total de la deuda debidamente indexada y se condene en costas del proceso."/>
    <s v="COMJURIDICA"/>
    <n v="164458467"/>
    <n v="0"/>
    <x v="1"/>
    <s v="POSIBLE"/>
    <s v="ADMITIDA LA DEMANDA                                                                                                                                                                                                                                                                                                                                                                                           28/06/2021 AUTO ADMITE DEMANDA"/>
    <s v="ADMISION DEMANDA"/>
    <d v="2021-07-04T00:00:00"/>
    <m/>
  </r>
  <r>
    <n v="733"/>
    <n v="1072"/>
    <s v="PENDIENTE DE INGRESAR"/>
    <s v="00232-2019"/>
    <d v="2021-06-30T00:00:00"/>
    <d v="2019-11-05T00:00:00"/>
    <n v="1072"/>
    <s v="VILLAGARZON- PUTUMAYO"/>
    <s v="JUZGADO SEGUNDO PROMISCUO MUNICIPAL DE VILLAGARZON "/>
    <x v="0"/>
    <m/>
    <s v="EDILFO BOLIVAR VILLACORTE RODRIGUEZ"/>
    <m/>
    <s v="FNA Y ALFONSO BECERRA CAMARGO Y LILIA DEL CARMEN HERNÁNDEZ"/>
    <m/>
    <s v="COMJURIDICA"/>
    <n v="0"/>
    <n v="0"/>
    <x v="0"/>
    <s v="POSIBLE"/>
    <s v="PODER PARA NOTIFICACION                                                                                                                                                                                                                                                                                                                                                                                           "/>
    <s v="ADMISION DEMANDA"/>
    <d v="2021-07-04T00:00:00"/>
    <m/>
  </r>
  <r>
    <n v="734"/>
    <n v="1073"/>
    <s v="PENDIENTE DE INGRESAR"/>
    <s v="00189-2021"/>
    <d v="2021-06-30T00:00:00"/>
    <d v="2021-06-22T00:00:00"/>
    <n v="1073"/>
    <s v="BOGOTÁ"/>
    <s v="JUZGADO VEINTINUEVE LABORAL DEL CIRCUITO "/>
    <x v="4"/>
    <s v="ORDINARIO LABORAL "/>
    <s v="SONNIA MARCELA GUTIERREZ CHAUX"/>
    <n v="36347992"/>
    <s v="FONDO NACIONAL DEL AHORRO, TEMPORALES UNO A, OPTIMIZAR, ACTIVOS, SERVICIOS Y ASESORIAS Y SERVIOLA"/>
    <s v="Que se declare la existencia de un contrato de trabajo (Articulos  23 y 24 CST)  entre el actor y el FNA,. Pago de salarios  prestaciones de ley  y  de los  benéficos extralegales"/>
    <s v="COMJURIDICA"/>
    <n v="273543863"/>
    <n v="0"/>
    <x v="0"/>
    <s v="POSIBLE"/>
    <s v="ADMITIDA LA DEMANDA                                                                                                                                                                                                                                                                                                                                                                                           "/>
    <s v="ADMISION DEMANDA"/>
    <d v="2021-07-04T00:00:00"/>
    <m/>
  </r>
  <r>
    <n v="735"/>
    <n v="105"/>
    <s v="NO SE INLCUYEN EN EKOGUI"/>
    <s v="54001310500120160001800"/>
    <d v="2016-03-05T00:00:00"/>
    <d v="2016-01-20T00:00:00"/>
    <n v="105"/>
    <s v="CÚCUTA"/>
    <s v="TRIBUNAL SUPERIOR DEL DISTRITO JUDICIAL"/>
    <x v="4"/>
    <s v="ORDINARIO LABORAL"/>
    <s v="PAOLA ALEXANDRA AREVALO RODRIGUEZ"/>
    <n v="1015412636"/>
    <s v="FONDO NACIONAL DEL AHORRO"/>
    <s v="Que se declare la existencia de un contrato de trabajo (Articulos  23 y 24 CST)  entre el actor y el FONDO NACIONAL DEL AHORRO,. Pago de salarios  prestaciones de ley  y  de los  benéficos extralegales"/>
    <s v="COMJURIDICA"/>
    <n v="118580800"/>
    <n v="49561329"/>
    <x v="0"/>
    <s v="PROBABLE"/>
    <s v="PENDIENTE PAGO DE LOS APORTES A SEGURIDAD SOCIAL.                                                                                                                                                                                                                                                                                                                                                                                          "/>
    <s v="TERMINADO"/>
    <d v="2021-07-04T00:00:0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F42A67B-818F-4D80-B10A-0DF7C1D3CE59}" name="Tabla dinámica4" cacheId="1" applyNumberFormats="0" applyBorderFormats="0" applyFontFormats="0" applyPatternFormats="0" applyAlignmentFormats="0" applyWidthHeightFormats="1" dataCaption="Valores" updatedVersion="7" minRefreshableVersion="3" useAutoFormatting="1" itemPrintTitles="1" createdVersion="5" indent="0" outline="1" outlineData="1" multipleFieldFilters="0">
  <location ref="Q49:R52" firstHeaderRow="1" firstDataRow="1" firstDataCol="1"/>
  <pivotFields count="28">
    <pivotField dataField="1" showAll="0"/>
    <pivotField showAll="0"/>
    <pivotField showAll="0"/>
    <pivotField showAll="0"/>
    <pivotField showAll="0"/>
    <pivotField showAll="0"/>
    <pivotField numFmtId="168" showAll="0"/>
    <pivotField showAll="0"/>
    <pivotField showAll="0"/>
    <pivotField showAll="0"/>
    <pivotField showAll="0"/>
    <pivotField showAll="0"/>
    <pivotField showAll="0"/>
    <pivotField showAll="0"/>
    <pivotField showAll="0"/>
    <pivotField showAll="0"/>
    <pivotField showAll="0"/>
    <pivotField numFmtId="4" showAll="0"/>
    <pivotField showAll="0"/>
    <pivotField axis="axisRow" showAll="0">
      <items count="3">
        <item x="1"/>
        <item x="0"/>
        <item t="default"/>
      </items>
    </pivotField>
    <pivotField showAll="0"/>
    <pivotField showAll="0"/>
    <pivotField numFmtId="14" showAll="0"/>
    <pivotField showAll="0" defaultSubtotal="0"/>
    <pivotField showAll="0"/>
    <pivotField showAll="0"/>
    <pivotField showAll="0"/>
    <pivotField showAll="0"/>
  </pivotFields>
  <rowFields count="1">
    <field x="19"/>
  </rowFields>
  <rowItems count="3">
    <i>
      <x/>
    </i>
    <i>
      <x v="1"/>
    </i>
    <i t="grand">
      <x/>
    </i>
  </rowItems>
  <colItems count="1">
    <i/>
  </colItems>
  <dataFields count="1">
    <dataField name="Cuenta de ITEM" fld="0" subtotal="count" baseField="19"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A47A11A-C76E-46AC-AC75-AE7958FA50EA}" name="Tabla dinámica10" cacheId="1" applyNumberFormats="0" applyBorderFormats="0" applyFontFormats="0" applyPatternFormats="0" applyAlignmentFormats="0" applyWidthHeightFormats="1" dataCaption="Valores" updatedVersion="7" minRefreshableVersion="3" useAutoFormatting="1" itemPrintTitles="1" createdVersion="5" indent="0" outline="1" outlineData="1" multipleFieldFilters="0" chartFormat="10">
  <location ref="AG37:AI45" firstHeaderRow="1" firstDataRow="2" firstDataCol="1"/>
  <pivotFields count="28">
    <pivotField showAll="0"/>
    <pivotField dataField="1"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numFmtId="164" showAll="0"/>
    <pivotField numFmtId="164" showAll="0"/>
    <pivotField showAll="0"/>
    <pivotField showAll="0"/>
    <pivotField showAll="0"/>
    <pivotField showAll="0"/>
    <pivotField numFmtId="14" showAll="0"/>
    <pivotField showAll="0"/>
    <pivotField axis="axisRow" showAll="0">
      <items count="13">
        <item x="3"/>
        <item x="11"/>
        <item x="7"/>
        <item x="0"/>
        <item x="4"/>
        <item x="2"/>
        <item x="8"/>
        <item x="6"/>
        <item x="1"/>
        <item x="9"/>
        <item x="5"/>
        <item x="10"/>
        <item t="default"/>
      </items>
    </pivotField>
    <pivotField axis="axisCol" showAll="0">
      <items count="19">
        <item h="1" x="6"/>
        <item h="1" x="0"/>
        <item h="1" x="1"/>
        <item h="1" x="5"/>
        <item h="1" x="10"/>
        <item h="1" x="3"/>
        <item h="1" x="4"/>
        <item h="1" x="2"/>
        <item h="1" x="7"/>
        <item h="1" x="8"/>
        <item h="1" x="9"/>
        <item h="1" x="11"/>
        <item h="1" x="12"/>
        <item h="1" x="13"/>
        <item h="1" x="14"/>
        <item h="1" x="15"/>
        <item h="1" x="16"/>
        <item x="17"/>
        <item t="default"/>
      </items>
    </pivotField>
    <pivotField showAll="0"/>
    <pivotField showAll="0"/>
  </pivotFields>
  <rowFields count="1">
    <field x="24"/>
  </rowFields>
  <rowItems count="7">
    <i>
      <x/>
    </i>
    <i>
      <x v="1"/>
    </i>
    <i>
      <x v="2"/>
    </i>
    <i>
      <x v="3"/>
    </i>
    <i>
      <x v="4"/>
    </i>
    <i>
      <x v="5"/>
    </i>
    <i t="grand">
      <x/>
    </i>
  </rowItems>
  <colFields count="1">
    <field x="25"/>
  </colFields>
  <colItems count="2">
    <i>
      <x v="17"/>
    </i>
    <i t="grand">
      <x/>
    </i>
  </colItems>
  <dataFields count="1">
    <dataField name="Cuenta de # DE PROCESO FNA" fld="1" subtotal="count" baseField="1" baseItem="489289856"/>
  </dataFields>
  <chartFormats count="2">
    <chartFormat chart="2" format="2" series="1">
      <pivotArea type="data" outline="0" fieldPosition="0">
        <references count="2">
          <reference field="4294967294" count="1" selected="0">
            <x v="0"/>
          </reference>
          <reference field="25" count="1" selected="0">
            <x v="16"/>
          </reference>
        </references>
      </pivotArea>
    </chartFormat>
    <chartFormat chart="2" format="3" series="1">
      <pivotArea type="data" outline="0" fieldPosition="0">
        <references count="2">
          <reference field="4294967294" count="1" selected="0">
            <x v="0"/>
          </reference>
          <reference field="25"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7F3C8D-B99C-40DB-8D5F-79BCD0D7AB9B}" name="Tabla dinámica9" cacheId="1" applyNumberFormats="0" applyBorderFormats="0" applyFontFormats="0" applyPatternFormats="0" applyAlignmentFormats="0" applyWidthHeightFormats="1" dataCaption="Valores" updatedVersion="7" minRefreshableVersion="3" useAutoFormatting="1" itemPrintTitles="1" createdVersion="5" indent="0" outline="1" outlineData="1" multipleFieldFilters="0" chartFormat="22" rowHeaderCaption="AÑO">
  <location ref="AA37:AB56" firstHeaderRow="1" firstDataRow="1" firstDataCol="1"/>
  <pivotFields count="28">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numFmtId="164" showAll="0"/>
    <pivotField numFmtId="164" showAll="0"/>
    <pivotField showAll="0"/>
    <pivotField showAll="0"/>
    <pivotField showAll="0"/>
    <pivotField showAll="0"/>
    <pivotField numFmtId="14" showAll="0"/>
    <pivotField showAll="0"/>
    <pivotField dataField="1" showAll="0"/>
    <pivotField axis="axisRow" showAll="0">
      <items count="19">
        <item x="6"/>
        <item x="0"/>
        <item x="1"/>
        <item x="5"/>
        <item x="10"/>
        <item x="3"/>
        <item x="4"/>
        <item x="2"/>
        <item x="7"/>
        <item x="8"/>
        <item x="9"/>
        <item x="11"/>
        <item x="12"/>
        <item x="13"/>
        <item x="14"/>
        <item x="15"/>
        <item x="16"/>
        <item x="17"/>
        <item t="default"/>
      </items>
    </pivotField>
    <pivotField showAll="0"/>
    <pivotField showAll="0"/>
  </pivotFields>
  <rowFields count="1">
    <field x="25"/>
  </rowFields>
  <rowItems count="19">
    <i>
      <x/>
    </i>
    <i>
      <x v="1"/>
    </i>
    <i>
      <x v="2"/>
    </i>
    <i>
      <x v="3"/>
    </i>
    <i>
      <x v="4"/>
    </i>
    <i>
      <x v="5"/>
    </i>
    <i>
      <x v="6"/>
    </i>
    <i>
      <x v="7"/>
    </i>
    <i>
      <x v="8"/>
    </i>
    <i>
      <x v="9"/>
    </i>
    <i>
      <x v="10"/>
    </i>
    <i>
      <x v="11"/>
    </i>
    <i>
      <x v="12"/>
    </i>
    <i>
      <x v="13"/>
    </i>
    <i>
      <x v="14"/>
    </i>
    <i>
      <x v="15"/>
    </i>
    <i>
      <x v="16"/>
    </i>
    <i>
      <x v="17"/>
    </i>
    <i t="grand">
      <x/>
    </i>
  </rowItems>
  <colItems count="1">
    <i/>
  </colItems>
  <dataFields count="1">
    <dataField name="Cuenta de MES" fld="24" subtotal="count" baseField="0" baseItem="0"/>
  </dataFields>
  <chartFormats count="4">
    <chartFormat chart="11" format="3" series="1">
      <pivotArea type="data" outline="0" fieldPosition="0">
        <references count="1">
          <reference field="4294967294" count="1" selected="0">
            <x v="0"/>
          </reference>
        </references>
      </pivotArea>
    </chartFormat>
    <chartFormat chart="11" format="4">
      <pivotArea type="data" outline="0" fieldPosition="0">
        <references count="2">
          <reference field="4294967294" count="1" selected="0">
            <x v="0"/>
          </reference>
          <reference field="25" count="1" selected="0">
            <x v="14"/>
          </reference>
        </references>
      </pivotArea>
    </chartFormat>
    <chartFormat chart="11" format="5">
      <pivotArea type="data" outline="0" fieldPosition="0">
        <references count="2">
          <reference field="4294967294" count="1" selected="0">
            <x v="0"/>
          </reference>
          <reference field="25" count="1" selected="0">
            <x v="16"/>
          </reference>
        </references>
      </pivotArea>
    </chartFormat>
    <chartFormat chart="11" format="6">
      <pivotArea type="data" outline="0" fieldPosition="0">
        <references count="2">
          <reference field="4294967294" count="1" selected="0">
            <x v="0"/>
          </reference>
          <reference field="25"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172D638-B753-4BD4-80B0-A9525F95F9F0}" name="Tabla dinámica2" cacheId="2" applyNumberFormats="0" applyBorderFormats="0" applyFontFormats="0" applyPatternFormats="0" applyAlignmentFormats="0" applyWidthHeightFormats="1" dataCaption="Valores" updatedVersion="7" minRefreshableVersion="3" useAutoFormatting="1" itemPrintTitles="1" createdVersion="5" indent="0" outline="1" outlineData="1" multipleFieldFilters="0" chartFormat="75" rowHeaderCaption="TIPO DE ACCION">
  <location ref="A18:C25" firstHeaderRow="0" firstDataRow="1" firstDataCol="1"/>
  <pivotFields count="24">
    <pivotField dataField="1" showAll="0"/>
    <pivotField showAll="0" defaultSubtotal="0"/>
    <pivotField showAll="0"/>
    <pivotField showAll="0"/>
    <pivotField showAll="0" defaultSubtotal="0"/>
    <pivotField showAll="0" defaultSubtotal="0"/>
    <pivotField showAll="0"/>
    <pivotField showAll="0"/>
    <pivotField showAll="0"/>
    <pivotField axis="axisRow" showAll="0">
      <items count="7">
        <item x="3"/>
        <item x="0"/>
        <item x="1"/>
        <item x="4"/>
        <item x="2"/>
        <item x="5"/>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defaultSubtotal="0"/>
  </pivotFields>
  <rowFields count="1">
    <field x="9"/>
  </rowFields>
  <rowItems count="7">
    <i>
      <x/>
    </i>
    <i>
      <x v="1"/>
    </i>
    <i>
      <x v="2"/>
    </i>
    <i>
      <x v="3"/>
    </i>
    <i>
      <x v="4"/>
    </i>
    <i>
      <x v="5"/>
    </i>
    <i t="grand">
      <x/>
    </i>
  </rowItems>
  <colFields count="1">
    <field x="-2"/>
  </colFields>
  <colItems count="2">
    <i>
      <x/>
    </i>
    <i i="1">
      <x v="1"/>
    </i>
  </colItems>
  <dataFields count="2">
    <dataField name="PROCESOS" fld="0" subtotal="count" baseField="9" baseItem="0"/>
    <dataField name="PRETENSIONES" fld="16" baseField="9" baseItem="0" numFmtId="164"/>
  </dataFields>
  <formats count="24">
    <format dxfId="559">
      <pivotArea collapsedLevelsAreSubtotals="1" fieldPosition="0">
        <references count="1">
          <reference field="9" count="0"/>
        </references>
      </pivotArea>
    </format>
    <format dxfId="558">
      <pivotArea dataOnly="0" labelOnly="1" fieldPosition="0">
        <references count="1">
          <reference field="9" count="0"/>
        </references>
      </pivotArea>
    </format>
    <format dxfId="557">
      <pivotArea field="9" type="button" dataOnly="0" labelOnly="1" outline="0" axis="axisRow" fieldPosition="0"/>
    </format>
    <format dxfId="556">
      <pivotArea dataOnly="0" labelOnly="1" grandRow="1" outline="0" fieldPosition="0"/>
    </format>
    <format dxfId="555">
      <pivotArea dataOnly="0" labelOnly="1" outline="0" fieldPosition="0">
        <references count="1">
          <reference field="4294967294" count="1">
            <x v="1"/>
          </reference>
        </references>
      </pivotArea>
    </format>
    <format dxfId="554">
      <pivotArea field="9" type="button" dataOnly="0" labelOnly="1" outline="0" axis="axisRow" fieldPosition="0"/>
    </format>
    <format dxfId="553">
      <pivotArea dataOnly="0" labelOnly="1" outline="0" fieldPosition="0">
        <references count="1">
          <reference field="4294967294" count="2">
            <x v="0"/>
            <x v="1"/>
          </reference>
        </references>
      </pivotArea>
    </format>
    <format dxfId="552">
      <pivotArea grandRow="1" outline="0" collapsedLevelsAreSubtotals="1" fieldPosition="0"/>
    </format>
    <format dxfId="551">
      <pivotArea dataOnly="0" labelOnly="1" grandRow="1" outline="0" fieldPosition="0"/>
    </format>
    <format dxfId="550">
      <pivotArea type="all" dataOnly="0" outline="0" fieldPosition="0"/>
    </format>
    <format dxfId="549">
      <pivotArea outline="0" collapsedLevelsAreSubtotals="1" fieldPosition="0"/>
    </format>
    <format dxfId="548">
      <pivotArea field="9" type="button" dataOnly="0" labelOnly="1" outline="0" axis="axisRow" fieldPosition="0"/>
    </format>
    <format dxfId="547">
      <pivotArea dataOnly="0" labelOnly="1" fieldPosition="0">
        <references count="1">
          <reference field="9" count="0"/>
        </references>
      </pivotArea>
    </format>
    <format dxfId="546">
      <pivotArea dataOnly="0" labelOnly="1" grandRow="1" outline="0" fieldPosition="0"/>
    </format>
    <format dxfId="545">
      <pivotArea dataOnly="0" labelOnly="1" outline="0" fieldPosition="0">
        <references count="1">
          <reference field="4294967294" count="2">
            <x v="0"/>
            <x v="1"/>
          </reference>
        </references>
      </pivotArea>
    </format>
    <format dxfId="544">
      <pivotArea type="all" dataOnly="0" outline="0" fieldPosition="0"/>
    </format>
    <format dxfId="543">
      <pivotArea outline="0" collapsedLevelsAreSubtotals="1" fieldPosition="0"/>
    </format>
    <format dxfId="542">
      <pivotArea field="9" type="button" dataOnly="0" labelOnly="1" outline="0" axis="axisRow" fieldPosition="0"/>
    </format>
    <format dxfId="541">
      <pivotArea dataOnly="0" labelOnly="1" fieldPosition="0">
        <references count="1">
          <reference field="9" count="0"/>
        </references>
      </pivotArea>
    </format>
    <format dxfId="540">
      <pivotArea dataOnly="0" labelOnly="1" grandRow="1" outline="0" fieldPosition="0"/>
    </format>
    <format dxfId="539">
      <pivotArea dataOnly="0" labelOnly="1" outline="0" fieldPosition="0">
        <references count="1">
          <reference field="4294967294" count="2">
            <x v="0"/>
            <x v="1"/>
          </reference>
        </references>
      </pivotArea>
    </format>
    <format dxfId="538">
      <pivotArea field="9" type="button" dataOnly="0" labelOnly="1" outline="0" axis="axisRow" fieldPosition="0"/>
    </format>
    <format dxfId="537">
      <pivotArea dataOnly="0" labelOnly="1" outline="0" fieldPosition="0">
        <references count="1">
          <reference field="4294967294" count="2">
            <x v="0"/>
            <x v="1"/>
          </reference>
        </references>
      </pivotArea>
    </format>
    <format dxfId="536">
      <pivotArea outline="0" collapsedLevelsAreSubtotals="1" fieldPosition="0">
        <references count="1">
          <reference field="4294967294" count="1" selected="0">
            <x v="1"/>
          </reference>
        </references>
      </pivotArea>
    </format>
  </formats>
  <chartFormats count="26">
    <chartFormat chart="31" format="0" series="1">
      <pivotArea type="data" outline="0" fieldPosition="0">
        <references count="1">
          <reference field="4294967294" count="1" selected="0">
            <x v="0"/>
          </reference>
        </references>
      </pivotArea>
    </chartFormat>
    <chartFormat chart="31" format="1" series="1">
      <pivotArea type="data" outline="0" fieldPosition="0">
        <references count="1">
          <reference field="4294967294" count="1" selected="0">
            <x v="1"/>
          </reference>
        </references>
      </pivotArea>
    </chartFormat>
    <chartFormat chart="31" format="3">
      <pivotArea type="data" outline="0" fieldPosition="0">
        <references count="2">
          <reference field="4294967294" count="1" selected="0">
            <x v="0"/>
          </reference>
          <reference field="9" count="1" selected="0">
            <x v="2"/>
          </reference>
        </references>
      </pivotArea>
    </chartFormat>
    <chartFormat chart="31" format="4">
      <pivotArea type="data" outline="0" fieldPosition="0">
        <references count="2">
          <reference field="4294967294" count="1" selected="0">
            <x v="0"/>
          </reference>
          <reference field="9" count="1" selected="0">
            <x v="0"/>
          </reference>
        </references>
      </pivotArea>
    </chartFormat>
    <chartFormat chart="31" format="5">
      <pivotArea type="data" outline="0" fieldPosition="0">
        <references count="2">
          <reference field="4294967294" count="1" selected="0">
            <x v="0"/>
          </reference>
          <reference field="9" count="1" selected="0">
            <x v="1"/>
          </reference>
        </references>
      </pivotArea>
    </chartFormat>
    <chartFormat chart="31" format="6">
      <pivotArea type="data" outline="0" fieldPosition="0">
        <references count="2">
          <reference field="4294967294" count="1" selected="0">
            <x v="0"/>
          </reference>
          <reference field="9" count="1" selected="0">
            <x v="3"/>
          </reference>
        </references>
      </pivotArea>
    </chartFormat>
    <chartFormat chart="31" format="7">
      <pivotArea type="data" outline="0" fieldPosition="0">
        <references count="2">
          <reference field="4294967294" count="1" selected="0">
            <x v="0"/>
          </reference>
          <reference field="9" count="1" selected="0">
            <x v="4"/>
          </reference>
        </references>
      </pivotArea>
    </chartFormat>
    <chartFormat chart="31" format="8">
      <pivotArea type="data" outline="0" fieldPosition="0">
        <references count="2">
          <reference field="4294967294" count="1" selected="0">
            <x v="1"/>
          </reference>
          <reference field="9" count="1" selected="0">
            <x v="0"/>
          </reference>
        </references>
      </pivotArea>
    </chartFormat>
    <chartFormat chart="31" format="9">
      <pivotArea type="data" outline="0" fieldPosition="0">
        <references count="2">
          <reference field="4294967294" count="1" selected="0">
            <x v="1"/>
          </reference>
          <reference field="9" count="1" selected="0">
            <x v="1"/>
          </reference>
        </references>
      </pivotArea>
    </chartFormat>
    <chartFormat chart="31" format="10">
      <pivotArea type="data" outline="0" fieldPosition="0">
        <references count="2">
          <reference field="4294967294" count="1" selected="0">
            <x v="1"/>
          </reference>
          <reference field="9" count="1" selected="0">
            <x v="2"/>
          </reference>
        </references>
      </pivotArea>
    </chartFormat>
    <chartFormat chart="31" format="12">
      <pivotArea type="data" outline="0" fieldPosition="0">
        <references count="2">
          <reference field="4294967294" count="1" selected="0">
            <x v="1"/>
          </reference>
          <reference field="9" count="1" selected="0">
            <x v="3"/>
          </reference>
        </references>
      </pivotArea>
    </chartFormat>
    <chartFormat chart="31" format="13">
      <pivotArea type="data" outline="0" fieldPosition="0">
        <references count="2">
          <reference field="4294967294" count="1" selected="0">
            <x v="1"/>
          </reference>
          <reference field="9" count="1" selected="0">
            <x v="4"/>
          </reference>
        </references>
      </pivotArea>
    </chartFormat>
    <chartFormat chart="33" format="14" series="1">
      <pivotArea type="data" outline="0" fieldPosition="0">
        <references count="1">
          <reference field="4294967294" count="1" selected="0">
            <x v="0"/>
          </reference>
        </references>
      </pivotArea>
    </chartFormat>
    <chartFormat chart="33" format="15">
      <pivotArea type="data" outline="0" fieldPosition="0">
        <references count="2">
          <reference field="4294967294" count="1" selected="0">
            <x v="0"/>
          </reference>
          <reference field="9" count="1" selected="0">
            <x v="0"/>
          </reference>
        </references>
      </pivotArea>
    </chartFormat>
    <chartFormat chart="33" format="16">
      <pivotArea type="data" outline="0" fieldPosition="0">
        <references count="2">
          <reference field="4294967294" count="1" selected="0">
            <x v="0"/>
          </reference>
          <reference field="9" count="1" selected="0">
            <x v="1"/>
          </reference>
        </references>
      </pivotArea>
    </chartFormat>
    <chartFormat chart="33" format="17">
      <pivotArea type="data" outline="0" fieldPosition="0">
        <references count="2">
          <reference field="4294967294" count="1" selected="0">
            <x v="0"/>
          </reference>
          <reference field="9" count="1" selected="0">
            <x v="2"/>
          </reference>
        </references>
      </pivotArea>
    </chartFormat>
    <chartFormat chart="33" format="19">
      <pivotArea type="data" outline="0" fieldPosition="0">
        <references count="2">
          <reference field="4294967294" count="1" selected="0">
            <x v="0"/>
          </reference>
          <reference field="9" count="1" selected="0">
            <x v="3"/>
          </reference>
        </references>
      </pivotArea>
    </chartFormat>
    <chartFormat chart="33" format="20">
      <pivotArea type="data" outline="0" fieldPosition="0">
        <references count="2">
          <reference field="4294967294" count="1" selected="0">
            <x v="0"/>
          </reference>
          <reference field="9" count="1" selected="0">
            <x v="4"/>
          </reference>
        </references>
      </pivotArea>
    </chartFormat>
    <chartFormat chart="33" format="21" series="1">
      <pivotArea type="data" outline="0" fieldPosition="0">
        <references count="1">
          <reference field="4294967294" count="1" selected="0">
            <x v="1"/>
          </reference>
        </references>
      </pivotArea>
    </chartFormat>
    <chartFormat chart="33" format="22">
      <pivotArea type="data" outline="0" fieldPosition="0">
        <references count="2">
          <reference field="4294967294" count="1" selected="0">
            <x v="1"/>
          </reference>
          <reference field="9" count="1" selected="0">
            <x v="0"/>
          </reference>
        </references>
      </pivotArea>
    </chartFormat>
    <chartFormat chart="33" format="23">
      <pivotArea type="data" outline="0" fieldPosition="0">
        <references count="2">
          <reference field="4294967294" count="1" selected="0">
            <x v="1"/>
          </reference>
          <reference field="9" count="1" selected="0">
            <x v="1"/>
          </reference>
        </references>
      </pivotArea>
    </chartFormat>
    <chartFormat chart="33" format="24">
      <pivotArea type="data" outline="0" fieldPosition="0">
        <references count="2">
          <reference field="4294967294" count="1" selected="0">
            <x v="1"/>
          </reference>
          <reference field="9" count="1" selected="0">
            <x v="2"/>
          </reference>
        </references>
      </pivotArea>
    </chartFormat>
    <chartFormat chart="33" format="26">
      <pivotArea type="data" outline="0" fieldPosition="0">
        <references count="2">
          <reference field="4294967294" count="1" selected="0">
            <x v="1"/>
          </reference>
          <reference field="9" count="1" selected="0">
            <x v="3"/>
          </reference>
        </references>
      </pivotArea>
    </chartFormat>
    <chartFormat chart="33" format="27">
      <pivotArea type="data" outline="0" fieldPosition="0">
        <references count="2">
          <reference field="4294967294" count="1" selected="0">
            <x v="1"/>
          </reference>
          <reference field="9" count="1" selected="0">
            <x v="4"/>
          </reference>
        </references>
      </pivotArea>
    </chartFormat>
    <chartFormat chart="33" format="28">
      <pivotArea type="data" outline="0" fieldPosition="0">
        <references count="2">
          <reference field="4294967294" count="1" selected="0">
            <x v="0"/>
          </reference>
          <reference field="9" count="1" selected="0">
            <x v="5"/>
          </reference>
        </references>
      </pivotArea>
    </chartFormat>
    <chartFormat chart="33" format="29">
      <pivotArea type="data" outline="0" fieldPosition="0">
        <references count="2">
          <reference field="4294967294" count="1" selected="0">
            <x v="1"/>
          </reference>
          <reference field="9"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AA73C64-6AE5-42A8-A51F-485479BD5041}" name="Tabla dinámica5" cacheId="0" applyNumberFormats="0" applyBorderFormats="0" applyFontFormats="0" applyPatternFormats="0" applyAlignmentFormats="0" applyWidthHeightFormats="1" dataCaption="Valores" updatedVersion="7" minRefreshableVersion="3" useAutoFormatting="1" itemPrintTitles="1" createdVersion="5" indent="0" outline="1" outlineData="1" multipleFieldFilters="0" chartFormat="14" rowHeaderCaption="TIPO DE ACCION">
  <location ref="A62:C72" firstHeaderRow="0" firstDataRow="1" firstDataCol="1"/>
  <pivotFields count="31">
    <pivotField dataField="1" showAll="0"/>
    <pivotField showAll="0"/>
    <pivotField showAll="0"/>
    <pivotField showAll="0"/>
    <pivotField showAll="0"/>
    <pivotField showAll="0"/>
    <pivotField showAll="0"/>
    <pivotField showAll="0"/>
    <pivotField showAll="0"/>
    <pivotField axis="axisRow" showAll="0" sortType="descending">
      <items count="5">
        <item x="0"/>
        <item x="1"/>
        <item x="2"/>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numFmtId="4" showAll="0"/>
    <pivotField showAll="0"/>
    <pivotField showAll="0"/>
    <pivotField showAll="0"/>
    <pivotField showAll="0"/>
    <pivotField showAll="0"/>
    <pivotField axis="axisRow" showAll="0" defaultSubtotal="0">
      <items count="4">
        <item x="1"/>
        <item x="0"/>
        <item m="1" x="2"/>
        <item m="1" x="3"/>
      </items>
    </pivotField>
    <pivotField showAll="0"/>
    <pivotField showAll="0"/>
    <pivotField dataField="1" showAll="0"/>
    <pivotField showAll="0"/>
    <pivotField showAll="0"/>
    <pivotField showAll="0"/>
    <pivotField showAll="0" defaultSubtotal="0"/>
  </pivotFields>
  <rowFields count="2">
    <field x="23"/>
    <field x="9"/>
  </rowFields>
  <rowItems count="10">
    <i>
      <x/>
    </i>
    <i r="1">
      <x v="1"/>
    </i>
    <i r="1">
      <x/>
    </i>
    <i r="1">
      <x v="3"/>
    </i>
    <i>
      <x v="1"/>
    </i>
    <i r="1">
      <x/>
    </i>
    <i r="1">
      <x v="1"/>
    </i>
    <i r="1">
      <x v="2"/>
    </i>
    <i r="1">
      <x v="3"/>
    </i>
    <i t="grand">
      <x/>
    </i>
  </rowItems>
  <colFields count="1">
    <field x="-2"/>
  </colFields>
  <colItems count="2">
    <i>
      <x/>
    </i>
    <i i="1">
      <x v="1"/>
    </i>
  </colItems>
  <dataFields count="2">
    <dataField name="PROCESOS" fld="0" subtotal="count" baseField="23" baseItem="0"/>
    <dataField name="CUANTIA CONDENA" fld="26" baseField="0" baseItem="0"/>
  </dataFields>
  <formats count="58">
    <format dxfId="617">
      <pivotArea collapsedLevelsAreSubtotals="1" fieldPosition="0">
        <references count="3">
          <reference field="4294967294" count="1" selected="0">
            <x v="1"/>
          </reference>
          <reference field="9" count="0"/>
          <reference field="23" count="1" selected="0">
            <x v="1"/>
          </reference>
        </references>
      </pivotArea>
    </format>
    <format dxfId="616">
      <pivotArea type="all" dataOnly="0" outline="0" fieldPosition="0"/>
    </format>
    <format dxfId="615">
      <pivotArea outline="0" collapsedLevelsAreSubtotals="1" fieldPosition="0"/>
    </format>
    <format dxfId="614">
      <pivotArea field="23" type="button" dataOnly="0" labelOnly="1" outline="0" axis="axisRow" fieldPosition="0"/>
    </format>
    <format dxfId="613">
      <pivotArea dataOnly="0" labelOnly="1" fieldPosition="0">
        <references count="1">
          <reference field="23" count="0"/>
        </references>
      </pivotArea>
    </format>
    <format dxfId="612">
      <pivotArea dataOnly="0" labelOnly="1" grandRow="1" outline="0" fieldPosition="0"/>
    </format>
    <format dxfId="611">
      <pivotArea dataOnly="0" labelOnly="1" fieldPosition="0">
        <references count="2">
          <reference field="9" count="0"/>
          <reference field="23" count="1" selected="0">
            <x v="0"/>
          </reference>
        </references>
      </pivotArea>
    </format>
    <format dxfId="610">
      <pivotArea dataOnly="0" labelOnly="1" outline="0" fieldPosition="0">
        <references count="1">
          <reference field="4294967294" count="2">
            <x v="0"/>
            <x v="1"/>
          </reference>
        </references>
      </pivotArea>
    </format>
    <format dxfId="609">
      <pivotArea type="all" dataOnly="0" outline="0" fieldPosition="0"/>
    </format>
    <format dxfId="608">
      <pivotArea outline="0" collapsedLevelsAreSubtotals="1" fieldPosition="0"/>
    </format>
    <format dxfId="607">
      <pivotArea field="23" type="button" dataOnly="0" labelOnly="1" outline="0" axis="axisRow" fieldPosition="0"/>
    </format>
    <format dxfId="606">
      <pivotArea dataOnly="0" labelOnly="1" fieldPosition="0">
        <references count="1">
          <reference field="23" count="0"/>
        </references>
      </pivotArea>
    </format>
    <format dxfId="605">
      <pivotArea dataOnly="0" labelOnly="1" grandRow="1" outline="0" fieldPosition="0"/>
    </format>
    <format dxfId="604">
      <pivotArea dataOnly="0" labelOnly="1" fieldPosition="0">
        <references count="2">
          <reference field="9" count="0"/>
          <reference field="23" count="1" selected="0">
            <x v="0"/>
          </reference>
        </references>
      </pivotArea>
    </format>
    <format dxfId="603">
      <pivotArea dataOnly="0" labelOnly="1" outline="0" fieldPosition="0">
        <references count="1">
          <reference field="4294967294" count="2">
            <x v="0"/>
            <x v="1"/>
          </reference>
        </references>
      </pivotArea>
    </format>
    <format dxfId="602">
      <pivotArea grandRow="1" outline="0" collapsedLevelsAreSubtotals="1" fieldPosition="0"/>
    </format>
    <format dxfId="601">
      <pivotArea collapsedLevelsAreSubtotals="1" fieldPosition="0">
        <references count="2">
          <reference field="9" count="2">
            <x v="0"/>
            <x v="1"/>
          </reference>
          <reference field="23" count="1" selected="0">
            <x v="0"/>
          </reference>
        </references>
      </pivotArea>
    </format>
    <format dxfId="600">
      <pivotArea collapsedLevelsAreSubtotals="1" fieldPosition="0">
        <references count="2">
          <reference field="9" count="2">
            <x v="0"/>
            <x v="1"/>
          </reference>
          <reference field="23" count="1" selected="0">
            <x v="0"/>
          </reference>
        </references>
      </pivotArea>
    </format>
    <format dxfId="599">
      <pivotArea collapsedLevelsAreSubtotals="1" fieldPosition="0">
        <references count="2">
          <reference field="9" count="0"/>
          <reference field="23" count="1" selected="0">
            <x v="1"/>
          </reference>
        </references>
      </pivotArea>
    </format>
    <format dxfId="598">
      <pivotArea dataOnly="0" labelOnly="1" fieldPosition="0">
        <references count="2">
          <reference field="9" count="0"/>
          <reference field="23" count="1" selected="0">
            <x v="1"/>
          </reference>
        </references>
      </pivotArea>
    </format>
    <format dxfId="597">
      <pivotArea collapsedLevelsAreSubtotals="1" fieldPosition="0">
        <references count="2">
          <reference field="9" count="1">
            <x v="0"/>
          </reference>
          <reference field="23" count="1" selected="0">
            <x v="0"/>
          </reference>
        </references>
      </pivotArea>
    </format>
    <format dxfId="596">
      <pivotArea type="all" dataOnly="0" outline="0" fieldPosition="0"/>
    </format>
    <format dxfId="595">
      <pivotArea outline="0" collapsedLevelsAreSubtotals="1" fieldPosition="0"/>
    </format>
    <format dxfId="594">
      <pivotArea field="23" type="button" dataOnly="0" labelOnly="1" outline="0" axis="axisRow" fieldPosition="0"/>
    </format>
    <format dxfId="593">
      <pivotArea dataOnly="0" labelOnly="1" fieldPosition="0">
        <references count="1">
          <reference field="23" count="0"/>
        </references>
      </pivotArea>
    </format>
    <format dxfId="592">
      <pivotArea dataOnly="0" labelOnly="1" grandRow="1" outline="0" fieldPosition="0"/>
    </format>
    <format dxfId="591">
      <pivotArea dataOnly="0" labelOnly="1" fieldPosition="0">
        <references count="2">
          <reference field="9" count="0"/>
          <reference field="23" count="1" selected="0">
            <x v="0"/>
          </reference>
        </references>
      </pivotArea>
    </format>
    <format dxfId="590">
      <pivotArea dataOnly="0" labelOnly="1" outline="0" fieldPosition="0">
        <references count="1">
          <reference field="4294967294" count="2">
            <x v="0"/>
            <x v="1"/>
          </reference>
        </references>
      </pivotArea>
    </format>
    <format dxfId="589">
      <pivotArea collapsedLevelsAreSubtotals="1" fieldPosition="0">
        <references count="2">
          <reference field="9" count="1">
            <x v="0"/>
          </reference>
          <reference field="23" count="1" selected="0">
            <x v="0"/>
          </reference>
        </references>
      </pivotArea>
    </format>
    <format dxfId="588">
      <pivotArea collapsedLevelsAreSubtotals="1" fieldPosition="0">
        <references count="2">
          <reference field="9" count="1">
            <x v="0"/>
          </reference>
          <reference field="23" count="1" selected="0">
            <x v="0"/>
          </reference>
        </references>
      </pivotArea>
    </format>
    <format dxfId="587">
      <pivotArea collapsedLevelsAreSubtotals="1" fieldPosition="0">
        <references count="1">
          <reference field="23" count="1">
            <x v="1"/>
          </reference>
        </references>
      </pivotArea>
    </format>
    <format dxfId="586">
      <pivotArea collapsedLevelsAreSubtotals="1" fieldPosition="0">
        <references count="2">
          <reference field="9" count="2">
            <x v="0"/>
            <x v="1"/>
          </reference>
          <reference field="23" count="1" selected="0">
            <x v="1"/>
          </reference>
        </references>
      </pivotArea>
    </format>
    <format dxfId="585">
      <pivotArea dataOnly="0" labelOnly="1" fieldPosition="0">
        <references count="2">
          <reference field="9" count="1">
            <x v="1"/>
          </reference>
          <reference field="23" count="1" selected="0">
            <x v="0"/>
          </reference>
        </references>
      </pivotArea>
    </format>
    <format dxfId="584">
      <pivotArea collapsedLevelsAreSubtotals="1" fieldPosition="0">
        <references count="3">
          <reference field="4294967294" count="1" selected="0">
            <x v="1"/>
          </reference>
          <reference field="9" count="2">
            <x v="0"/>
            <x v="1"/>
          </reference>
          <reference field="23" count="1" selected="0">
            <x v="0"/>
          </reference>
        </references>
      </pivotArea>
    </format>
    <format dxfId="583">
      <pivotArea collapsedLevelsAreSubtotals="1" fieldPosition="0">
        <references count="2">
          <reference field="4294967294" count="1" selected="0">
            <x v="1"/>
          </reference>
          <reference field="23" count="1">
            <x v="1"/>
          </reference>
        </references>
      </pivotArea>
    </format>
    <format dxfId="582">
      <pivotArea collapsedLevelsAreSubtotals="1" fieldPosition="0">
        <references count="3">
          <reference field="4294967294" count="1" selected="0">
            <x v="1"/>
          </reference>
          <reference field="9" count="2">
            <x v="0"/>
            <x v="1"/>
          </reference>
          <reference field="23" count="1" selected="0">
            <x v="1"/>
          </reference>
        </references>
      </pivotArea>
    </format>
    <format dxfId="581">
      <pivotArea field="23" grandRow="1" outline="0" collapsedLevelsAreSubtotals="1" axis="axisRow" fieldPosition="0">
        <references count="1">
          <reference field="4294967294" count="1" selected="0">
            <x v="1"/>
          </reference>
        </references>
      </pivotArea>
    </format>
    <format dxfId="580">
      <pivotArea collapsedLevelsAreSubtotals="1" fieldPosition="0">
        <references count="1">
          <reference field="23" count="1">
            <x v="0"/>
          </reference>
        </references>
      </pivotArea>
    </format>
    <format dxfId="579">
      <pivotArea collapsedLevelsAreSubtotals="1" fieldPosition="0">
        <references count="2">
          <reference field="9" count="2">
            <x v="0"/>
            <x v="1"/>
          </reference>
          <reference field="23" count="1" selected="0">
            <x v="0"/>
          </reference>
        </references>
      </pivotArea>
    </format>
    <format dxfId="578">
      <pivotArea dataOnly="0" labelOnly="1" fieldPosition="0">
        <references count="1">
          <reference field="23" count="1">
            <x v="0"/>
          </reference>
        </references>
      </pivotArea>
    </format>
    <format dxfId="577">
      <pivotArea collapsedLevelsAreSubtotals="1" fieldPosition="0">
        <references count="1">
          <reference field="23" count="1">
            <x v="0"/>
          </reference>
        </references>
      </pivotArea>
    </format>
    <format dxfId="576">
      <pivotArea collapsedLevelsAreSubtotals="1" fieldPosition="0">
        <references count="1">
          <reference field="23" count="1">
            <x v="0"/>
          </reference>
        </references>
      </pivotArea>
    </format>
    <format dxfId="575">
      <pivotArea dataOnly="0" labelOnly="1" fieldPosition="0">
        <references count="1">
          <reference field="23" count="1">
            <x v="0"/>
          </reference>
        </references>
      </pivotArea>
    </format>
    <format dxfId="574">
      <pivotArea collapsedLevelsAreSubtotals="1" fieldPosition="0">
        <references count="1">
          <reference field="23" count="1">
            <x v="1"/>
          </reference>
        </references>
      </pivotArea>
    </format>
    <format dxfId="573">
      <pivotArea collapsedLevelsAreSubtotals="1" fieldPosition="0">
        <references count="1">
          <reference field="23" count="1">
            <x v="1"/>
          </reference>
        </references>
      </pivotArea>
    </format>
    <format dxfId="572">
      <pivotArea collapsedLevelsAreSubtotals="1" fieldPosition="0">
        <references count="1">
          <reference field="23" count="1">
            <x v="1"/>
          </reference>
        </references>
      </pivotArea>
    </format>
    <format dxfId="571">
      <pivotArea collapsedLevelsAreSubtotals="1" fieldPosition="0">
        <references count="2">
          <reference field="9" count="2">
            <x v="0"/>
            <x v="1"/>
          </reference>
          <reference field="23" count="1" selected="0">
            <x v="1"/>
          </reference>
        </references>
      </pivotArea>
    </format>
    <format dxfId="570">
      <pivotArea dataOnly="0" labelOnly="1" fieldPosition="0">
        <references count="1">
          <reference field="23" count="1">
            <x v="1"/>
          </reference>
        </references>
      </pivotArea>
    </format>
    <format dxfId="569">
      <pivotArea dataOnly="0" labelOnly="1" fieldPosition="0">
        <references count="2">
          <reference field="9" count="2">
            <x v="0"/>
            <x v="1"/>
          </reference>
          <reference field="23" count="1" selected="0">
            <x v="1"/>
          </reference>
        </references>
      </pivotArea>
    </format>
    <format dxfId="568">
      <pivotArea dataOnly="0" labelOnly="1" fieldPosition="0">
        <references count="2">
          <reference field="9" count="1">
            <x v="2"/>
          </reference>
          <reference field="23" count="1" selected="0">
            <x v="1"/>
          </reference>
        </references>
      </pivotArea>
    </format>
    <format dxfId="567">
      <pivotArea collapsedLevelsAreSubtotals="1" fieldPosition="0">
        <references count="2">
          <reference field="9" count="1">
            <x v="2"/>
          </reference>
          <reference field="23" count="1" selected="0">
            <x v="1"/>
          </reference>
        </references>
      </pivotArea>
    </format>
    <format dxfId="566">
      <pivotArea collapsedLevelsAreSubtotals="1" fieldPosition="0">
        <references count="3">
          <reference field="4294967294" count="1" selected="0">
            <x v="1"/>
          </reference>
          <reference field="9" count="1">
            <x v="2"/>
          </reference>
          <reference field="23" count="1" selected="0">
            <x v="1"/>
          </reference>
        </references>
      </pivotArea>
    </format>
    <format dxfId="565">
      <pivotArea collapsedLevelsAreSubtotals="1" fieldPosition="0">
        <references count="2">
          <reference field="9" count="3">
            <x v="0"/>
            <x v="1"/>
            <x v="3"/>
          </reference>
          <reference field="23" count="1" selected="0">
            <x v="0"/>
          </reference>
        </references>
      </pivotArea>
    </format>
    <format dxfId="564">
      <pivotArea dataOnly="0" labelOnly="1" fieldPosition="0">
        <references count="2">
          <reference field="9" count="3">
            <x v="0"/>
            <x v="1"/>
            <x v="3"/>
          </reference>
          <reference field="23" count="1" selected="0">
            <x v="0"/>
          </reference>
        </references>
      </pivotArea>
    </format>
    <format dxfId="563">
      <pivotArea collapsedLevelsAreSubtotals="1" fieldPosition="0">
        <references count="3">
          <reference field="4294967294" count="1" selected="0">
            <x v="1"/>
          </reference>
          <reference field="9" count="1">
            <x v="3"/>
          </reference>
          <reference field="23" count="1" selected="0">
            <x v="0"/>
          </reference>
        </references>
      </pivotArea>
    </format>
    <format dxfId="562">
      <pivotArea dataOnly="0" labelOnly="1" fieldPosition="0">
        <references count="2">
          <reference field="9" count="1">
            <x v="3"/>
          </reference>
          <reference field="23" count="1" selected="0">
            <x v="1"/>
          </reference>
        </references>
      </pivotArea>
    </format>
    <format dxfId="561">
      <pivotArea collapsedLevelsAreSubtotals="1" fieldPosition="0">
        <references count="2">
          <reference field="9" count="1">
            <x v="3"/>
          </reference>
          <reference field="23" count="1" selected="0">
            <x v="1"/>
          </reference>
        </references>
      </pivotArea>
    </format>
    <format dxfId="560">
      <pivotArea collapsedLevelsAreSubtotals="1" fieldPosition="0">
        <references count="3">
          <reference field="4294967294" count="1" selected="0">
            <x v="1"/>
          </reference>
          <reference field="9" count="1">
            <x v="3"/>
          </reference>
          <reference field="23"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3F95AB3-0007-4B05-A8FA-8E064FFC73D3}" name="Tabla dinámica1" cacheId="2" applyNumberFormats="0" applyBorderFormats="0" applyFontFormats="0" applyPatternFormats="0" applyAlignmentFormats="0" applyWidthHeightFormats="1" dataCaption="Valores" updatedVersion="7" minRefreshableVersion="3" useAutoFormatting="1" itemPrintTitles="1" createdVersion="5" indent="0" outline="1" outlineData="1" multipleFieldFilters="0" chartFormat="62" rowHeaderCaption="TIPO DE DEMANDA">
  <location ref="A5:C8" firstHeaderRow="0" firstDataRow="1" firstDataCol="1"/>
  <pivotFields count="24">
    <pivotField dataField="1" showAll="0"/>
    <pivotField showAll="0" defaultSubtota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dataField="1" showAll="0"/>
    <pivotField showAll="0"/>
    <pivotField axis="axisRow" showAll="0">
      <items count="3">
        <item x="0"/>
        <item x="1"/>
        <item t="default"/>
      </items>
    </pivotField>
    <pivotField showAll="0"/>
    <pivotField showAll="0"/>
    <pivotField showAll="0"/>
    <pivotField showAll="0"/>
    <pivotField showAll="0" defaultSubtotal="0"/>
  </pivotFields>
  <rowFields count="1">
    <field x="18"/>
  </rowFields>
  <rowItems count="3">
    <i>
      <x/>
    </i>
    <i>
      <x v="1"/>
    </i>
    <i t="grand">
      <x/>
    </i>
  </rowItems>
  <colFields count="1">
    <field x="-2"/>
  </colFields>
  <colItems count="2">
    <i>
      <x/>
    </i>
    <i i="1">
      <x v="1"/>
    </i>
  </colItems>
  <dataFields count="2">
    <dataField name="PROCESOS" fld="0" subtotal="count" baseField="18" baseItem="2"/>
    <dataField name="PRETENSIONES" fld="16" baseField="18" baseItem="0" numFmtId="164"/>
  </dataFields>
  <formats count="23">
    <format dxfId="640">
      <pivotArea field="18" type="button" dataOnly="0" labelOnly="1" outline="0" axis="axisRow" fieldPosition="0"/>
    </format>
    <format dxfId="639">
      <pivotArea dataOnly="0" labelOnly="1" outline="0" fieldPosition="0">
        <references count="1">
          <reference field="4294967294" count="2">
            <x v="0"/>
            <x v="1"/>
          </reference>
        </references>
      </pivotArea>
    </format>
    <format dxfId="638">
      <pivotArea field="18" type="button" dataOnly="0" labelOnly="1" outline="0" axis="axisRow" fieldPosition="0"/>
    </format>
    <format dxfId="637">
      <pivotArea dataOnly="0" labelOnly="1" outline="0" fieldPosition="0">
        <references count="1">
          <reference field="4294967294" count="2">
            <x v="0"/>
            <x v="1"/>
          </reference>
        </references>
      </pivotArea>
    </format>
    <format dxfId="636">
      <pivotArea grandRow="1" outline="0" collapsedLevelsAreSubtotals="1" fieldPosition="0"/>
    </format>
    <format dxfId="635">
      <pivotArea dataOnly="0" labelOnly="1" grandRow="1" outline="0" fieldPosition="0"/>
    </format>
    <format dxfId="634">
      <pivotArea field="18" type="button" dataOnly="0" labelOnly="1" outline="0" axis="axisRow" fieldPosition="0"/>
    </format>
    <format dxfId="633">
      <pivotArea dataOnly="0" labelOnly="1" outline="0" fieldPosition="0">
        <references count="1">
          <reference field="4294967294" count="2">
            <x v="0"/>
            <x v="1"/>
          </reference>
        </references>
      </pivotArea>
    </format>
    <format dxfId="632">
      <pivotArea field="18" type="button" dataOnly="0" labelOnly="1" outline="0" axis="axisRow" fieldPosition="0"/>
    </format>
    <format dxfId="631">
      <pivotArea dataOnly="0" labelOnly="1" outline="0" fieldPosition="0">
        <references count="1">
          <reference field="4294967294" count="2">
            <x v="0"/>
            <x v="1"/>
          </reference>
        </references>
      </pivotArea>
    </format>
    <format dxfId="630">
      <pivotArea field="18" type="button" dataOnly="0" labelOnly="1" outline="0" axis="axisRow" fieldPosition="0"/>
    </format>
    <format dxfId="629">
      <pivotArea dataOnly="0" labelOnly="1" outline="0" fieldPosition="0">
        <references count="1">
          <reference field="4294967294" count="2">
            <x v="0"/>
            <x v="1"/>
          </reference>
        </references>
      </pivotArea>
    </format>
    <format dxfId="628">
      <pivotArea field="18" type="button" dataOnly="0" labelOnly="1" outline="0" axis="axisRow" fieldPosition="0"/>
    </format>
    <format dxfId="627">
      <pivotArea dataOnly="0" labelOnly="1" outline="0" fieldPosition="0">
        <references count="1">
          <reference field="4294967294" count="2">
            <x v="0"/>
            <x v="1"/>
          </reference>
        </references>
      </pivotArea>
    </format>
    <format dxfId="626">
      <pivotArea outline="0" collapsedLevelsAreSubtotals="1" fieldPosition="0"/>
    </format>
    <format dxfId="625">
      <pivotArea dataOnly="0" labelOnly="1" fieldPosition="0">
        <references count="1">
          <reference field="18" count="0"/>
        </references>
      </pivotArea>
    </format>
    <format dxfId="624">
      <pivotArea dataOnly="0" labelOnly="1" grandRow="1" outline="0" fieldPosition="0"/>
    </format>
    <format dxfId="623">
      <pivotArea dataOnly="0" labelOnly="1" fieldPosition="0">
        <references count="1">
          <reference field="18" count="0"/>
        </references>
      </pivotArea>
    </format>
    <format dxfId="622">
      <pivotArea dataOnly="0" labelOnly="1" grandRow="1" outline="0" fieldPosition="0"/>
    </format>
    <format dxfId="621">
      <pivotArea dataOnly="0" labelOnly="1" outline="0" fieldPosition="0">
        <references count="1">
          <reference field="4294967294" count="1">
            <x v="1"/>
          </reference>
        </references>
      </pivotArea>
    </format>
    <format dxfId="620">
      <pivotArea collapsedLevelsAreSubtotals="1" fieldPosition="0">
        <references count="1">
          <reference field="18" count="0"/>
        </references>
      </pivotArea>
    </format>
    <format dxfId="619">
      <pivotArea outline="0" collapsedLevelsAreSubtotals="1" fieldPosition="0">
        <references count="1">
          <reference field="4294967294" count="1" selected="0">
            <x v="1"/>
          </reference>
        </references>
      </pivotArea>
    </format>
    <format dxfId="618">
      <pivotArea outline="0" collapsedLevelsAreSubtotals="1" fieldPosition="0"/>
    </format>
  </formats>
  <chartFormats count="12">
    <chartFormat chart="30" format="0" series="1">
      <pivotArea type="data" outline="0" fieldPosition="0">
        <references count="1">
          <reference field="4294967294" count="1" selected="0">
            <x v="0"/>
          </reference>
        </references>
      </pivotArea>
    </chartFormat>
    <chartFormat chart="30" format="1" series="1">
      <pivotArea type="data" outline="0" fieldPosition="0">
        <references count="1">
          <reference field="4294967294" count="1" selected="0">
            <x v="1"/>
          </reference>
        </references>
      </pivotArea>
    </chartFormat>
    <chartFormat chart="30" format="2">
      <pivotArea type="data" outline="0" fieldPosition="0">
        <references count="2">
          <reference field="4294967294" count="1" selected="0">
            <x v="0"/>
          </reference>
          <reference field="18" count="1" selected="0">
            <x v="0"/>
          </reference>
        </references>
      </pivotArea>
    </chartFormat>
    <chartFormat chart="30" format="3">
      <pivotArea type="data" outline="0" fieldPosition="0">
        <references count="2">
          <reference field="4294967294" count="1" selected="0">
            <x v="0"/>
          </reference>
          <reference field="18" count="1" selected="0">
            <x v="1"/>
          </reference>
        </references>
      </pivotArea>
    </chartFormat>
    <chartFormat chart="30" format="4">
      <pivotArea type="data" outline="0" fieldPosition="0">
        <references count="2">
          <reference field="4294967294" count="1" selected="0">
            <x v="1"/>
          </reference>
          <reference field="18" count="1" selected="0">
            <x v="0"/>
          </reference>
        </references>
      </pivotArea>
    </chartFormat>
    <chartFormat chart="30" format="5">
      <pivotArea type="data" outline="0" fieldPosition="0">
        <references count="2">
          <reference field="4294967294" count="1" selected="0">
            <x v="1"/>
          </reference>
          <reference field="18" count="1" selected="0">
            <x v="1"/>
          </reference>
        </references>
      </pivotArea>
    </chartFormat>
    <chartFormat chart="34" format="6" series="1">
      <pivotArea type="data" outline="0" fieldPosition="0">
        <references count="1">
          <reference field="4294967294" count="1" selected="0">
            <x v="0"/>
          </reference>
        </references>
      </pivotArea>
    </chartFormat>
    <chartFormat chart="34" format="7">
      <pivotArea type="data" outline="0" fieldPosition="0">
        <references count="2">
          <reference field="4294967294" count="1" selected="0">
            <x v="0"/>
          </reference>
          <reference field="18" count="1" selected="0">
            <x v="0"/>
          </reference>
        </references>
      </pivotArea>
    </chartFormat>
    <chartFormat chart="34" format="8">
      <pivotArea type="data" outline="0" fieldPosition="0">
        <references count="2">
          <reference field="4294967294" count="1" selected="0">
            <x v="0"/>
          </reference>
          <reference field="18" count="1" selected="0">
            <x v="1"/>
          </reference>
        </references>
      </pivotArea>
    </chartFormat>
    <chartFormat chart="34" format="9" series="1">
      <pivotArea type="data" outline="0" fieldPosition="0">
        <references count="1">
          <reference field="4294967294" count="1" selected="0">
            <x v="1"/>
          </reference>
        </references>
      </pivotArea>
    </chartFormat>
    <chartFormat chart="34" format="10">
      <pivotArea type="data" outline="0" fieldPosition="0">
        <references count="2">
          <reference field="4294967294" count="1" selected="0">
            <x v="1"/>
          </reference>
          <reference field="18" count="1" selected="0">
            <x v="0"/>
          </reference>
        </references>
      </pivotArea>
    </chartFormat>
    <chartFormat chart="34" format="11">
      <pivotArea type="data" outline="0" fieldPosition="0">
        <references count="2">
          <reference field="4294967294" count="1" selected="0">
            <x v="1"/>
          </reference>
          <reference field="1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D286867-64F0-4879-892C-EEF260F6D322}" name="Tabla dinámica6" cacheId="1" applyNumberFormats="0" applyBorderFormats="0" applyFontFormats="0" applyPatternFormats="0" applyAlignmentFormats="0" applyWidthHeightFormats="1" dataCaption="Valores" updatedVersion="7" minRefreshableVersion="3" useAutoFormatting="1" itemPrintTitles="1" createdVersion="5" indent="0" outline="1" outlineData="1" multipleFieldFilters="0">
  <location ref="V49:W61" firstHeaderRow="1" firstDataRow="1" firstDataCol="1"/>
  <pivotFields count="28">
    <pivotField showAll="0"/>
    <pivotField dataField="1" showAll="0"/>
    <pivotField showAll="0"/>
    <pivotField showAll="0"/>
    <pivotField showAll="0"/>
    <pivotField showAll="0"/>
    <pivotField showAll="0"/>
    <pivotField showAll="0"/>
    <pivotField showAll="0"/>
    <pivotField axis="axisRow" showAll="0" sortType="descending">
      <items count="7">
        <item x="3"/>
        <item x="0"/>
        <item x="1"/>
        <item x="4"/>
        <item x="2"/>
        <item x="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axis="axisRow" showAll="0" sortType="descending">
      <items count="3">
        <item x="1"/>
        <item x="0"/>
        <item t="default"/>
      </items>
    </pivotField>
    <pivotField showAll="0"/>
    <pivotField showAll="0"/>
    <pivotField showAll="0"/>
    <pivotField showAll="0"/>
    <pivotField showAll="0"/>
    <pivotField showAll="0"/>
    <pivotField showAll="0"/>
    <pivotField showAll="0"/>
  </pivotFields>
  <rowFields count="2">
    <field x="19"/>
    <field x="9"/>
  </rowFields>
  <rowItems count="12">
    <i>
      <x/>
    </i>
    <i r="1">
      <x v="3"/>
    </i>
    <i r="1">
      <x v="1"/>
    </i>
    <i r="1">
      <x/>
    </i>
    <i>
      <x v="1"/>
    </i>
    <i r="1">
      <x v="1"/>
    </i>
    <i r="1">
      <x/>
    </i>
    <i r="1">
      <x v="4"/>
    </i>
    <i r="1">
      <x v="3"/>
    </i>
    <i r="1">
      <x v="2"/>
    </i>
    <i r="1">
      <x v="5"/>
    </i>
    <i t="grand">
      <x/>
    </i>
  </rowItems>
  <colItems count="1">
    <i/>
  </colItems>
  <dataFields count="1">
    <dataField name="Cuenta de # DE PROCESO FNA" fld="1" subtotal="count" baseField="19"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500A9646-07AE-499E-A747-9D1693CA1F4C}" name="Tabla dinámica3" cacheId="2" applyNumberFormats="0" applyBorderFormats="0" applyFontFormats="0" applyPatternFormats="0" applyAlignmentFormats="0" applyWidthHeightFormats="1" dataCaption="Valores" missingCaption="NO TIENE PROVISION" updatedVersion="7" minRefreshableVersion="3" useAutoFormatting="1" itemPrintTitles="1" createdVersion="5" indent="0" outline="1" outlineData="1" multipleFieldFilters="0" chartFormat="6" rowHeaderCaption="TIPO DE ACCION">
  <location ref="A49:B56" firstHeaderRow="1" firstDataRow="1" firstDataCol="1"/>
  <pivotFields count="24">
    <pivotField showAll="0"/>
    <pivotField showAll="0" defaultSubtotal="0"/>
    <pivotField showAll="0"/>
    <pivotField showAll="0"/>
    <pivotField showAll="0" defaultSubtotal="0"/>
    <pivotField showAll="0" defaultSubtotal="0"/>
    <pivotField showAll="0"/>
    <pivotField showAll="0"/>
    <pivotField showAll="0"/>
    <pivotField axis="axisRow" showAll="0" sortType="descending">
      <items count="7">
        <item x="3"/>
        <item x="0"/>
        <item x="1"/>
        <item x="4"/>
        <item x="2"/>
        <item x="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defaultSubtotal="0"/>
  </pivotFields>
  <rowFields count="1">
    <field x="9"/>
  </rowFields>
  <rowItems count="7">
    <i>
      <x v="3"/>
    </i>
    <i>
      <x v="1"/>
    </i>
    <i>
      <x/>
    </i>
    <i>
      <x v="4"/>
    </i>
    <i>
      <x v="5"/>
    </i>
    <i>
      <x v="2"/>
    </i>
    <i t="grand">
      <x/>
    </i>
  </rowItems>
  <colItems count="1">
    <i/>
  </colItems>
  <dataFields count="1">
    <dataField name="PROVISION" fld="17" baseField="9" baseItem="0" numFmtId="164"/>
  </dataFields>
  <formats count="25">
    <format dxfId="665">
      <pivotArea outline="0" collapsedLevelsAreSubtotals="1" fieldPosition="0">
        <references count="1">
          <reference field="4294967294" count="1" selected="0">
            <x v="0"/>
          </reference>
        </references>
      </pivotArea>
    </format>
    <format dxfId="664">
      <pivotArea field="9" type="button" dataOnly="0" labelOnly="1" outline="0" axis="axisRow" fieldPosition="0"/>
    </format>
    <format dxfId="663">
      <pivotArea dataOnly="0" labelOnly="1" grandRow="1" outline="0" fieldPosition="0"/>
    </format>
    <format dxfId="662">
      <pivotArea type="all" dataOnly="0" outline="0" fieldPosition="0"/>
    </format>
    <format dxfId="661">
      <pivotArea field="9" type="button" dataOnly="0" labelOnly="1" outline="0" axis="axisRow" fieldPosition="0"/>
    </format>
    <format dxfId="660">
      <pivotArea dataOnly="0" labelOnly="1" outline="0" axis="axisValues" fieldPosition="0"/>
    </format>
    <format dxfId="659">
      <pivotArea dataOnly="0" labelOnly="1" fieldPosition="0">
        <references count="1">
          <reference field="9" count="0"/>
        </references>
      </pivotArea>
    </format>
    <format dxfId="658">
      <pivotArea dataOnly="0" labelOnly="1" grandRow="1" outline="0" fieldPosition="0"/>
    </format>
    <format dxfId="657">
      <pivotArea type="all" dataOnly="0" outline="0" fieldPosition="0"/>
    </format>
    <format dxfId="656">
      <pivotArea outline="0" collapsedLevelsAreSubtotals="1" fieldPosition="0"/>
    </format>
    <format dxfId="655">
      <pivotArea field="9" type="button" dataOnly="0" labelOnly="1" outline="0" axis="axisRow" fieldPosition="0"/>
    </format>
    <format dxfId="654">
      <pivotArea dataOnly="0" labelOnly="1" outline="0" axis="axisValues" fieldPosition="0"/>
    </format>
    <format dxfId="653">
      <pivotArea dataOnly="0" labelOnly="1" fieldPosition="0">
        <references count="1">
          <reference field="9" count="0"/>
        </references>
      </pivotArea>
    </format>
    <format dxfId="652">
      <pivotArea dataOnly="0" labelOnly="1" grandRow="1" outline="0" fieldPosition="0"/>
    </format>
    <format dxfId="651">
      <pivotArea grandRow="1" outline="0" collapsedLevelsAreSubtotals="1" fieldPosition="0"/>
    </format>
    <format dxfId="650">
      <pivotArea dataOnly="0" labelOnly="1" grandRow="1" outline="0" fieldPosition="0"/>
    </format>
    <format dxfId="649">
      <pivotArea grandRow="1" outline="0" collapsedLevelsAreSubtotals="1" fieldPosition="0"/>
    </format>
    <format dxfId="648">
      <pivotArea dataOnly="0" labelOnly="1" grandRow="1" outline="0" fieldPosition="0"/>
    </format>
    <format dxfId="647">
      <pivotArea dataOnly="0" labelOnly="1" grandRow="1" outline="0" fieldPosition="0"/>
    </format>
    <format dxfId="646">
      <pivotArea field="9" type="button" dataOnly="0" labelOnly="1" outline="0" axis="axisRow" fieldPosition="0"/>
    </format>
    <format dxfId="645">
      <pivotArea dataOnly="0" labelOnly="1" outline="0" axis="axisValues" fieldPosition="0"/>
    </format>
    <format dxfId="644">
      <pivotArea outline="0" collapsedLevelsAreSubtotals="1" fieldPosition="0"/>
    </format>
    <format dxfId="643">
      <pivotArea outline="0" collapsedLevelsAreSubtotals="1" fieldPosition="0"/>
    </format>
    <format dxfId="642">
      <pivotArea collapsedLevelsAreSubtotals="1" fieldPosition="0">
        <references count="1">
          <reference field="9" count="0"/>
        </references>
      </pivotArea>
    </format>
    <format dxfId="641">
      <pivotArea dataOnly="0" labelOnly="1" fieldPosition="0">
        <references count="1">
          <reference field="9" count="0"/>
        </references>
      </pivotArea>
    </format>
  </formats>
  <chartFormats count="1">
    <chartFormat chart="5"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10" Type="http://schemas.openxmlformats.org/officeDocument/2006/relationships/drawing" Target="../drawings/drawing1.xml"/><Relationship Id="rId4" Type="http://schemas.openxmlformats.org/officeDocument/2006/relationships/pivotTable" Target="../pivotTables/pivotTable4.xm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hyperlink" Target="mailto:info@qnabogados.com" TargetMode="External"/><Relationship Id="rId1" Type="http://schemas.openxmlformats.org/officeDocument/2006/relationships/hyperlink" Target="mailto:anagiraldo@legalcrc.com"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AI987"/>
  <sheetViews>
    <sheetView tabSelected="1" view="pageBreakPreview" zoomScaleNormal="100" zoomScaleSheetLayoutView="100" workbookViewId="0">
      <selection sqref="A1:L1"/>
    </sheetView>
  </sheetViews>
  <sheetFormatPr baseColWidth="10" defaultRowHeight="15"/>
  <cols>
    <col min="1" max="1" width="22.42578125" bestFit="1" customWidth="1"/>
    <col min="2" max="2" width="29.7109375" style="36" customWidth="1"/>
    <col min="3" max="3" width="22.5703125" customWidth="1"/>
    <col min="4" max="4" width="14.140625" bestFit="1" customWidth="1"/>
    <col min="5" max="8" width="7" customWidth="1"/>
    <col min="9" max="11" width="8" customWidth="1"/>
    <col min="12" max="13" width="11" customWidth="1"/>
    <col min="14" max="16" width="8" customWidth="1"/>
    <col min="17" max="17" width="17.5703125" customWidth="1"/>
    <col min="18" max="18" width="14.85546875" customWidth="1"/>
    <col min="19" max="19" width="8" customWidth="1"/>
    <col min="20" max="20" width="15.28515625" bestFit="1" customWidth="1"/>
    <col min="21" max="21" width="11" customWidth="1"/>
    <col min="22" max="22" width="20.42578125" customWidth="1"/>
    <col min="23" max="23" width="27.42578125" customWidth="1"/>
    <col min="24" max="26" width="8" customWidth="1"/>
    <col min="27" max="27" width="12.5703125" customWidth="1"/>
    <col min="28" max="28" width="14.28515625" customWidth="1"/>
    <col min="29" max="32" width="9" customWidth="1"/>
    <col min="33" max="33" width="27.42578125" customWidth="1"/>
    <col min="34" max="34" width="22.42578125" customWidth="1"/>
    <col min="35" max="36" width="12.5703125" customWidth="1"/>
    <col min="37" max="50" width="5.5703125" customWidth="1"/>
    <col min="51" max="51" width="12.5703125" bestFit="1" customWidth="1"/>
    <col min="52" max="52" width="12" bestFit="1" customWidth="1"/>
    <col min="53" max="60" width="9" customWidth="1"/>
    <col min="61" max="61" width="12" bestFit="1" customWidth="1"/>
    <col min="62" max="69" width="9" customWidth="1"/>
    <col min="70" max="70" width="12" bestFit="1" customWidth="1"/>
    <col min="71" max="71" width="9" customWidth="1"/>
    <col min="72" max="74" width="12" bestFit="1" customWidth="1"/>
    <col min="75" max="75" width="9" customWidth="1"/>
    <col min="76" max="76" width="11" customWidth="1"/>
    <col min="77" max="77" width="9" customWidth="1"/>
    <col min="78" max="78" width="12" bestFit="1" customWidth="1"/>
    <col min="79" max="80" width="9" customWidth="1"/>
    <col min="81" max="81" width="12" bestFit="1" customWidth="1"/>
    <col min="82" max="83" width="9" customWidth="1"/>
    <col min="84" max="84" width="12" bestFit="1" customWidth="1"/>
    <col min="85" max="85" width="9" customWidth="1"/>
    <col min="86" max="86" width="12" bestFit="1" customWidth="1"/>
    <col min="87" max="88" width="9" customWidth="1"/>
    <col min="89" max="89" width="12" bestFit="1" customWidth="1"/>
    <col min="90" max="94" width="9" customWidth="1"/>
    <col min="95" max="96" width="12" bestFit="1" customWidth="1"/>
    <col min="97" max="101" width="9" customWidth="1"/>
    <col min="102" max="103" width="12" bestFit="1" customWidth="1"/>
    <col min="104" max="104" width="9" customWidth="1"/>
    <col min="105" max="105" width="11" customWidth="1"/>
    <col min="106" max="108" width="9" customWidth="1"/>
    <col min="109" max="109" width="12" bestFit="1" customWidth="1"/>
    <col min="110" max="110" width="9" customWidth="1"/>
    <col min="111" max="111" width="12" bestFit="1" customWidth="1"/>
    <col min="112" max="114" width="9" customWidth="1"/>
    <col min="115" max="115" width="12" bestFit="1" customWidth="1"/>
    <col min="116" max="116" width="11" customWidth="1"/>
    <col min="117" max="120" width="9" customWidth="1"/>
    <col min="121" max="121" width="12" bestFit="1" customWidth="1"/>
    <col min="122" max="124" width="9" customWidth="1"/>
    <col min="125" max="125" width="12" bestFit="1" customWidth="1"/>
    <col min="126" max="126" width="9" customWidth="1"/>
    <col min="127" max="127" width="12" bestFit="1" customWidth="1"/>
    <col min="128" max="128" width="9" customWidth="1"/>
    <col min="129" max="129" width="12" bestFit="1" customWidth="1"/>
    <col min="130" max="131" width="9" customWidth="1"/>
    <col min="132" max="132" width="11" customWidth="1"/>
    <col min="133" max="137" width="9" customWidth="1"/>
    <col min="138" max="138" width="11" customWidth="1"/>
    <col min="139" max="143" width="9" customWidth="1"/>
    <col min="144" max="144" width="12" bestFit="1" customWidth="1"/>
    <col min="145" max="145" width="9" customWidth="1"/>
    <col min="146" max="146" width="12" bestFit="1" customWidth="1"/>
    <col min="147" max="151" width="9" customWidth="1"/>
    <col min="152" max="152" width="12" bestFit="1" customWidth="1"/>
    <col min="153" max="153" width="9" customWidth="1"/>
    <col min="154" max="154" width="12" bestFit="1" customWidth="1"/>
    <col min="155" max="156" width="9" customWidth="1"/>
    <col min="157" max="157" width="12" bestFit="1" customWidth="1"/>
    <col min="158" max="159" width="9" customWidth="1"/>
    <col min="160" max="160" width="12" bestFit="1" customWidth="1"/>
    <col min="161" max="162" width="9" customWidth="1"/>
    <col min="163" max="163" width="11" customWidth="1"/>
    <col min="164" max="164" width="12" bestFit="1" customWidth="1"/>
    <col min="165" max="166" width="9" customWidth="1"/>
    <col min="167" max="167" width="12" bestFit="1" customWidth="1"/>
    <col min="168" max="169" width="9" customWidth="1"/>
    <col min="170" max="170" width="12" bestFit="1" customWidth="1"/>
    <col min="171" max="179" width="9" customWidth="1"/>
    <col min="180" max="180" width="12" bestFit="1" customWidth="1"/>
    <col min="181" max="181" width="9" customWidth="1"/>
    <col min="182" max="182" width="12" bestFit="1" customWidth="1"/>
    <col min="183" max="185" width="9" customWidth="1"/>
    <col min="186" max="186" width="12" bestFit="1" customWidth="1"/>
    <col min="187" max="189" width="9" customWidth="1"/>
    <col min="190" max="191" width="11" customWidth="1"/>
    <col min="192" max="192" width="9" customWidth="1"/>
    <col min="193" max="193" width="12" bestFit="1" customWidth="1"/>
    <col min="194" max="197" width="9" customWidth="1"/>
    <col min="198" max="198" width="11" customWidth="1"/>
    <col min="199" max="199" width="9" customWidth="1"/>
    <col min="200" max="200" width="11" customWidth="1"/>
    <col min="201" max="201" width="12" bestFit="1" customWidth="1"/>
    <col min="202" max="205" width="9" customWidth="1"/>
    <col min="206" max="210" width="10" customWidth="1"/>
    <col min="211" max="211" width="12" bestFit="1" customWidth="1"/>
    <col min="212" max="214" width="10" customWidth="1"/>
    <col min="215" max="215" width="12" bestFit="1" customWidth="1"/>
    <col min="216" max="217" width="10" customWidth="1"/>
    <col min="218" max="219" width="12" bestFit="1" customWidth="1"/>
    <col min="220" max="221" width="10" customWidth="1"/>
    <col min="222" max="222" width="12" bestFit="1" customWidth="1"/>
    <col min="223" max="224" width="10" customWidth="1"/>
    <col min="225" max="226" width="12" bestFit="1" customWidth="1"/>
    <col min="227" max="227" width="10" customWidth="1"/>
    <col min="228" max="230" width="12" bestFit="1" customWidth="1"/>
    <col min="231" max="231" width="10" customWidth="1"/>
    <col min="232" max="233" width="12" bestFit="1" customWidth="1"/>
    <col min="234" max="243" width="10" customWidth="1"/>
    <col min="244" max="244" width="12" bestFit="1" customWidth="1"/>
    <col min="245" max="245" width="10" customWidth="1"/>
    <col min="246" max="246" width="12" bestFit="1" customWidth="1"/>
    <col min="247" max="250" width="10" customWidth="1"/>
    <col min="251" max="251" width="12" bestFit="1" customWidth="1"/>
    <col min="252" max="252" width="10" customWidth="1"/>
    <col min="253" max="254" width="12" bestFit="1" customWidth="1"/>
    <col min="255" max="255" width="10" customWidth="1"/>
    <col min="256" max="256" width="12" bestFit="1" customWidth="1"/>
    <col min="257" max="258" width="10" customWidth="1"/>
    <col min="259" max="260" width="12" bestFit="1" customWidth="1"/>
    <col min="261" max="264" width="10" customWidth="1"/>
    <col min="265" max="265" width="12" bestFit="1" customWidth="1"/>
    <col min="266" max="267" width="10" customWidth="1"/>
    <col min="268" max="268" width="12" bestFit="1" customWidth="1"/>
    <col min="269" max="275" width="10" customWidth="1"/>
    <col min="276" max="281" width="11" customWidth="1"/>
    <col min="282" max="282" width="2" customWidth="1"/>
    <col min="283" max="283" width="16.28515625" bestFit="1" customWidth="1"/>
    <col min="284" max="284" width="16.7109375" bestFit="1" customWidth="1"/>
    <col min="285" max="285" width="16.42578125" bestFit="1" customWidth="1"/>
    <col min="286" max="286" width="15.140625" bestFit="1" customWidth="1"/>
    <col min="287" max="287" width="29.140625" bestFit="1" customWidth="1"/>
    <col min="288" max="288" width="11" customWidth="1"/>
    <col min="289" max="289" width="12.5703125" bestFit="1" customWidth="1"/>
  </cols>
  <sheetData>
    <row r="1" spans="1:12" ht="61.5">
      <c r="A1" s="300" t="s">
        <v>4157</v>
      </c>
      <c r="B1" s="300"/>
      <c r="C1" s="300"/>
      <c r="D1" s="300"/>
      <c r="E1" s="300"/>
      <c r="F1" s="300"/>
      <c r="G1" s="300"/>
      <c r="H1" s="300"/>
      <c r="I1" s="300"/>
      <c r="J1" s="300"/>
      <c r="K1" s="300"/>
      <c r="L1" s="300"/>
    </row>
    <row r="2" spans="1:12" ht="26.25">
      <c r="A2" s="126" t="s">
        <v>4158</v>
      </c>
      <c r="B2" s="54"/>
      <c r="C2" s="54"/>
      <c r="D2" s="54"/>
      <c r="E2" s="54"/>
      <c r="F2" s="54"/>
      <c r="G2" s="54"/>
      <c r="H2" s="54"/>
      <c r="I2" s="54"/>
      <c r="J2" s="54"/>
      <c r="K2" s="54"/>
      <c r="L2" s="54"/>
    </row>
    <row r="4" spans="1:12">
      <c r="A4" s="301" t="s">
        <v>1548</v>
      </c>
      <c r="B4" s="301"/>
      <c r="C4" s="301"/>
    </row>
    <row r="5" spans="1:12">
      <c r="A5" s="26" t="s">
        <v>0</v>
      </c>
      <c r="B5" s="26" t="s">
        <v>1139</v>
      </c>
      <c r="C5" s="35" t="s">
        <v>1138</v>
      </c>
    </row>
    <row r="6" spans="1:12">
      <c r="A6" s="31" t="s">
        <v>22</v>
      </c>
      <c r="B6" s="32">
        <v>574</v>
      </c>
      <c r="C6" s="94">
        <v>579787844490.09998</v>
      </c>
      <c r="D6" s="56"/>
    </row>
    <row r="7" spans="1:12">
      <c r="A7" s="31" t="s">
        <v>37</v>
      </c>
      <c r="B7" s="32">
        <v>161</v>
      </c>
      <c r="C7" s="94">
        <v>44109862516.260002</v>
      </c>
      <c r="D7" s="56"/>
    </row>
    <row r="8" spans="1:12">
      <c r="A8" s="33" t="s">
        <v>1137</v>
      </c>
      <c r="B8" s="34">
        <v>735</v>
      </c>
      <c r="C8" s="95">
        <v>623897707006.36023</v>
      </c>
    </row>
    <row r="9" spans="1:12">
      <c r="B9"/>
    </row>
    <row r="10" spans="1:12">
      <c r="B10"/>
    </row>
    <row r="11" spans="1:12">
      <c r="B11"/>
    </row>
    <row r="12" spans="1:12">
      <c r="B12"/>
    </row>
    <row r="17" spans="1:3">
      <c r="A17" s="301" t="s">
        <v>1140</v>
      </c>
      <c r="B17" s="301"/>
      <c r="C17" s="301"/>
    </row>
    <row r="18" spans="1:3">
      <c r="A18" s="38" t="s">
        <v>1141</v>
      </c>
      <c r="B18" s="40" t="s">
        <v>1139</v>
      </c>
      <c r="C18" s="39" t="s">
        <v>1138</v>
      </c>
    </row>
    <row r="19" spans="1:3">
      <c r="A19" s="27" t="s">
        <v>26</v>
      </c>
      <c r="B19" s="28">
        <v>67</v>
      </c>
      <c r="C19" s="96">
        <v>20787909428.779999</v>
      </c>
    </row>
    <row r="20" spans="1:3">
      <c r="A20" s="27" t="s">
        <v>27</v>
      </c>
      <c r="B20" s="28">
        <v>245</v>
      </c>
      <c r="C20" s="96">
        <v>38968135904.589996</v>
      </c>
    </row>
    <row r="21" spans="1:3">
      <c r="A21" s="27" t="s">
        <v>28</v>
      </c>
      <c r="B21" s="28">
        <v>3</v>
      </c>
      <c r="C21" s="96">
        <v>525531735425.29999</v>
      </c>
    </row>
    <row r="22" spans="1:3">
      <c r="A22" s="27" t="s">
        <v>30</v>
      </c>
      <c r="B22" s="28">
        <v>380</v>
      </c>
      <c r="C22" s="96">
        <v>29866471528.23</v>
      </c>
    </row>
    <row r="23" spans="1:3">
      <c r="A23" s="27" t="s">
        <v>31</v>
      </c>
      <c r="B23" s="28">
        <v>39</v>
      </c>
      <c r="C23" s="96">
        <v>2330454719.46</v>
      </c>
    </row>
    <row r="24" spans="1:3">
      <c r="A24" s="27" t="s">
        <v>3037</v>
      </c>
      <c r="B24" s="28">
        <v>1</v>
      </c>
      <c r="C24" s="96">
        <v>6413000000</v>
      </c>
    </row>
    <row r="25" spans="1:3">
      <c r="A25" s="29" t="s">
        <v>1137</v>
      </c>
      <c r="B25" s="30">
        <v>735</v>
      </c>
      <c r="C25" s="97">
        <v>623897707006.36011</v>
      </c>
    </row>
    <row r="26" spans="1:3">
      <c r="B26"/>
    </row>
    <row r="27" spans="1:3">
      <c r="B27"/>
    </row>
    <row r="28" spans="1:3">
      <c r="B28"/>
    </row>
    <row r="37" spans="1:35">
      <c r="AA37" s="63" t="s">
        <v>5</v>
      </c>
      <c r="AB37" t="s">
        <v>2772</v>
      </c>
      <c r="AG37" s="63" t="s">
        <v>2231</v>
      </c>
      <c r="AH37" s="63" t="s">
        <v>2648</v>
      </c>
    </row>
    <row r="38" spans="1:35">
      <c r="AA38" s="61">
        <v>2002</v>
      </c>
      <c r="AB38" s="62">
        <v>1</v>
      </c>
      <c r="AG38" s="63" t="s">
        <v>1570</v>
      </c>
      <c r="AH38">
        <v>2021</v>
      </c>
      <c r="AI38" t="s">
        <v>1137</v>
      </c>
    </row>
    <row r="39" spans="1:35">
      <c r="AA39" s="61">
        <v>2005</v>
      </c>
      <c r="AB39" s="62">
        <v>5</v>
      </c>
      <c r="AG39" s="61" t="s">
        <v>2638</v>
      </c>
      <c r="AH39" s="62">
        <v>7</v>
      </c>
      <c r="AI39" s="62">
        <v>7</v>
      </c>
    </row>
    <row r="40" spans="1:35">
      <c r="AA40" s="61">
        <v>2006</v>
      </c>
      <c r="AB40" s="62">
        <v>4</v>
      </c>
      <c r="AG40" s="61" t="s">
        <v>2639</v>
      </c>
      <c r="AH40" s="62">
        <v>15</v>
      </c>
      <c r="AI40" s="62">
        <v>15</v>
      </c>
    </row>
    <row r="41" spans="1:35">
      <c r="AA41" s="61">
        <v>2007</v>
      </c>
      <c r="AB41" s="62">
        <v>1</v>
      </c>
      <c r="AG41" s="61" t="s">
        <v>2640</v>
      </c>
      <c r="AH41" s="62">
        <v>20</v>
      </c>
      <c r="AI41" s="62">
        <v>20</v>
      </c>
    </row>
    <row r="42" spans="1:35">
      <c r="AA42" s="61">
        <v>2008</v>
      </c>
      <c r="AB42" s="62">
        <v>1</v>
      </c>
      <c r="AG42" s="61" t="s">
        <v>2641</v>
      </c>
      <c r="AH42" s="62">
        <v>25</v>
      </c>
      <c r="AI42" s="62">
        <v>25</v>
      </c>
    </row>
    <row r="43" spans="1:35">
      <c r="AA43" s="61">
        <v>2009</v>
      </c>
      <c r="AB43" s="62">
        <v>2</v>
      </c>
      <c r="AG43" s="61" t="s">
        <v>2642</v>
      </c>
      <c r="AH43" s="62">
        <v>29</v>
      </c>
      <c r="AI43" s="62">
        <v>29</v>
      </c>
    </row>
    <row r="44" spans="1:35">
      <c r="AA44" s="61">
        <v>2010</v>
      </c>
      <c r="AB44" s="62">
        <v>2</v>
      </c>
      <c r="AG44" s="61" t="s">
        <v>2643</v>
      </c>
      <c r="AH44" s="62">
        <v>27</v>
      </c>
      <c r="AI44" s="62">
        <v>27</v>
      </c>
    </row>
    <row r="45" spans="1:35">
      <c r="AA45" s="61">
        <v>2011</v>
      </c>
      <c r="AB45" s="62">
        <v>5</v>
      </c>
      <c r="AG45" s="61" t="s">
        <v>1137</v>
      </c>
      <c r="AH45" s="62">
        <v>123</v>
      </c>
      <c r="AI45" s="62">
        <v>123</v>
      </c>
    </row>
    <row r="46" spans="1:35">
      <c r="AA46" s="61">
        <v>2012</v>
      </c>
      <c r="AB46" s="62">
        <v>2</v>
      </c>
    </row>
    <row r="47" spans="1:35">
      <c r="B47"/>
      <c r="AA47" s="61">
        <v>2013</v>
      </c>
      <c r="AB47" s="62">
        <v>6</v>
      </c>
    </row>
    <row r="48" spans="1:35" ht="15" customHeight="1">
      <c r="A48" s="301" t="s">
        <v>1142</v>
      </c>
      <c r="B48" s="301"/>
      <c r="C48" s="301"/>
      <c r="AA48" s="61">
        <v>2014</v>
      </c>
      <c r="AB48" s="62">
        <v>21</v>
      </c>
    </row>
    <row r="49" spans="1:28">
      <c r="A49" s="47" t="s">
        <v>1141</v>
      </c>
      <c r="B49" s="33" t="s">
        <v>1143</v>
      </c>
      <c r="C49" s="111" t="s">
        <v>1139</v>
      </c>
      <c r="Q49" s="63" t="s">
        <v>1570</v>
      </c>
      <c r="R49" t="s">
        <v>1571</v>
      </c>
      <c r="V49" s="63" t="s">
        <v>1570</v>
      </c>
      <c r="W49" t="s">
        <v>2231</v>
      </c>
      <c r="AA49" s="61">
        <v>2015</v>
      </c>
      <c r="AB49" s="62">
        <v>26</v>
      </c>
    </row>
    <row r="50" spans="1:28">
      <c r="A50" s="113" t="s">
        <v>30</v>
      </c>
      <c r="B50" s="114">
        <v>30842777488.125</v>
      </c>
      <c r="C50" s="115">
        <f>+GETPIVOTDATA("# DE PROCESO FNA",$V$49,"JURISDICCIÓN","LABORAL","CALIFICACIÓN DEL RIESGO","PROBABLE")</f>
        <v>372</v>
      </c>
      <c r="Q50" s="61" t="s">
        <v>35</v>
      </c>
      <c r="R50" s="62">
        <v>377</v>
      </c>
      <c r="V50" s="61" t="s">
        <v>35</v>
      </c>
      <c r="W50" s="62">
        <v>377</v>
      </c>
      <c r="AA50" s="61">
        <v>2016</v>
      </c>
      <c r="AB50" s="62">
        <v>60</v>
      </c>
    </row>
    <row r="51" spans="1:28">
      <c r="A51" s="113" t="s">
        <v>27</v>
      </c>
      <c r="B51" s="114">
        <v>63203366</v>
      </c>
      <c r="C51" s="115">
        <f>+GETPIVOTDATA("# DE PROCESO FNA",$V$49,"JURISDICCIÓN","CIVIL","CALIFICACIÓN DEL RIESGO","PROBABLE")</f>
        <v>4</v>
      </c>
      <c r="Q51" s="61" t="s">
        <v>34</v>
      </c>
      <c r="R51" s="62">
        <v>358</v>
      </c>
      <c r="V51" s="112" t="s">
        <v>30</v>
      </c>
      <c r="W51" s="62">
        <v>372</v>
      </c>
      <c r="AA51" s="61">
        <v>2017</v>
      </c>
      <c r="AB51" s="62">
        <v>99</v>
      </c>
    </row>
    <row r="52" spans="1:28">
      <c r="A52" s="113" t="s">
        <v>26</v>
      </c>
      <c r="B52" s="114">
        <v>6894550</v>
      </c>
      <c r="C52" s="115">
        <f>+GETPIVOTDATA("# DE PROCESO FNA",$V$49,"JURISDICCIÓN","ADMINISTRATIVA","CALIFICACIÓN DEL RIESGO","PROBABLE")</f>
        <v>1</v>
      </c>
      <c r="Q52" s="61" t="s">
        <v>1137</v>
      </c>
      <c r="R52" s="62">
        <v>735</v>
      </c>
      <c r="V52" s="112" t="s">
        <v>27</v>
      </c>
      <c r="W52" s="62">
        <v>4</v>
      </c>
      <c r="AA52" s="61">
        <v>2018</v>
      </c>
      <c r="AB52" s="62">
        <v>126</v>
      </c>
    </row>
    <row r="53" spans="1:28">
      <c r="A53" s="113" t="s">
        <v>31</v>
      </c>
      <c r="B53" s="114">
        <v>0</v>
      </c>
      <c r="C53" s="115">
        <v>0</v>
      </c>
      <c r="V53" s="112" t="s">
        <v>26</v>
      </c>
      <c r="W53" s="62">
        <v>1</v>
      </c>
      <c r="AA53" s="61">
        <v>2019</v>
      </c>
      <c r="AB53" s="62">
        <v>129</v>
      </c>
    </row>
    <row r="54" spans="1:28">
      <c r="A54" s="113" t="s">
        <v>3037</v>
      </c>
      <c r="B54" s="114">
        <v>0</v>
      </c>
      <c r="C54" s="115">
        <v>0</v>
      </c>
      <c r="V54" s="61" t="s">
        <v>34</v>
      </c>
      <c r="W54" s="62">
        <v>358</v>
      </c>
      <c r="AA54" s="61">
        <v>2020</v>
      </c>
      <c r="AB54" s="62">
        <v>122</v>
      </c>
    </row>
    <row r="55" spans="1:28">
      <c r="A55" s="113" t="s">
        <v>28</v>
      </c>
      <c r="B55" s="114">
        <v>0</v>
      </c>
      <c r="C55" s="115">
        <v>0</v>
      </c>
      <c r="V55" s="112" t="s">
        <v>27</v>
      </c>
      <c r="W55" s="62">
        <v>241</v>
      </c>
      <c r="AA55" s="61">
        <v>2021</v>
      </c>
      <c r="AB55" s="62">
        <v>123</v>
      </c>
    </row>
    <row r="56" spans="1:28">
      <c r="A56" s="285" t="s">
        <v>1137</v>
      </c>
      <c r="B56" s="98">
        <v>30912875404.125</v>
      </c>
      <c r="C56" s="57">
        <f>SUM(C50:C55)</f>
        <v>377</v>
      </c>
      <c r="V56" s="112" t="s">
        <v>26</v>
      </c>
      <c r="W56" s="62">
        <v>66</v>
      </c>
      <c r="AA56" s="61" t="s">
        <v>1137</v>
      </c>
      <c r="AB56" s="62">
        <v>735</v>
      </c>
    </row>
    <row r="57" spans="1:28">
      <c r="B57"/>
      <c r="V57" s="112" t="s">
        <v>31</v>
      </c>
      <c r="W57" s="62">
        <v>39</v>
      </c>
    </row>
    <row r="58" spans="1:28">
      <c r="B58"/>
      <c r="V58" s="112" t="s">
        <v>30</v>
      </c>
      <c r="W58" s="62">
        <v>8</v>
      </c>
    </row>
    <row r="59" spans="1:28">
      <c r="B59" s="37"/>
      <c r="V59" s="112" t="s">
        <v>28</v>
      </c>
      <c r="W59" s="62">
        <v>3</v>
      </c>
    </row>
    <row r="60" spans="1:28">
      <c r="B60" s="37"/>
      <c r="V60" s="112" t="s">
        <v>3037</v>
      </c>
      <c r="W60" s="62">
        <v>1</v>
      </c>
    </row>
    <row r="61" spans="1:28">
      <c r="A61" s="302" t="s">
        <v>1572</v>
      </c>
      <c r="B61" s="302"/>
      <c r="C61" s="302"/>
      <c r="V61" s="61" t="s">
        <v>1137</v>
      </c>
      <c r="W61" s="62">
        <v>735</v>
      </c>
    </row>
    <row r="62" spans="1:28">
      <c r="A62" s="80" t="s">
        <v>1141</v>
      </c>
      <c r="B62" s="80" t="s">
        <v>1139</v>
      </c>
      <c r="C62" s="80" t="s">
        <v>1147</v>
      </c>
      <c r="D62" s="85"/>
      <c r="E62" s="85"/>
      <c r="F62" s="85"/>
      <c r="G62" s="85"/>
      <c r="H62" s="85"/>
      <c r="I62" s="85"/>
      <c r="J62" s="85"/>
      <c r="K62" s="85"/>
      <c r="L62" s="85"/>
      <c r="M62" s="85"/>
      <c r="N62" s="85"/>
      <c r="O62" s="85"/>
      <c r="P62" s="85"/>
      <c r="Q62" s="85"/>
      <c r="R62" s="85" t="s">
        <v>1145</v>
      </c>
      <c r="S62" s="85" t="s">
        <v>1146</v>
      </c>
      <c r="T62" s="85"/>
      <c r="U62" s="85"/>
    </row>
    <row r="63" spans="1:28">
      <c r="A63" s="175" t="s">
        <v>1146</v>
      </c>
      <c r="B63" s="174"/>
      <c r="C63" s="174"/>
      <c r="D63" s="85"/>
      <c r="E63" s="85"/>
      <c r="F63" s="85"/>
      <c r="G63" s="85"/>
      <c r="H63" s="85"/>
      <c r="I63" s="85"/>
      <c r="J63" s="85"/>
      <c r="K63" s="85"/>
      <c r="L63" s="85"/>
      <c r="M63" s="85"/>
      <c r="N63" s="85"/>
      <c r="O63" s="85"/>
      <c r="P63" s="85"/>
      <c r="Q63" s="85" t="s">
        <v>27</v>
      </c>
      <c r="R63" s="86">
        <f t="shared" ref="R63:R68" si="0">+VLOOKUP(Q63,A68:B70,2,0)</f>
        <v>53</v>
      </c>
      <c r="S63" s="86">
        <f>+VLOOKUP(Q63,A64:B66,2,0)</f>
        <v>7</v>
      </c>
      <c r="T63" s="87" t="e">
        <v>#N/A</v>
      </c>
      <c r="U63" s="85"/>
    </row>
    <row r="64" spans="1:28">
      <c r="A64" s="175" t="s">
        <v>30</v>
      </c>
      <c r="B64" s="174">
        <v>14</v>
      </c>
      <c r="C64" s="176">
        <v>1531950533.3599999</v>
      </c>
      <c r="D64" s="85"/>
      <c r="E64" s="85"/>
      <c r="F64" s="85"/>
      <c r="G64" s="85"/>
      <c r="H64" s="85"/>
      <c r="I64" s="85"/>
      <c r="J64" s="85"/>
      <c r="K64" s="85"/>
      <c r="L64" s="85"/>
      <c r="M64" s="85"/>
      <c r="N64" s="85"/>
      <c r="O64" s="85"/>
      <c r="P64" s="85"/>
      <c r="Q64" s="85" t="s">
        <v>30</v>
      </c>
      <c r="R64" s="86">
        <f t="shared" si="0"/>
        <v>20</v>
      </c>
      <c r="S64" s="86">
        <f>+VLOOKUP(Q64,A64:B66,2,0)</f>
        <v>14</v>
      </c>
      <c r="T64" s="87" t="e">
        <v>#N/A</v>
      </c>
      <c r="U64" s="85"/>
    </row>
    <row r="65" spans="1:21">
      <c r="A65" s="175" t="s">
        <v>27</v>
      </c>
      <c r="B65" s="174">
        <v>7</v>
      </c>
      <c r="C65" s="176">
        <v>139694776</v>
      </c>
      <c r="D65" s="85"/>
      <c r="E65" s="85"/>
      <c r="F65" s="85"/>
      <c r="G65" s="85"/>
      <c r="H65" s="85"/>
      <c r="I65" s="85"/>
      <c r="J65" s="85"/>
      <c r="K65" s="85"/>
      <c r="L65" s="85"/>
      <c r="M65" s="85"/>
      <c r="N65" s="85"/>
      <c r="O65" s="85"/>
      <c r="P65" s="85"/>
      <c r="Q65" s="85" t="s">
        <v>26</v>
      </c>
      <c r="R65" s="86">
        <f t="shared" si="0"/>
        <v>3</v>
      </c>
      <c r="S65" s="86" t="e">
        <f>+VLOOKUP(Q65,A64:B66,2,0)</f>
        <v>#N/A</v>
      </c>
      <c r="T65" s="87" t="e">
        <v>#N/A</v>
      </c>
      <c r="U65" s="85"/>
    </row>
    <row r="66" spans="1:21">
      <c r="A66" s="175" t="s">
        <v>31</v>
      </c>
      <c r="B66" s="174">
        <v>1</v>
      </c>
      <c r="C66" s="176">
        <v>0</v>
      </c>
      <c r="D66" s="85"/>
      <c r="E66" s="85"/>
      <c r="F66" s="85"/>
      <c r="G66" s="85"/>
      <c r="H66" s="85"/>
      <c r="I66" s="85"/>
      <c r="J66" s="85"/>
      <c r="K66" s="85"/>
      <c r="L66" s="85"/>
      <c r="M66" s="85"/>
      <c r="N66" s="85"/>
      <c r="O66" s="85"/>
      <c r="P66" s="85"/>
      <c r="Q66" s="85" t="s">
        <v>31</v>
      </c>
      <c r="R66" s="86">
        <f t="shared" si="0"/>
        <v>1</v>
      </c>
      <c r="S66" s="86">
        <f>+VLOOKUP(Q66,A65:B67,2,0)</f>
        <v>1</v>
      </c>
      <c r="T66" s="87" t="e">
        <v>#N/A</v>
      </c>
      <c r="U66" s="85"/>
    </row>
    <row r="67" spans="1:21">
      <c r="A67" s="172" t="s">
        <v>1145</v>
      </c>
      <c r="B67" s="171"/>
      <c r="C67" s="173"/>
      <c r="D67" s="85"/>
      <c r="E67" s="85"/>
      <c r="F67" s="85"/>
      <c r="G67" s="85"/>
      <c r="H67" s="85"/>
      <c r="I67" s="85"/>
      <c r="J67" s="85"/>
      <c r="K67" s="85"/>
      <c r="L67" s="85"/>
      <c r="M67" s="85"/>
      <c r="N67" s="85"/>
      <c r="O67" s="85"/>
      <c r="P67" s="85"/>
      <c r="Q67" s="85" t="s">
        <v>29</v>
      </c>
      <c r="R67" s="86" t="e">
        <f t="shared" si="0"/>
        <v>#N/A</v>
      </c>
      <c r="S67" s="86" t="e">
        <f>+VLOOKUP(Q67,A68:B70,2,0)</f>
        <v>#N/A</v>
      </c>
      <c r="T67" s="87" t="e">
        <v>#N/A</v>
      </c>
      <c r="U67" s="85"/>
    </row>
    <row r="68" spans="1:21">
      <c r="A68" s="172" t="s">
        <v>27</v>
      </c>
      <c r="B68" s="171">
        <v>53</v>
      </c>
      <c r="C68" s="173">
        <v>0</v>
      </c>
      <c r="D68" s="85"/>
      <c r="E68" s="85"/>
      <c r="F68" s="85"/>
      <c r="G68" s="85"/>
      <c r="H68" s="85"/>
      <c r="I68" s="85"/>
      <c r="J68" s="85"/>
      <c r="K68" s="85"/>
      <c r="L68" s="85"/>
      <c r="M68" s="85"/>
      <c r="N68" s="85"/>
      <c r="O68" s="85"/>
      <c r="P68" s="85"/>
      <c r="Q68" s="85" t="s">
        <v>28</v>
      </c>
      <c r="R68" s="86" t="e">
        <f t="shared" si="0"/>
        <v>#N/A</v>
      </c>
      <c r="S68" s="86" t="e">
        <f>+VLOOKUP(Q68,A69:B71,2,0)</f>
        <v>#N/A</v>
      </c>
      <c r="T68" s="87" t="e">
        <v>#N/A</v>
      </c>
      <c r="U68" s="85"/>
    </row>
    <row r="69" spans="1:21">
      <c r="A69" s="172" t="s">
        <v>30</v>
      </c>
      <c r="B69" s="171">
        <v>20</v>
      </c>
      <c r="C69" s="173">
        <v>0</v>
      </c>
      <c r="D69" s="85"/>
      <c r="E69" s="85"/>
      <c r="F69" s="85"/>
      <c r="G69" s="85"/>
      <c r="H69" s="85"/>
      <c r="I69" s="85"/>
      <c r="J69" s="85"/>
      <c r="K69" s="85"/>
      <c r="L69" s="85"/>
      <c r="M69" s="85"/>
      <c r="N69" s="85"/>
      <c r="O69" s="85"/>
      <c r="P69" s="85"/>
      <c r="Q69" s="85"/>
      <c r="R69" s="86"/>
      <c r="S69" s="85"/>
      <c r="T69" s="85"/>
      <c r="U69" s="85"/>
    </row>
    <row r="70" spans="1:21">
      <c r="A70" s="172" t="s">
        <v>26</v>
      </c>
      <c r="B70" s="171">
        <v>3</v>
      </c>
      <c r="C70" s="173">
        <v>0</v>
      </c>
      <c r="D70" s="85"/>
      <c r="E70" s="85"/>
      <c r="F70" s="85"/>
      <c r="G70" s="85"/>
      <c r="H70" s="85"/>
      <c r="I70" s="85"/>
      <c r="J70" s="85"/>
      <c r="K70" s="85"/>
      <c r="L70" s="85"/>
      <c r="M70" s="85"/>
      <c r="N70" s="88"/>
      <c r="O70" s="85"/>
      <c r="P70" s="85"/>
      <c r="Q70" s="85"/>
      <c r="R70" s="86"/>
      <c r="S70" s="85"/>
      <c r="T70" s="85"/>
      <c r="U70" s="85"/>
    </row>
    <row r="71" spans="1:21">
      <c r="A71" s="172" t="s">
        <v>31</v>
      </c>
      <c r="B71" s="171">
        <v>1</v>
      </c>
      <c r="C71" s="173">
        <v>0</v>
      </c>
      <c r="D71" s="85"/>
      <c r="E71" s="85"/>
      <c r="F71" s="85"/>
      <c r="G71" s="85"/>
      <c r="H71" s="85"/>
      <c r="I71" s="85"/>
      <c r="J71" s="85"/>
      <c r="K71" s="85"/>
      <c r="L71" s="85"/>
      <c r="M71" s="85"/>
      <c r="N71" s="85"/>
      <c r="O71" s="85"/>
      <c r="P71" s="85"/>
      <c r="Q71" s="85"/>
      <c r="R71" s="85"/>
      <c r="S71" s="85"/>
      <c r="T71" s="85"/>
      <c r="U71" s="85"/>
    </row>
    <row r="72" spans="1:21">
      <c r="A72" s="80" t="s">
        <v>1137</v>
      </c>
      <c r="B72" s="86">
        <v>99</v>
      </c>
      <c r="C72" s="99">
        <v>1671645309.3599999</v>
      </c>
      <c r="D72" s="85"/>
      <c r="E72" s="85"/>
      <c r="F72" s="85"/>
      <c r="G72" s="85"/>
      <c r="H72" s="85"/>
      <c r="I72" s="85"/>
      <c r="J72" s="85"/>
      <c r="K72" s="85"/>
      <c r="L72" s="85"/>
      <c r="M72" s="85"/>
      <c r="N72" s="85"/>
      <c r="O72" s="85"/>
      <c r="P72" s="85"/>
      <c r="Q72" s="85"/>
      <c r="R72" s="85"/>
      <c r="S72" s="85"/>
      <c r="T72" s="85"/>
      <c r="U72" s="85"/>
    </row>
    <row r="73" spans="1:21">
      <c r="B73"/>
      <c r="D73" s="85"/>
      <c r="E73" s="85"/>
      <c r="F73" s="85"/>
      <c r="G73" s="85"/>
      <c r="H73" s="85"/>
      <c r="I73" s="85"/>
      <c r="J73" s="85"/>
      <c r="K73" s="85"/>
      <c r="L73" s="85"/>
      <c r="M73" s="85"/>
      <c r="N73" s="85"/>
      <c r="O73" s="85"/>
      <c r="P73" s="85"/>
      <c r="Q73" s="85"/>
      <c r="R73" s="85"/>
      <c r="S73" s="85"/>
      <c r="T73" s="85"/>
      <c r="U73" s="85"/>
    </row>
    <row r="74" spans="1:21">
      <c r="B74"/>
      <c r="D74" s="85"/>
      <c r="E74" s="85"/>
      <c r="F74" s="85"/>
      <c r="G74" s="85"/>
      <c r="H74" s="85"/>
      <c r="I74" s="85"/>
      <c r="J74" s="85"/>
      <c r="K74" s="85"/>
      <c r="L74" s="85"/>
      <c r="M74" s="85"/>
      <c r="N74" s="85"/>
      <c r="O74" s="85"/>
      <c r="P74" s="85"/>
      <c r="Q74" s="85"/>
      <c r="R74" s="85"/>
      <c r="S74" s="85"/>
      <c r="T74" s="85"/>
      <c r="U74" s="85"/>
    </row>
    <row r="75" spans="1:21">
      <c r="B75"/>
      <c r="D75" s="85"/>
      <c r="E75" s="85"/>
      <c r="F75" s="85"/>
      <c r="G75" s="85"/>
      <c r="H75" s="85"/>
      <c r="I75" s="85"/>
      <c r="J75" s="85"/>
      <c r="K75" s="85"/>
      <c r="L75" s="85"/>
      <c r="M75" s="85"/>
      <c r="N75" s="85"/>
      <c r="O75" s="85"/>
      <c r="P75" s="85"/>
      <c r="Q75" s="85"/>
      <c r="R75" s="85"/>
      <c r="S75" s="85"/>
      <c r="T75" s="85"/>
      <c r="U75" s="85"/>
    </row>
    <row r="76" spans="1:21">
      <c r="A76" s="80"/>
      <c r="B76" s="86"/>
      <c r="C76" s="99"/>
      <c r="D76" s="85"/>
      <c r="E76" s="85"/>
      <c r="F76" s="85"/>
      <c r="G76" s="85"/>
      <c r="H76" s="85"/>
      <c r="I76" s="85"/>
      <c r="J76" s="85"/>
      <c r="K76" s="85"/>
      <c r="L76" s="85"/>
      <c r="M76" s="85"/>
      <c r="N76" s="85"/>
      <c r="O76" s="85"/>
      <c r="P76" s="85"/>
      <c r="Q76" s="85"/>
      <c r="R76" s="85"/>
      <c r="S76" s="85"/>
      <c r="T76" s="85"/>
      <c r="U76" s="85"/>
    </row>
    <row r="77" spans="1:21">
      <c r="A77" s="80"/>
      <c r="B77" s="86"/>
      <c r="C77" s="99"/>
      <c r="D77" s="85"/>
      <c r="E77" s="85"/>
      <c r="F77" s="85"/>
      <c r="G77" s="85"/>
      <c r="H77" s="85"/>
      <c r="I77" s="85"/>
      <c r="J77" s="85"/>
      <c r="K77" s="85"/>
      <c r="L77" s="85"/>
      <c r="M77" s="85"/>
      <c r="N77" s="85"/>
      <c r="O77" s="85"/>
      <c r="P77" s="85"/>
      <c r="Q77" s="85"/>
      <c r="R77" s="85"/>
      <c r="S77" s="85"/>
      <c r="T77" s="85"/>
      <c r="U77" s="85"/>
    </row>
    <row r="78" spans="1:21">
      <c r="A78" s="80"/>
      <c r="B78" s="86"/>
      <c r="C78" s="99"/>
      <c r="D78" s="85"/>
      <c r="E78" s="85"/>
      <c r="F78" s="85"/>
      <c r="G78" s="85"/>
      <c r="H78" s="85"/>
      <c r="I78" s="85"/>
      <c r="J78" s="85"/>
      <c r="K78" s="85"/>
      <c r="L78" s="85"/>
      <c r="M78" s="85"/>
      <c r="N78" s="85"/>
      <c r="O78" s="85"/>
      <c r="P78" s="85"/>
      <c r="Q78" s="85"/>
      <c r="R78" s="85"/>
      <c r="S78" s="85"/>
      <c r="T78" s="85"/>
      <c r="U78" s="85"/>
    </row>
    <row r="79" spans="1:21">
      <c r="A79" s="309" t="s">
        <v>52</v>
      </c>
      <c r="B79" s="309"/>
      <c r="C79" s="89">
        <f>+SUM('PROCESOS TERMINADOS'!AC:AC)</f>
        <v>54884561</v>
      </c>
      <c r="D79" s="85"/>
      <c r="E79" s="85"/>
      <c r="F79" s="85"/>
      <c r="G79" s="85"/>
      <c r="H79" s="85"/>
      <c r="I79" s="85"/>
      <c r="J79" s="85"/>
      <c r="K79" s="85"/>
      <c r="L79" s="85"/>
      <c r="M79" s="85"/>
      <c r="N79" s="85"/>
      <c r="O79" s="85"/>
      <c r="P79" s="85"/>
      <c r="Q79" s="85"/>
      <c r="R79" s="85"/>
      <c r="S79" s="85"/>
      <c r="T79" s="85"/>
      <c r="U79" s="85"/>
    </row>
    <row r="81" spans="1:12">
      <c r="A81" s="309" t="s">
        <v>1986</v>
      </c>
      <c r="B81" s="309"/>
      <c r="C81" s="89">
        <f>+GETPIVOTDATA("CUANTIA CONDENA",$A$62)+C79</f>
        <v>1726529870.3599999</v>
      </c>
    </row>
    <row r="82" spans="1:12">
      <c r="C82" s="83"/>
    </row>
    <row r="83" spans="1:12">
      <c r="B83"/>
    </row>
    <row r="84" spans="1:12" ht="32.25" customHeight="1" thickBot="1">
      <c r="A84" s="310" t="s">
        <v>1150</v>
      </c>
      <c r="B84" s="311"/>
      <c r="C84" s="303" t="s">
        <v>2230</v>
      </c>
      <c r="D84" s="304"/>
      <c r="E84" s="304"/>
      <c r="F84" s="304"/>
      <c r="G84" s="304"/>
      <c r="H84" s="304"/>
      <c r="I84" s="304"/>
      <c r="J84" s="304"/>
      <c r="K84" s="304"/>
      <c r="L84" s="305"/>
    </row>
    <row r="85" spans="1:12" ht="55.5" customHeight="1" thickBot="1">
      <c r="A85" s="312"/>
      <c r="B85" s="313"/>
      <c r="C85" s="44">
        <v>2021</v>
      </c>
      <c r="D85" s="44" t="s">
        <v>1148</v>
      </c>
      <c r="E85" s="306" t="s">
        <v>1149</v>
      </c>
      <c r="F85" s="307"/>
      <c r="G85" s="307"/>
      <c r="H85" s="307"/>
      <c r="I85" s="307"/>
      <c r="J85" s="307"/>
      <c r="K85" s="307"/>
      <c r="L85" s="308"/>
    </row>
    <row r="86" spans="1:12" ht="36.75" customHeight="1" thickBot="1">
      <c r="A86" s="290" t="s">
        <v>1625</v>
      </c>
      <c r="B86" s="41" t="s">
        <v>1151</v>
      </c>
      <c r="C86" s="42">
        <f>+SUM(B68:B71)</f>
        <v>77</v>
      </c>
      <c r="D86" s="292">
        <f>IF(C86=0,"0",C86/C87)</f>
        <v>0.77777777777777779</v>
      </c>
      <c r="E86" s="294" t="s">
        <v>4156</v>
      </c>
      <c r="F86" s="295"/>
      <c r="G86" s="295"/>
      <c r="H86" s="295"/>
      <c r="I86" s="295"/>
      <c r="J86" s="295"/>
      <c r="K86" s="295"/>
      <c r="L86" s="296"/>
    </row>
    <row r="87" spans="1:12" ht="36.75" customHeight="1" thickBot="1">
      <c r="A87" s="291"/>
      <c r="B87" s="41" t="s">
        <v>1152</v>
      </c>
      <c r="C87" s="42">
        <f>+GETPIVOTDATA("PROCESOS",$A$62)</f>
        <v>99</v>
      </c>
      <c r="D87" s="293"/>
      <c r="E87" s="297"/>
      <c r="F87" s="298"/>
      <c r="G87" s="298"/>
      <c r="H87" s="298"/>
      <c r="I87" s="298"/>
      <c r="J87" s="298"/>
      <c r="K87" s="298"/>
      <c r="L87" s="299"/>
    </row>
    <row r="90" spans="1:12">
      <c r="B90"/>
    </row>
    <row r="91" spans="1:12">
      <c r="B91"/>
    </row>
    <row r="92" spans="1:12">
      <c r="B92"/>
    </row>
    <row r="93" spans="1:12">
      <c r="B93"/>
    </row>
    <row r="94" spans="1:12">
      <c r="B94"/>
    </row>
    <row r="95" spans="1:12">
      <c r="B95"/>
    </row>
    <row r="96" spans="1:12">
      <c r="B96"/>
    </row>
    <row r="97" spans="2:2">
      <c r="B97"/>
    </row>
    <row r="98" spans="2:2">
      <c r="B98"/>
    </row>
    <row r="99" spans="2:2">
      <c r="B99"/>
    </row>
    <row r="987" spans="4:4">
      <c r="D987" s="77" t="s">
        <v>1831</v>
      </c>
    </row>
  </sheetData>
  <sheetProtection algorithmName="SHA-512" hashValue="ofcdSmzungxGnZL97zAfpjTSd7yMRjQ/fvTeXDwPXfNU9GCH4xwMo/1HHQWnlVFkljmJDrDUM4eWbksMBqfHzA==" saltValue="6J/P88bQPu+qCf3LSJQ3XQ==" spinCount="100000" sheet="1" formatCells="0" formatColumns="0" formatRows="0" insertColumns="0" insertRows="0" insertHyperlinks="0" sort="0" autoFilter="0" pivotTables="0"/>
  <mergeCells count="13">
    <mergeCell ref="A86:A87"/>
    <mergeCell ref="D86:D87"/>
    <mergeCell ref="E86:L87"/>
    <mergeCell ref="A1:L1"/>
    <mergeCell ref="A4:C4"/>
    <mergeCell ref="A17:C17"/>
    <mergeCell ref="A48:C48"/>
    <mergeCell ref="A61:C61"/>
    <mergeCell ref="C84:L84"/>
    <mergeCell ref="E85:L85"/>
    <mergeCell ref="A81:B81"/>
    <mergeCell ref="A79:B79"/>
    <mergeCell ref="A84:B85"/>
  </mergeCells>
  <conditionalFormatting sqref="D86:D87">
    <cfRule type="cellIs" dxfId="667" priority="1" operator="greaterThan">
      <formula>0.89</formula>
    </cfRule>
    <cfRule type="cellIs" dxfId="666" priority="2" operator="lessThan">
      <formula>0.8</formula>
    </cfRule>
  </conditionalFormatting>
  <printOptions horizontalCentered="1"/>
  <pageMargins left="0.31496062992125984" right="0.31496062992125984" top="0.35433070866141736" bottom="0.35433070866141736" header="0.31496062992125984" footer="0.31496062992125984"/>
  <pageSetup paperSize="9" scale="56" orientation="portrait" r:id="rId9"/>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19"/>
  <sheetViews>
    <sheetView topLeftCell="A11" workbookViewId="0">
      <selection activeCell="D17" sqref="D17"/>
    </sheetView>
  </sheetViews>
  <sheetFormatPr baseColWidth="10" defaultRowHeight="15"/>
  <cols>
    <col min="1" max="1" width="22.5703125" customWidth="1"/>
    <col min="2" max="2" width="79.28515625" bestFit="1" customWidth="1"/>
    <col min="3" max="3" width="22.7109375" customWidth="1"/>
    <col min="4" max="4" width="34" bestFit="1" customWidth="1"/>
  </cols>
  <sheetData>
    <row r="1" spans="1:6">
      <c r="A1" t="s">
        <v>2918</v>
      </c>
      <c r="B1" t="s">
        <v>2919</v>
      </c>
      <c r="C1" t="s">
        <v>2920</v>
      </c>
      <c r="D1" t="s">
        <v>2921</v>
      </c>
      <c r="E1" t="s">
        <v>2922</v>
      </c>
      <c r="F1" t="s">
        <v>2941</v>
      </c>
    </row>
    <row r="2" spans="1:6" s="134" customFormat="1" ht="33.75">
      <c r="A2" s="100" t="s">
        <v>2972</v>
      </c>
      <c r="B2" s="100" t="s">
        <v>2866</v>
      </c>
      <c r="C2" s="100">
        <v>2494837</v>
      </c>
      <c r="D2" s="100" t="s">
        <v>2883</v>
      </c>
      <c r="E2" s="100" t="s">
        <v>2913</v>
      </c>
      <c r="F2" s="100" t="s">
        <v>2923</v>
      </c>
    </row>
    <row r="3" spans="1:6" ht="33.75">
      <c r="A3" s="74" t="s">
        <v>1122</v>
      </c>
      <c r="B3" s="74" t="s">
        <v>2867</v>
      </c>
      <c r="C3" s="74" t="s">
        <v>2884</v>
      </c>
      <c r="D3" s="74" t="s">
        <v>2885</v>
      </c>
      <c r="E3" s="74" t="s">
        <v>2913</v>
      </c>
      <c r="F3" s="74" t="s">
        <v>2924</v>
      </c>
    </row>
    <row r="4" spans="1:6" ht="33.75">
      <c r="A4" s="74" t="s">
        <v>1123</v>
      </c>
      <c r="B4" s="74" t="s">
        <v>2868</v>
      </c>
      <c r="C4" s="74" t="s">
        <v>2886</v>
      </c>
      <c r="D4" s="74" t="s">
        <v>2887</v>
      </c>
      <c r="E4" s="74" t="s">
        <v>2913</v>
      </c>
      <c r="F4" s="74" t="s">
        <v>2925</v>
      </c>
    </row>
    <row r="5" spans="1:6" ht="33.75">
      <c r="A5" s="74" t="s">
        <v>1124</v>
      </c>
      <c r="B5" s="74" t="s">
        <v>2869</v>
      </c>
      <c r="C5" s="74" t="s">
        <v>2888</v>
      </c>
      <c r="D5" s="74" t="s">
        <v>2889</v>
      </c>
      <c r="E5" s="74" t="s">
        <v>2913</v>
      </c>
      <c r="F5" s="74" t="s">
        <v>2926</v>
      </c>
    </row>
    <row r="6" spans="1:6" ht="33.75">
      <c r="A6" s="74" t="s">
        <v>959</v>
      </c>
      <c r="B6" s="74" t="s">
        <v>2870</v>
      </c>
      <c r="C6" s="74" t="s">
        <v>2890</v>
      </c>
      <c r="D6" s="74" t="s">
        <v>2891</v>
      </c>
      <c r="E6" s="74" t="s">
        <v>2913</v>
      </c>
      <c r="F6" s="74" t="s">
        <v>2927</v>
      </c>
    </row>
    <row r="7" spans="1:6" ht="33.75">
      <c r="A7" s="74" t="s">
        <v>1125</v>
      </c>
      <c r="B7" s="74" t="s">
        <v>2871</v>
      </c>
      <c r="C7" s="74" t="s">
        <v>2892</v>
      </c>
      <c r="D7" s="74" t="s">
        <v>2893</v>
      </c>
      <c r="E7" s="74" t="s">
        <v>2914</v>
      </c>
      <c r="F7" s="74" t="s">
        <v>2928</v>
      </c>
    </row>
    <row r="8" spans="1:6" s="134" customFormat="1" ht="33.75">
      <c r="A8" s="100" t="s">
        <v>1126</v>
      </c>
      <c r="B8" s="100" t="s">
        <v>2872</v>
      </c>
      <c r="C8" s="100" t="s">
        <v>2894</v>
      </c>
      <c r="D8" s="100" t="s">
        <v>2895</v>
      </c>
      <c r="E8" s="100" t="s">
        <v>2915</v>
      </c>
      <c r="F8" s="100" t="s">
        <v>2929</v>
      </c>
    </row>
    <row r="9" spans="1:6" s="134" customFormat="1" ht="33.75">
      <c r="A9" s="100" t="s">
        <v>1127</v>
      </c>
      <c r="B9" s="100" t="s">
        <v>2873</v>
      </c>
      <c r="C9" s="100" t="s">
        <v>2896</v>
      </c>
      <c r="D9" s="100" t="s">
        <v>2897</v>
      </c>
      <c r="E9" s="100" t="s">
        <v>2913</v>
      </c>
      <c r="F9" s="100" t="s">
        <v>2930</v>
      </c>
    </row>
    <row r="10" spans="1:6" ht="33.75">
      <c r="A10" s="74" t="s">
        <v>1128</v>
      </c>
      <c r="B10" s="74" t="s">
        <v>2874</v>
      </c>
      <c r="C10" s="74" t="s">
        <v>2898</v>
      </c>
      <c r="D10" s="74" t="s">
        <v>2899</v>
      </c>
      <c r="E10" s="74" t="s">
        <v>2916</v>
      </c>
      <c r="F10" s="74" t="s">
        <v>2931</v>
      </c>
    </row>
    <row r="11" spans="1:6" ht="33.75">
      <c r="A11" s="74" t="s">
        <v>1131</v>
      </c>
      <c r="B11" s="74" t="s">
        <v>2875</v>
      </c>
      <c r="C11" s="74" t="s">
        <v>2900</v>
      </c>
      <c r="D11" s="74" t="s">
        <v>2901</v>
      </c>
      <c r="E11" s="74" t="s">
        <v>2915</v>
      </c>
      <c r="F11" s="74" t="s">
        <v>2932</v>
      </c>
    </row>
    <row r="12" spans="1:6" ht="33.75">
      <c r="A12" s="74" t="s">
        <v>1130</v>
      </c>
      <c r="B12" s="74" t="s">
        <v>2876</v>
      </c>
      <c r="C12" s="74" t="s">
        <v>2902</v>
      </c>
      <c r="D12" s="74" t="s">
        <v>2903</v>
      </c>
      <c r="E12" s="74" t="s">
        <v>2913</v>
      </c>
      <c r="F12" s="74" t="s">
        <v>2933</v>
      </c>
    </row>
    <row r="13" spans="1:6" s="134" customFormat="1" ht="33.75">
      <c r="A13" s="100" t="s">
        <v>1129</v>
      </c>
      <c r="B13" s="100" t="s">
        <v>2877</v>
      </c>
      <c r="C13" s="100" t="s">
        <v>2904</v>
      </c>
      <c r="D13" s="100" t="s">
        <v>2905</v>
      </c>
      <c r="E13" s="100" t="s">
        <v>2917</v>
      </c>
      <c r="F13" s="100" t="s">
        <v>2934</v>
      </c>
    </row>
    <row r="14" spans="1:6" ht="33.75">
      <c r="A14" s="74" t="s">
        <v>1133</v>
      </c>
      <c r="B14" s="74" t="s">
        <v>2878</v>
      </c>
      <c r="C14" s="74" t="s">
        <v>2906</v>
      </c>
      <c r="D14" s="74" t="s">
        <v>2907</v>
      </c>
      <c r="E14" s="74" t="s">
        <v>2913</v>
      </c>
      <c r="F14" s="74" t="s">
        <v>2935</v>
      </c>
    </row>
    <row r="15" spans="1:6" ht="33.75">
      <c r="A15" s="74" t="s">
        <v>1132</v>
      </c>
      <c r="B15" s="74" t="s">
        <v>2879</v>
      </c>
      <c r="C15" s="74" t="s">
        <v>2908</v>
      </c>
      <c r="D15" s="74" t="s">
        <v>2909</v>
      </c>
      <c r="E15" s="74" t="s">
        <v>2913</v>
      </c>
      <c r="F15" s="74" t="s">
        <v>2936</v>
      </c>
    </row>
    <row r="16" spans="1:6" ht="33.75">
      <c r="A16" s="74" t="s">
        <v>2882</v>
      </c>
      <c r="B16" s="74" t="s">
        <v>2910</v>
      </c>
      <c r="C16" s="74">
        <v>6208870</v>
      </c>
      <c r="D16" s="74" t="s">
        <v>2911</v>
      </c>
      <c r="E16" s="74" t="s">
        <v>2913</v>
      </c>
      <c r="F16" s="74" t="s">
        <v>2937</v>
      </c>
    </row>
    <row r="17" spans="1:6" s="134" customFormat="1" ht="45">
      <c r="A17" s="100" t="s">
        <v>2420</v>
      </c>
      <c r="B17" s="100" t="s">
        <v>2880</v>
      </c>
      <c r="C17" s="100">
        <v>6110068</v>
      </c>
      <c r="D17" s="191" t="s">
        <v>3586</v>
      </c>
      <c r="E17" s="100" t="s">
        <v>2913</v>
      </c>
      <c r="F17" s="100" t="s">
        <v>2938</v>
      </c>
    </row>
    <row r="18" spans="1:6" ht="33.75">
      <c r="A18" s="74" t="s">
        <v>2491</v>
      </c>
      <c r="B18" s="74" t="s">
        <v>2881</v>
      </c>
      <c r="C18" s="74">
        <v>3143565671</v>
      </c>
      <c r="D18" s="74" t="s">
        <v>2912</v>
      </c>
      <c r="E18" s="74" t="s">
        <v>2913</v>
      </c>
      <c r="F18" s="74" t="s">
        <v>2939</v>
      </c>
    </row>
    <row r="19" spans="1:6" s="134" customFormat="1" ht="33.75">
      <c r="A19" s="100" t="s">
        <v>2942</v>
      </c>
      <c r="B19" s="100" t="s">
        <v>2943</v>
      </c>
      <c r="C19" s="100">
        <v>6108161</v>
      </c>
      <c r="D19" s="100" t="s">
        <v>2944</v>
      </c>
      <c r="E19" s="100" t="s">
        <v>2913</v>
      </c>
      <c r="F19" s="100" t="s">
        <v>2940</v>
      </c>
    </row>
  </sheetData>
  <hyperlinks>
    <hyperlink ref="D19" r:id="rId1" xr:uid="{00000000-0004-0000-0200-000000000000}"/>
    <hyperlink ref="D17" r:id="rId2" xr:uid="{824DF46C-65DB-43D6-B1E7-6EE35B9D1FA7}"/>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CY737"/>
  <sheetViews>
    <sheetView zoomScaleNormal="100" workbookViewId="0"/>
  </sheetViews>
  <sheetFormatPr baseColWidth="10" defaultRowHeight="11.25"/>
  <cols>
    <col min="1" max="1" width="7.7109375" style="5" customWidth="1"/>
    <col min="2" max="2" width="13.140625" style="5" customWidth="1"/>
    <col min="3" max="3" width="9" style="5" customWidth="1"/>
    <col min="4" max="4" width="18.42578125" style="5" customWidth="1"/>
    <col min="5" max="5" width="10.28515625" style="5" customWidth="1"/>
    <col min="6" max="7" width="11.5703125" style="5" customWidth="1"/>
    <col min="8" max="8" width="16.28515625" style="5" customWidth="1"/>
    <col min="9" max="9" width="23.7109375" style="124" customWidth="1"/>
    <col min="10" max="10" width="14.5703125" style="5" customWidth="1"/>
    <col min="11" max="11" width="16.85546875" style="5" customWidth="1"/>
    <col min="12" max="12" width="19.85546875" style="234" customWidth="1"/>
    <col min="13" max="13" width="14.28515625" style="5" customWidth="1"/>
    <col min="14" max="14" width="22.42578125" style="234" customWidth="1"/>
    <col min="15" max="15" width="57" style="271" customWidth="1"/>
    <col min="16" max="16" width="17.140625" style="234" customWidth="1"/>
    <col min="17" max="17" width="18.28515625" style="133" customWidth="1"/>
    <col min="18" max="18" width="15.42578125" style="133" customWidth="1"/>
    <col min="19" max="19" width="15.42578125" style="5" customWidth="1"/>
    <col min="20" max="20" width="13.42578125" style="5" customWidth="1"/>
    <col min="21" max="21" width="50.7109375" style="244" customWidth="1"/>
    <col min="22" max="22" width="14" style="5" customWidth="1"/>
    <col min="23" max="23" width="14.5703125" style="5" customWidth="1"/>
    <col min="24" max="24" width="34.42578125" style="234" customWidth="1"/>
    <col min="25" max="27" width="11.42578125" style="5" customWidth="1"/>
    <col min="28" max="28" width="15.140625" style="5" customWidth="1"/>
    <col min="29" max="16384" width="11.42578125" style="1"/>
  </cols>
  <sheetData>
    <row r="1" spans="1:28" ht="18.75" customHeight="1">
      <c r="A1" s="65"/>
      <c r="B1" s="65"/>
      <c r="C1" s="65"/>
      <c r="D1" s="65"/>
      <c r="E1" s="65"/>
      <c r="F1" s="65"/>
      <c r="G1" s="65"/>
      <c r="H1" s="65" t="s">
        <v>47</v>
      </c>
      <c r="I1" s="123"/>
      <c r="J1" s="65"/>
      <c r="K1" s="65"/>
      <c r="L1" s="226"/>
      <c r="M1" s="65"/>
      <c r="N1" s="226"/>
      <c r="O1" s="272"/>
      <c r="P1" s="226"/>
      <c r="Q1" s="242"/>
      <c r="R1" s="242"/>
      <c r="S1" s="65"/>
      <c r="T1" s="65"/>
      <c r="U1" s="226"/>
      <c r="V1" s="65"/>
      <c r="W1" s="65"/>
      <c r="X1" s="245"/>
      <c r="Y1" s="65"/>
      <c r="Z1" s="65"/>
      <c r="AA1" s="65"/>
      <c r="AB1" s="65"/>
    </row>
    <row r="2" spans="1:28" ht="49.5" customHeight="1">
      <c r="A2" s="12" t="s">
        <v>1</v>
      </c>
      <c r="B2" s="58" t="s">
        <v>2</v>
      </c>
      <c r="C2" s="12" t="s">
        <v>46</v>
      </c>
      <c r="D2" s="13" t="s">
        <v>56</v>
      </c>
      <c r="E2" s="13" t="s">
        <v>1545</v>
      </c>
      <c r="F2" s="13" t="s">
        <v>1546</v>
      </c>
      <c r="G2" s="13" t="s">
        <v>6</v>
      </c>
      <c r="H2" s="49" t="s">
        <v>7</v>
      </c>
      <c r="I2" s="12" t="s">
        <v>8</v>
      </c>
      <c r="J2" s="12" t="s">
        <v>9</v>
      </c>
      <c r="K2" s="12" t="s">
        <v>10</v>
      </c>
      <c r="L2" s="12" t="s">
        <v>11</v>
      </c>
      <c r="M2" s="12" t="s">
        <v>12</v>
      </c>
      <c r="N2" s="12" t="s">
        <v>13</v>
      </c>
      <c r="O2" s="265" t="s">
        <v>14</v>
      </c>
      <c r="P2" s="12" t="s">
        <v>15</v>
      </c>
      <c r="Q2" s="130" t="s">
        <v>16</v>
      </c>
      <c r="R2" s="130" t="s">
        <v>17</v>
      </c>
      <c r="S2" s="14" t="s">
        <v>0</v>
      </c>
      <c r="T2" s="12" t="s">
        <v>18</v>
      </c>
      <c r="U2" s="84" t="s">
        <v>19</v>
      </c>
      <c r="V2" s="12" t="s">
        <v>24</v>
      </c>
      <c r="W2" s="181" t="s">
        <v>25</v>
      </c>
      <c r="X2" s="14" t="s">
        <v>1551</v>
      </c>
      <c r="Y2" s="184" t="s">
        <v>2637</v>
      </c>
      <c r="Z2" s="127" t="s">
        <v>5</v>
      </c>
      <c r="AA2" s="127" t="s">
        <v>2985</v>
      </c>
      <c r="AB2" s="127" t="s">
        <v>3787</v>
      </c>
    </row>
    <row r="3" spans="1:28" ht="180">
      <c r="A3" s="206">
        <v>1</v>
      </c>
      <c r="B3" s="45">
        <v>2</v>
      </c>
      <c r="C3" s="2">
        <v>140494</v>
      </c>
      <c r="D3" s="20" t="s">
        <v>2078</v>
      </c>
      <c r="E3" s="207">
        <v>38447</v>
      </c>
      <c r="F3" s="207">
        <v>38404</v>
      </c>
      <c r="G3" s="46">
        <v>2</v>
      </c>
      <c r="H3" s="4" t="s">
        <v>363</v>
      </c>
      <c r="I3" s="4" t="s">
        <v>1165</v>
      </c>
      <c r="J3" s="4" t="s">
        <v>27</v>
      </c>
      <c r="K3" s="4" t="s">
        <v>414</v>
      </c>
      <c r="L3" s="22" t="s">
        <v>459</v>
      </c>
      <c r="M3" s="19" t="s">
        <v>779</v>
      </c>
      <c r="N3" s="22" t="s">
        <v>21</v>
      </c>
      <c r="O3" s="208" t="s">
        <v>990</v>
      </c>
      <c r="P3" s="22" t="s">
        <v>1745</v>
      </c>
      <c r="Q3" s="125">
        <v>36484441</v>
      </c>
      <c r="R3" s="125">
        <v>0</v>
      </c>
      <c r="S3" s="4" t="s">
        <v>22</v>
      </c>
      <c r="T3" s="109" t="s">
        <v>34</v>
      </c>
      <c r="U3" s="79" t="s">
        <v>4396</v>
      </c>
      <c r="V3" s="2" t="s">
        <v>1153</v>
      </c>
      <c r="W3" s="108">
        <v>44314</v>
      </c>
      <c r="X3" s="79"/>
      <c r="Y3" s="185" t="s">
        <v>2641</v>
      </c>
      <c r="Z3" s="128">
        <v>2005</v>
      </c>
      <c r="AA3" s="2" t="s">
        <v>3789</v>
      </c>
      <c r="AB3" s="225">
        <f t="shared" ref="AB3:AB34" si="0">+R3/Q3</f>
        <v>0</v>
      </c>
    </row>
    <row r="4" spans="1:28" ht="78.75">
      <c r="A4" s="206">
        <v>2</v>
      </c>
      <c r="B4" s="45">
        <v>3</v>
      </c>
      <c r="C4" s="2">
        <v>2127564</v>
      </c>
      <c r="D4" s="20" t="s">
        <v>1156</v>
      </c>
      <c r="E4" s="207">
        <v>38623</v>
      </c>
      <c r="F4" s="207">
        <v>38587</v>
      </c>
      <c r="G4" s="46">
        <v>3</v>
      </c>
      <c r="H4" s="4" t="s">
        <v>364</v>
      </c>
      <c r="I4" s="4" t="s">
        <v>1155</v>
      </c>
      <c r="J4" s="4" t="s">
        <v>27</v>
      </c>
      <c r="K4" s="4" t="s">
        <v>415</v>
      </c>
      <c r="L4" s="22" t="s">
        <v>4090</v>
      </c>
      <c r="M4" s="19">
        <v>40415093</v>
      </c>
      <c r="N4" s="22" t="s">
        <v>21</v>
      </c>
      <c r="O4" s="208" t="s">
        <v>991</v>
      </c>
      <c r="P4" s="22" t="s">
        <v>1745</v>
      </c>
      <c r="Q4" s="125">
        <v>54805547</v>
      </c>
      <c r="R4" s="125">
        <v>0</v>
      </c>
      <c r="S4" s="4" t="s">
        <v>22</v>
      </c>
      <c r="T4" s="109" t="s">
        <v>34</v>
      </c>
      <c r="U4" s="79" t="s">
        <v>4397</v>
      </c>
      <c r="V4" s="2" t="s">
        <v>38</v>
      </c>
      <c r="W4" s="108">
        <v>44317</v>
      </c>
      <c r="X4" s="79"/>
      <c r="Y4" s="185" t="s">
        <v>2646</v>
      </c>
      <c r="Z4" s="128">
        <v>2005</v>
      </c>
      <c r="AA4" s="2" t="s">
        <v>3789</v>
      </c>
      <c r="AB4" s="225">
        <f t="shared" si="0"/>
        <v>0</v>
      </c>
    </row>
    <row r="5" spans="1:28" ht="157.5">
      <c r="A5" s="206">
        <v>3</v>
      </c>
      <c r="B5" s="45">
        <v>4</v>
      </c>
      <c r="C5" s="2">
        <v>1365189</v>
      </c>
      <c r="D5" s="20" t="s">
        <v>58</v>
      </c>
      <c r="E5" s="207">
        <v>38889</v>
      </c>
      <c r="F5" s="207">
        <v>38889</v>
      </c>
      <c r="G5" s="46">
        <v>4</v>
      </c>
      <c r="H5" s="4" t="s">
        <v>20</v>
      </c>
      <c r="I5" s="4" t="s">
        <v>1159</v>
      </c>
      <c r="J5" s="4" t="s">
        <v>27</v>
      </c>
      <c r="K5" s="4" t="s">
        <v>416</v>
      </c>
      <c r="L5" s="22" t="s">
        <v>21</v>
      </c>
      <c r="M5" s="19">
        <v>19352542</v>
      </c>
      <c r="N5" s="22" t="s">
        <v>897</v>
      </c>
      <c r="O5" s="208" t="s">
        <v>992</v>
      </c>
      <c r="P5" s="22" t="s">
        <v>1745</v>
      </c>
      <c r="Q5" s="125">
        <v>34000000</v>
      </c>
      <c r="R5" s="125">
        <v>0</v>
      </c>
      <c r="S5" s="4" t="s">
        <v>37</v>
      </c>
      <c r="T5" s="109" t="s">
        <v>34</v>
      </c>
      <c r="U5" s="79" t="s">
        <v>4398</v>
      </c>
      <c r="V5" s="2" t="s">
        <v>1136</v>
      </c>
      <c r="W5" s="108">
        <v>44299</v>
      </c>
      <c r="X5" s="79"/>
      <c r="Y5" s="185" t="s">
        <v>2643</v>
      </c>
      <c r="Z5" s="128">
        <v>2006</v>
      </c>
      <c r="AA5" s="2" t="s">
        <v>3789</v>
      </c>
      <c r="AB5" s="225">
        <f t="shared" si="0"/>
        <v>0</v>
      </c>
    </row>
    <row r="6" spans="1:28" ht="67.5">
      <c r="A6" s="206">
        <v>4</v>
      </c>
      <c r="B6" s="45">
        <v>5</v>
      </c>
      <c r="C6" s="2">
        <v>424056</v>
      </c>
      <c r="D6" s="20" t="s">
        <v>1157</v>
      </c>
      <c r="E6" s="207">
        <v>38730</v>
      </c>
      <c r="F6" s="207">
        <v>38700</v>
      </c>
      <c r="G6" s="46">
        <v>5</v>
      </c>
      <c r="H6" s="4" t="s">
        <v>365</v>
      </c>
      <c r="I6" s="4" t="s">
        <v>1158</v>
      </c>
      <c r="J6" s="4" t="s">
        <v>27</v>
      </c>
      <c r="K6" s="4" t="s">
        <v>417</v>
      </c>
      <c r="L6" s="22" t="s">
        <v>21</v>
      </c>
      <c r="M6" s="19" t="s">
        <v>780</v>
      </c>
      <c r="N6" s="22" t="s">
        <v>898</v>
      </c>
      <c r="O6" s="208" t="s">
        <v>993</v>
      </c>
      <c r="P6" s="22" t="s">
        <v>1745</v>
      </c>
      <c r="Q6" s="125">
        <v>7576542</v>
      </c>
      <c r="R6" s="125">
        <v>0</v>
      </c>
      <c r="S6" s="4" t="s">
        <v>37</v>
      </c>
      <c r="T6" s="109" t="s">
        <v>34</v>
      </c>
      <c r="U6" s="79" t="s">
        <v>4399</v>
      </c>
      <c r="V6" s="2" t="s">
        <v>45</v>
      </c>
      <c r="W6" s="108">
        <v>44350</v>
      </c>
      <c r="X6" s="79"/>
      <c r="Y6" s="185" t="s">
        <v>2638</v>
      </c>
      <c r="Z6" s="128">
        <v>2006</v>
      </c>
      <c r="AA6" s="2" t="s">
        <v>3789</v>
      </c>
      <c r="AB6" s="225">
        <f t="shared" si="0"/>
        <v>0</v>
      </c>
    </row>
    <row r="7" spans="1:28" ht="157.5">
      <c r="A7" s="206">
        <v>5</v>
      </c>
      <c r="B7" s="45">
        <v>6</v>
      </c>
      <c r="C7" s="2">
        <v>417909</v>
      </c>
      <c r="D7" s="20" t="s">
        <v>1160</v>
      </c>
      <c r="E7" s="207">
        <v>40689</v>
      </c>
      <c r="F7" s="207">
        <v>40689</v>
      </c>
      <c r="G7" s="46">
        <v>6</v>
      </c>
      <c r="H7" s="4" t="s">
        <v>20</v>
      </c>
      <c r="I7" s="46" t="s">
        <v>409</v>
      </c>
      <c r="J7" s="4" t="s">
        <v>27</v>
      </c>
      <c r="K7" s="4" t="s">
        <v>418</v>
      </c>
      <c r="L7" s="22" t="s">
        <v>460</v>
      </c>
      <c r="M7" s="19" t="s">
        <v>781</v>
      </c>
      <c r="N7" s="22" t="s">
        <v>2286</v>
      </c>
      <c r="O7" s="208" t="s">
        <v>994</v>
      </c>
      <c r="P7" s="22" t="s">
        <v>1745</v>
      </c>
      <c r="Q7" s="125">
        <v>214494595.41999999</v>
      </c>
      <c r="R7" s="125">
        <v>0</v>
      </c>
      <c r="S7" s="4" t="s">
        <v>37</v>
      </c>
      <c r="T7" s="109" t="s">
        <v>34</v>
      </c>
      <c r="U7" s="79" t="s">
        <v>4400</v>
      </c>
      <c r="V7" s="2" t="s">
        <v>1154</v>
      </c>
      <c r="W7" s="108">
        <v>44306</v>
      </c>
      <c r="X7" s="79"/>
      <c r="Y7" s="185" t="s">
        <v>2642</v>
      </c>
      <c r="Z7" s="128">
        <v>2011</v>
      </c>
      <c r="AA7" s="2" t="s">
        <v>3789</v>
      </c>
      <c r="AB7" s="225">
        <f t="shared" si="0"/>
        <v>0</v>
      </c>
    </row>
    <row r="8" spans="1:28" ht="33.75">
      <c r="A8" s="206">
        <v>6</v>
      </c>
      <c r="B8" s="45">
        <v>7</v>
      </c>
      <c r="C8" s="2">
        <v>138121</v>
      </c>
      <c r="D8" s="20" t="s">
        <v>2509</v>
      </c>
      <c r="E8" s="207">
        <v>39038</v>
      </c>
      <c r="F8" s="207">
        <v>38999</v>
      </c>
      <c r="G8" s="46">
        <v>7</v>
      </c>
      <c r="H8" s="4" t="s">
        <v>20</v>
      </c>
      <c r="I8" s="4" t="s">
        <v>1912</v>
      </c>
      <c r="J8" s="4" t="s">
        <v>28</v>
      </c>
      <c r="K8" s="4" t="s">
        <v>419</v>
      </c>
      <c r="L8" s="22" t="s">
        <v>2157</v>
      </c>
      <c r="M8" s="19">
        <v>51650556</v>
      </c>
      <c r="N8" s="22" t="s">
        <v>21</v>
      </c>
      <c r="O8" s="266" t="s">
        <v>2651</v>
      </c>
      <c r="P8" s="22" t="s">
        <v>1122</v>
      </c>
      <c r="Q8" s="125">
        <v>2356200000</v>
      </c>
      <c r="R8" s="125">
        <v>0</v>
      </c>
      <c r="S8" s="4" t="s">
        <v>22</v>
      </c>
      <c r="T8" s="109" t="s">
        <v>34</v>
      </c>
      <c r="U8" s="79" t="s">
        <v>4401</v>
      </c>
      <c r="V8" s="2" t="s">
        <v>1154</v>
      </c>
      <c r="W8" s="108">
        <v>44298</v>
      </c>
      <c r="X8" s="79"/>
      <c r="Y8" s="185" t="s">
        <v>2773</v>
      </c>
      <c r="Z8" s="128">
        <v>2006</v>
      </c>
      <c r="AA8" s="2" t="s">
        <v>3789</v>
      </c>
      <c r="AB8" s="225">
        <f t="shared" si="0"/>
        <v>0</v>
      </c>
    </row>
    <row r="9" spans="1:28" ht="146.25">
      <c r="A9" s="206">
        <v>7</v>
      </c>
      <c r="B9" s="45">
        <v>9</v>
      </c>
      <c r="C9" s="2" t="s">
        <v>2986</v>
      </c>
      <c r="D9" s="20" t="s">
        <v>1162</v>
      </c>
      <c r="E9" s="207">
        <v>38951</v>
      </c>
      <c r="F9" s="207">
        <v>38951</v>
      </c>
      <c r="G9" s="46">
        <v>9</v>
      </c>
      <c r="H9" s="4" t="s">
        <v>366</v>
      </c>
      <c r="I9" s="4" t="s">
        <v>1161</v>
      </c>
      <c r="J9" s="4" t="s">
        <v>31</v>
      </c>
      <c r="K9" s="4" t="s">
        <v>31</v>
      </c>
      <c r="L9" s="22" t="s">
        <v>21</v>
      </c>
      <c r="M9" s="19">
        <v>37674010</v>
      </c>
      <c r="N9" s="22" t="s">
        <v>899</v>
      </c>
      <c r="O9" s="208" t="s">
        <v>996</v>
      </c>
      <c r="P9" s="22" t="s">
        <v>1123</v>
      </c>
      <c r="Q9" s="125">
        <v>0</v>
      </c>
      <c r="R9" s="125">
        <v>0</v>
      </c>
      <c r="S9" s="4" t="s">
        <v>37</v>
      </c>
      <c r="T9" s="109" t="s">
        <v>34</v>
      </c>
      <c r="U9" s="79" t="s">
        <v>4402</v>
      </c>
      <c r="V9" s="2" t="s">
        <v>41</v>
      </c>
      <c r="W9" s="108">
        <v>44316</v>
      </c>
      <c r="X9" s="79"/>
      <c r="Y9" s="185" t="s">
        <v>2645</v>
      </c>
      <c r="Z9" s="128">
        <v>2006</v>
      </c>
      <c r="AA9" s="2" t="s">
        <v>3789</v>
      </c>
      <c r="AB9" s="225" t="e">
        <f t="shared" si="0"/>
        <v>#DIV/0!</v>
      </c>
    </row>
    <row r="10" spans="1:28" ht="45">
      <c r="A10" s="206">
        <v>8</v>
      </c>
      <c r="B10" s="45">
        <v>10</v>
      </c>
      <c r="C10" s="2" t="s">
        <v>2986</v>
      </c>
      <c r="D10" s="20" t="s">
        <v>1163</v>
      </c>
      <c r="E10" s="207">
        <v>39972</v>
      </c>
      <c r="F10" s="207">
        <v>39811</v>
      </c>
      <c r="G10" s="46">
        <v>10</v>
      </c>
      <c r="H10" s="4" t="s">
        <v>20</v>
      </c>
      <c r="I10" s="46" t="s">
        <v>1164</v>
      </c>
      <c r="J10" s="4" t="s">
        <v>31</v>
      </c>
      <c r="K10" s="4" t="s">
        <v>31</v>
      </c>
      <c r="L10" s="22" t="s">
        <v>21</v>
      </c>
      <c r="M10" s="19" t="s">
        <v>783</v>
      </c>
      <c r="N10" s="22" t="s">
        <v>900</v>
      </c>
      <c r="O10" s="208" t="s">
        <v>997</v>
      </c>
      <c r="P10" s="22" t="s">
        <v>1122</v>
      </c>
      <c r="Q10" s="125">
        <v>0</v>
      </c>
      <c r="R10" s="125">
        <v>0</v>
      </c>
      <c r="S10" s="4" t="s">
        <v>37</v>
      </c>
      <c r="T10" s="109" t="s">
        <v>34</v>
      </c>
      <c r="U10" s="79" t="s">
        <v>4403</v>
      </c>
      <c r="V10" s="2" t="s">
        <v>38</v>
      </c>
      <c r="W10" s="108">
        <v>44294</v>
      </c>
      <c r="X10" s="79"/>
      <c r="Y10" s="185" t="s">
        <v>2643</v>
      </c>
      <c r="Z10" s="128">
        <v>2009</v>
      </c>
      <c r="AA10" s="2" t="s">
        <v>3789</v>
      </c>
      <c r="AB10" s="225" t="e">
        <f t="shared" si="0"/>
        <v>#DIV/0!</v>
      </c>
    </row>
    <row r="11" spans="1:28" ht="225">
      <c r="A11" s="206">
        <v>9</v>
      </c>
      <c r="B11" s="45">
        <v>12</v>
      </c>
      <c r="C11" s="2">
        <v>140468</v>
      </c>
      <c r="D11" s="121" t="s">
        <v>2511</v>
      </c>
      <c r="E11" s="207">
        <v>39931</v>
      </c>
      <c r="F11" s="207">
        <v>39828</v>
      </c>
      <c r="G11" s="46">
        <v>12</v>
      </c>
      <c r="H11" s="4" t="s">
        <v>20</v>
      </c>
      <c r="I11" s="4" t="s">
        <v>1166</v>
      </c>
      <c r="J11" s="4" t="s">
        <v>28</v>
      </c>
      <c r="K11" s="4" t="s">
        <v>413</v>
      </c>
      <c r="L11" s="22" t="s">
        <v>462</v>
      </c>
      <c r="M11" s="19" t="s">
        <v>784</v>
      </c>
      <c r="N11" s="22" t="s">
        <v>21</v>
      </c>
      <c r="O11" s="208" t="s">
        <v>998</v>
      </c>
      <c r="P11" s="22" t="s">
        <v>1745</v>
      </c>
      <c r="Q11" s="125">
        <v>2100000000</v>
      </c>
      <c r="R11" s="125">
        <v>0</v>
      </c>
      <c r="S11" s="4" t="s">
        <v>22</v>
      </c>
      <c r="T11" s="109" t="s">
        <v>34</v>
      </c>
      <c r="U11" s="79" t="s">
        <v>4404</v>
      </c>
      <c r="V11" s="2" t="s">
        <v>1154</v>
      </c>
      <c r="W11" s="108">
        <v>44350</v>
      </c>
      <c r="X11" s="79"/>
      <c r="Y11" s="185" t="s">
        <v>2641</v>
      </c>
      <c r="Z11" s="128">
        <v>2009</v>
      </c>
      <c r="AA11" s="2" t="s">
        <v>3789</v>
      </c>
      <c r="AB11" s="225">
        <f t="shared" si="0"/>
        <v>0</v>
      </c>
    </row>
    <row r="12" spans="1:28" ht="67.5">
      <c r="A12" s="206">
        <v>10</v>
      </c>
      <c r="B12" s="45">
        <v>13</v>
      </c>
      <c r="C12" s="2">
        <v>2170717</v>
      </c>
      <c r="D12" s="20" t="s">
        <v>63</v>
      </c>
      <c r="E12" s="207">
        <v>40262</v>
      </c>
      <c r="F12" s="207">
        <v>40577</v>
      </c>
      <c r="G12" s="46">
        <v>13</v>
      </c>
      <c r="H12" s="4" t="s">
        <v>369</v>
      </c>
      <c r="I12" s="4" t="s">
        <v>1167</v>
      </c>
      <c r="J12" s="4" t="s">
        <v>27</v>
      </c>
      <c r="K12" s="4" t="s">
        <v>422</v>
      </c>
      <c r="L12" s="22" t="s">
        <v>21</v>
      </c>
      <c r="M12" s="19">
        <v>45480350</v>
      </c>
      <c r="N12" s="22" t="s">
        <v>904</v>
      </c>
      <c r="O12" s="208" t="s">
        <v>1003</v>
      </c>
      <c r="P12" s="22" t="s">
        <v>1745</v>
      </c>
      <c r="Q12" s="125">
        <v>130132728.39</v>
      </c>
      <c r="R12" s="125">
        <v>0</v>
      </c>
      <c r="S12" s="4" t="s">
        <v>37</v>
      </c>
      <c r="T12" s="109" t="s">
        <v>34</v>
      </c>
      <c r="U12" s="79" t="s">
        <v>4405</v>
      </c>
      <c r="V12" s="2" t="s">
        <v>38</v>
      </c>
      <c r="W12" s="108">
        <v>44312</v>
      </c>
      <c r="X12" s="79"/>
      <c r="Y12" s="185" t="s">
        <v>2640</v>
      </c>
      <c r="Z12" s="128">
        <v>2010</v>
      </c>
      <c r="AA12" s="2" t="s">
        <v>3789</v>
      </c>
      <c r="AB12" s="225">
        <f t="shared" si="0"/>
        <v>0</v>
      </c>
    </row>
    <row r="13" spans="1:28" ht="78.75">
      <c r="A13" s="206">
        <v>11</v>
      </c>
      <c r="B13" s="45">
        <v>15</v>
      </c>
      <c r="C13" s="2">
        <v>140507</v>
      </c>
      <c r="D13" s="20" t="s">
        <v>59</v>
      </c>
      <c r="E13" s="207">
        <v>40449</v>
      </c>
      <c r="F13" s="207">
        <v>40449</v>
      </c>
      <c r="G13" s="46">
        <v>15</v>
      </c>
      <c r="H13" s="4" t="s">
        <v>20</v>
      </c>
      <c r="I13" s="4" t="s">
        <v>1168</v>
      </c>
      <c r="J13" s="4" t="s">
        <v>27</v>
      </c>
      <c r="K13" s="4" t="s">
        <v>418</v>
      </c>
      <c r="L13" s="22" t="s">
        <v>21</v>
      </c>
      <c r="M13" s="19" t="s">
        <v>785</v>
      </c>
      <c r="N13" s="22" t="s">
        <v>901</v>
      </c>
      <c r="O13" s="208" t="s">
        <v>1000</v>
      </c>
      <c r="P13" s="22" t="s">
        <v>1745</v>
      </c>
      <c r="Q13" s="125">
        <v>42060200</v>
      </c>
      <c r="R13" s="125">
        <v>0</v>
      </c>
      <c r="S13" s="4" t="s">
        <v>37</v>
      </c>
      <c r="T13" s="109" t="s">
        <v>34</v>
      </c>
      <c r="U13" s="79" t="s">
        <v>4406</v>
      </c>
      <c r="V13" s="2" t="s">
        <v>42</v>
      </c>
      <c r="W13" s="108">
        <v>44350</v>
      </c>
      <c r="X13" s="79"/>
      <c r="Y13" s="185" t="s">
        <v>2646</v>
      </c>
      <c r="Z13" s="128">
        <v>2010</v>
      </c>
      <c r="AA13" s="2" t="s">
        <v>3789</v>
      </c>
      <c r="AB13" s="225">
        <f t="shared" si="0"/>
        <v>0</v>
      </c>
    </row>
    <row r="14" spans="1:28" ht="67.5">
      <c r="A14" s="206">
        <v>12</v>
      </c>
      <c r="B14" s="45">
        <v>17</v>
      </c>
      <c r="C14" s="2" t="s">
        <v>2986</v>
      </c>
      <c r="D14" s="20" t="s">
        <v>2082</v>
      </c>
      <c r="E14" s="207">
        <v>39219</v>
      </c>
      <c r="F14" s="207">
        <v>39753</v>
      </c>
      <c r="G14" s="46">
        <v>17</v>
      </c>
      <c r="H14" s="4" t="s">
        <v>20</v>
      </c>
      <c r="I14" s="4" t="s">
        <v>1170</v>
      </c>
      <c r="J14" s="4" t="s">
        <v>31</v>
      </c>
      <c r="K14" s="4" t="s">
        <v>31</v>
      </c>
      <c r="L14" s="22" t="s">
        <v>21</v>
      </c>
      <c r="M14" s="19">
        <v>51890174</v>
      </c>
      <c r="N14" s="22" t="s">
        <v>902</v>
      </c>
      <c r="O14" s="208" t="s">
        <v>1001</v>
      </c>
      <c r="P14" s="22" t="s">
        <v>1124</v>
      </c>
      <c r="Q14" s="125">
        <v>33474828</v>
      </c>
      <c r="R14" s="125">
        <v>0</v>
      </c>
      <c r="S14" s="4" t="s">
        <v>37</v>
      </c>
      <c r="T14" s="109" t="s">
        <v>34</v>
      </c>
      <c r="U14" s="79" t="s">
        <v>4407</v>
      </c>
      <c r="V14" s="2" t="s">
        <v>38</v>
      </c>
      <c r="W14" s="108">
        <v>44381</v>
      </c>
      <c r="X14" s="79"/>
      <c r="Y14" s="185" t="s">
        <v>2642</v>
      </c>
      <c r="Z14" s="128">
        <v>2007</v>
      </c>
      <c r="AA14" s="2" t="s">
        <v>3789</v>
      </c>
      <c r="AB14" s="225">
        <f t="shared" si="0"/>
        <v>0</v>
      </c>
    </row>
    <row r="15" spans="1:28" ht="33.75">
      <c r="A15" s="206">
        <v>13</v>
      </c>
      <c r="B15" s="45">
        <v>20</v>
      </c>
      <c r="C15" s="2">
        <v>2129154</v>
      </c>
      <c r="D15" s="20" t="s">
        <v>60</v>
      </c>
      <c r="E15" s="207">
        <v>40870</v>
      </c>
      <c r="F15" s="207">
        <v>40876</v>
      </c>
      <c r="G15" s="46">
        <v>20</v>
      </c>
      <c r="H15" s="4" t="s">
        <v>20</v>
      </c>
      <c r="I15" s="4" t="s">
        <v>1171</v>
      </c>
      <c r="J15" s="4" t="s">
        <v>27</v>
      </c>
      <c r="K15" s="4" t="s">
        <v>418</v>
      </c>
      <c r="L15" s="22" t="s">
        <v>21</v>
      </c>
      <c r="M15" s="19">
        <v>51690908</v>
      </c>
      <c r="N15" s="22" t="s">
        <v>903</v>
      </c>
      <c r="O15" s="208" t="s">
        <v>1567</v>
      </c>
      <c r="P15" s="22" t="s">
        <v>1745</v>
      </c>
      <c r="Q15" s="125">
        <v>37162346</v>
      </c>
      <c r="R15" s="125">
        <v>0</v>
      </c>
      <c r="S15" s="4" t="s">
        <v>37</v>
      </c>
      <c r="T15" s="109" t="s">
        <v>34</v>
      </c>
      <c r="U15" s="79" t="s">
        <v>4408</v>
      </c>
      <c r="V15" s="2" t="s">
        <v>42</v>
      </c>
      <c r="W15" s="108">
        <v>44298</v>
      </c>
      <c r="X15" s="79"/>
      <c r="Y15" s="185" t="s">
        <v>2773</v>
      </c>
      <c r="Z15" s="128">
        <v>2011</v>
      </c>
      <c r="AA15" s="2" t="s">
        <v>3789</v>
      </c>
      <c r="AB15" s="225">
        <f t="shared" si="0"/>
        <v>0</v>
      </c>
    </row>
    <row r="16" spans="1:28" ht="33.75">
      <c r="A16" s="206">
        <v>14</v>
      </c>
      <c r="B16" s="45">
        <v>21</v>
      </c>
      <c r="C16" s="2">
        <v>341040</v>
      </c>
      <c r="D16" s="20" t="s">
        <v>61</v>
      </c>
      <c r="E16" s="207">
        <v>40850</v>
      </c>
      <c r="F16" s="207">
        <v>40857</v>
      </c>
      <c r="G16" s="46">
        <v>21</v>
      </c>
      <c r="H16" s="4" t="s">
        <v>366</v>
      </c>
      <c r="I16" s="4" t="s">
        <v>1158</v>
      </c>
      <c r="J16" s="4" t="s">
        <v>27</v>
      </c>
      <c r="K16" s="4" t="s">
        <v>416</v>
      </c>
      <c r="L16" s="22" t="s">
        <v>463</v>
      </c>
      <c r="M16" s="19" t="s">
        <v>786</v>
      </c>
      <c r="N16" s="22" t="s">
        <v>21</v>
      </c>
      <c r="O16" s="208" t="s">
        <v>999</v>
      </c>
      <c r="P16" s="22" t="s">
        <v>1745</v>
      </c>
      <c r="Q16" s="125">
        <v>48000000</v>
      </c>
      <c r="R16" s="125">
        <v>0</v>
      </c>
      <c r="S16" s="4" t="s">
        <v>22</v>
      </c>
      <c r="T16" s="109" t="s">
        <v>34</v>
      </c>
      <c r="U16" s="79" t="s">
        <v>4409</v>
      </c>
      <c r="V16" s="2" t="s">
        <v>41</v>
      </c>
      <c r="W16" s="108">
        <v>44381</v>
      </c>
      <c r="X16" s="79"/>
      <c r="Y16" s="185" t="s">
        <v>2773</v>
      </c>
      <c r="Z16" s="128">
        <v>2011</v>
      </c>
      <c r="AA16" s="2" t="s">
        <v>3789</v>
      </c>
      <c r="AB16" s="225">
        <f t="shared" si="0"/>
        <v>0</v>
      </c>
    </row>
    <row r="17" spans="1:28" ht="33.75">
      <c r="A17" s="206">
        <v>15</v>
      </c>
      <c r="B17" s="45">
        <v>22</v>
      </c>
      <c r="C17" s="2">
        <v>284093</v>
      </c>
      <c r="D17" s="20" t="s">
        <v>2079</v>
      </c>
      <c r="E17" s="207">
        <v>37424</v>
      </c>
      <c r="F17" s="207">
        <v>37383</v>
      </c>
      <c r="G17" s="46">
        <v>22</v>
      </c>
      <c r="H17" s="4" t="s">
        <v>20</v>
      </c>
      <c r="I17" s="4" t="s">
        <v>1173</v>
      </c>
      <c r="J17" s="4" t="s">
        <v>26</v>
      </c>
      <c r="K17" s="4" t="s">
        <v>419</v>
      </c>
      <c r="L17" s="22" t="s">
        <v>464</v>
      </c>
      <c r="M17" s="19">
        <v>4609675</v>
      </c>
      <c r="N17" s="22" t="s">
        <v>21</v>
      </c>
      <c r="O17" s="208" t="s">
        <v>1002</v>
      </c>
      <c r="P17" s="22" t="s">
        <v>959</v>
      </c>
      <c r="Q17" s="125">
        <v>329000000</v>
      </c>
      <c r="R17" s="125">
        <v>0</v>
      </c>
      <c r="S17" s="4" t="s">
        <v>22</v>
      </c>
      <c r="T17" s="109" t="s">
        <v>34</v>
      </c>
      <c r="U17" s="79" t="s">
        <v>4410</v>
      </c>
      <c r="V17" s="2" t="s">
        <v>1154</v>
      </c>
      <c r="W17" s="108">
        <v>44315</v>
      </c>
      <c r="X17" s="79"/>
      <c r="Y17" s="185" t="s">
        <v>2643</v>
      </c>
      <c r="Z17" s="128">
        <v>2002</v>
      </c>
      <c r="AA17" s="2" t="s">
        <v>3789</v>
      </c>
      <c r="AB17" s="225">
        <f t="shared" si="0"/>
        <v>0</v>
      </c>
    </row>
    <row r="18" spans="1:28" ht="33.75">
      <c r="A18" s="206">
        <v>16</v>
      </c>
      <c r="B18" s="45">
        <v>23</v>
      </c>
      <c r="C18" s="2">
        <v>233217</v>
      </c>
      <c r="D18" s="20" t="s">
        <v>62</v>
      </c>
      <c r="E18" s="207">
        <v>40981</v>
      </c>
      <c r="F18" s="207">
        <v>40968</v>
      </c>
      <c r="G18" s="46">
        <v>23</v>
      </c>
      <c r="H18" s="4" t="s">
        <v>1366</v>
      </c>
      <c r="I18" s="4" t="s">
        <v>1172</v>
      </c>
      <c r="J18" s="4" t="s">
        <v>30</v>
      </c>
      <c r="K18" s="4" t="s">
        <v>57</v>
      </c>
      <c r="L18" s="22" t="s">
        <v>465</v>
      </c>
      <c r="M18" s="19" t="s">
        <v>787</v>
      </c>
      <c r="N18" s="22" t="s">
        <v>21</v>
      </c>
      <c r="O18" s="208" t="s">
        <v>2148</v>
      </c>
      <c r="P18" s="22" t="s">
        <v>1125</v>
      </c>
      <c r="Q18" s="125">
        <v>75704632</v>
      </c>
      <c r="R18" s="125">
        <v>0</v>
      </c>
      <c r="S18" s="4" t="s">
        <v>22</v>
      </c>
      <c r="T18" s="109" t="s">
        <v>34</v>
      </c>
      <c r="U18" s="79" t="s">
        <v>4411</v>
      </c>
      <c r="V18" s="2" t="s">
        <v>3592</v>
      </c>
      <c r="W18" s="108">
        <v>44300</v>
      </c>
      <c r="X18" s="79"/>
      <c r="Y18" s="185" t="s">
        <v>2640</v>
      </c>
      <c r="Z18" s="128">
        <v>2012</v>
      </c>
      <c r="AA18" s="2" t="s">
        <v>3789</v>
      </c>
      <c r="AB18" s="225">
        <f t="shared" si="0"/>
        <v>0</v>
      </c>
    </row>
    <row r="19" spans="1:28" ht="22.5">
      <c r="A19" s="206">
        <v>17</v>
      </c>
      <c r="B19" s="45">
        <v>24</v>
      </c>
      <c r="C19" s="2">
        <v>341631</v>
      </c>
      <c r="D19" s="20" t="s">
        <v>64</v>
      </c>
      <c r="E19" s="207">
        <v>41008</v>
      </c>
      <c r="F19" s="207">
        <v>40820</v>
      </c>
      <c r="G19" s="46">
        <v>24</v>
      </c>
      <c r="H19" s="4" t="s">
        <v>369</v>
      </c>
      <c r="I19" s="4" t="s">
        <v>1174</v>
      </c>
      <c r="J19" s="4" t="s">
        <v>27</v>
      </c>
      <c r="K19" s="4" t="s">
        <v>416</v>
      </c>
      <c r="L19" s="22" t="s">
        <v>466</v>
      </c>
      <c r="M19" s="19" t="s">
        <v>788</v>
      </c>
      <c r="N19" s="22" t="s">
        <v>21</v>
      </c>
      <c r="O19" s="208" t="s">
        <v>1004</v>
      </c>
      <c r="P19" s="22" t="s">
        <v>1126</v>
      </c>
      <c r="Q19" s="125">
        <v>45336000</v>
      </c>
      <c r="R19" s="125">
        <v>0</v>
      </c>
      <c r="S19" s="4" t="s">
        <v>22</v>
      </c>
      <c r="T19" s="109" t="s">
        <v>34</v>
      </c>
      <c r="U19" s="79" t="s">
        <v>4412</v>
      </c>
      <c r="V19" s="2" t="s">
        <v>1154</v>
      </c>
      <c r="W19" s="108">
        <v>44317</v>
      </c>
      <c r="X19" s="79"/>
      <c r="Y19" s="185" t="s">
        <v>2641</v>
      </c>
      <c r="Z19" s="128">
        <v>2012</v>
      </c>
      <c r="AA19" s="2" t="s">
        <v>3789</v>
      </c>
      <c r="AB19" s="225">
        <f t="shared" si="0"/>
        <v>0</v>
      </c>
    </row>
    <row r="20" spans="1:28" ht="67.5">
      <c r="A20" s="206">
        <v>18</v>
      </c>
      <c r="B20" s="45">
        <v>26</v>
      </c>
      <c r="C20" s="2">
        <v>322615</v>
      </c>
      <c r="D20" s="20" t="s">
        <v>65</v>
      </c>
      <c r="E20" s="207">
        <v>41397</v>
      </c>
      <c r="F20" s="207">
        <v>37658</v>
      </c>
      <c r="G20" s="46">
        <v>26</v>
      </c>
      <c r="H20" s="4" t="s">
        <v>20</v>
      </c>
      <c r="I20" s="4" t="s">
        <v>1175</v>
      </c>
      <c r="J20" s="4" t="s">
        <v>27</v>
      </c>
      <c r="K20" s="4" t="s">
        <v>423</v>
      </c>
      <c r="L20" s="22" t="s">
        <v>21</v>
      </c>
      <c r="M20" s="19">
        <v>41578710</v>
      </c>
      <c r="N20" s="22" t="s">
        <v>905</v>
      </c>
      <c r="O20" s="208" t="s">
        <v>2838</v>
      </c>
      <c r="P20" s="22" t="s">
        <v>1127</v>
      </c>
      <c r="Q20" s="125">
        <v>50364778</v>
      </c>
      <c r="R20" s="125">
        <v>0</v>
      </c>
      <c r="S20" s="4" t="s">
        <v>37</v>
      </c>
      <c r="T20" s="109" t="s">
        <v>34</v>
      </c>
      <c r="U20" s="79" t="s">
        <v>4413</v>
      </c>
      <c r="V20" s="2" t="s">
        <v>41</v>
      </c>
      <c r="W20" s="108">
        <v>44306</v>
      </c>
      <c r="X20" s="79"/>
      <c r="Y20" s="185" t="s">
        <v>2642</v>
      </c>
      <c r="Z20" s="128">
        <v>2013</v>
      </c>
      <c r="AA20" s="2" t="s">
        <v>3789</v>
      </c>
      <c r="AB20" s="225">
        <f t="shared" si="0"/>
        <v>0</v>
      </c>
    </row>
    <row r="21" spans="1:28" ht="22.5">
      <c r="A21" s="206">
        <v>19</v>
      </c>
      <c r="B21" s="45">
        <v>28</v>
      </c>
      <c r="C21" s="2">
        <v>363438</v>
      </c>
      <c r="D21" s="121" t="s">
        <v>2512</v>
      </c>
      <c r="E21" s="207">
        <v>41465</v>
      </c>
      <c r="F21" s="207">
        <v>41418</v>
      </c>
      <c r="G21" s="46">
        <v>28</v>
      </c>
      <c r="H21" s="4" t="s">
        <v>372</v>
      </c>
      <c r="I21" s="4" t="s">
        <v>1176</v>
      </c>
      <c r="J21" s="4" t="s">
        <v>27</v>
      </c>
      <c r="K21" s="4" t="s">
        <v>416</v>
      </c>
      <c r="L21" s="22" t="s">
        <v>467</v>
      </c>
      <c r="M21" s="19" t="s">
        <v>789</v>
      </c>
      <c r="N21" s="22" t="s">
        <v>21</v>
      </c>
      <c r="O21" s="208" t="s">
        <v>1005</v>
      </c>
      <c r="P21" s="22" t="s">
        <v>1128</v>
      </c>
      <c r="Q21" s="125">
        <v>300000000</v>
      </c>
      <c r="R21" s="125">
        <v>0</v>
      </c>
      <c r="S21" s="4" t="s">
        <v>22</v>
      </c>
      <c r="T21" s="109" t="s">
        <v>34</v>
      </c>
      <c r="U21" s="79" t="s">
        <v>4411</v>
      </c>
      <c r="V21" s="2" t="s">
        <v>1178</v>
      </c>
      <c r="W21" s="108">
        <v>44312</v>
      </c>
      <c r="X21" s="79"/>
      <c r="Y21" s="185" t="s">
        <v>2644</v>
      </c>
      <c r="Z21" s="128">
        <v>2013</v>
      </c>
      <c r="AA21" s="2" t="s">
        <v>3789</v>
      </c>
      <c r="AB21" s="225">
        <f t="shared" si="0"/>
        <v>0</v>
      </c>
    </row>
    <row r="22" spans="1:28" ht="56.25">
      <c r="A22" s="206">
        <v>20</v>
      </c>
      <c r="B22" s="45">
        <v>29</v>
      </c>
      <c r="C22" s="2">
        <v>517531</v>
      </c>
      <c r="D22" s="20" t="s">
        <v>2699</v>
      </c>
      <c r="E22" s="207">
        <v>41767</v>
      </c>
      <c r="F22" s="207">
        <v>41750</v>
      </c>
      <c r="G22" s="46">
        <v>29</v>
      </c>
      <c r="H22" s="4" t="s">
        <v>368</v>
      </c>
      <c r="I22" s="4" t="s">
        <v>1177</v>
      </c>
      <c r="J22" s="4" t="s">
        <v>27</v>
      </c>
      <c r="K22" s="4" t="s">
        <v>416</v>
      </c>
      <c r="L22" s="22" t="s">
        <v>21</v>
      </c>
      <c r="M22" s="19" t="s">
        <v>790</v>
      </c>
      <c r="N22" s="22" t="s">
        <v>906</v>
      </c>
      <c r="O22" s="208" t="s">
        <v>1006</v>
      </c>
      <c r="P22" s="22" t="s">
        <v>1131</v>
      </c>
      <c r="Q22" s="125">
        <v>48000000</v>
      </c>
      <c r="R22" s="125">
        <v>0</v>
      </c>
      <c r="S22" s="4" t="s">
        <v>37</v>
      </c>
      <c r="T22" s="109" t="s">
        <v>34</v>
      </c>
      <c r="U22" s="79" t="s">
        <v>4414</v>
      </c>
      <c r="V22" s="2" t="s">
        <v>1153</v>
      </c>
      <c r="W22" s="108">
        <v>44299</v>
      </c>
      <c r="X22" s="79"/>
      <c r="Y22" s="185" t="s">
        <v>2642</v>
      </c>
      <c r="Z22" s="128">
        <v>2014</v>
      </c>
      <c r="AA22" s="2" t="s">
        <v>3789</v>
      </c>
      <c r="AB22" s="225">
        <f t="shared" si="0"/>
        <v>0</v>
      </c>
    </row>
    <row r="23" spans="1:28" ht="292.5">
      <c r="A23" s="206">
        <v>21</v>
      </c>
      <c r="B23" s="45">
        <v>30</v>
      </c>
      <c r="C23" s="2">
        <v>385110</v>
      </c>
      <c r="D23" s="20" t="s">
        <v>66</v>
      </c>
      <c r="E23" s="207">
        <v>41564</v>
      </c>
      <c r="F23" s="207">
        <v>41136</v>
      </c>
      <c r="G23" s="46">
        <v>30</v>
      </c>
      <c r="H23" s="4" t="s">
        <v>20</v>
      </c>
      <c r="I23" s="19" t="s">
        <v>1180</v>
      </c>
      <c r="J23" s="4" t="s">
        <v>26</v>
      </c>
      <c r="K23" s="4" t="s">
        <v>420</v>
      </c>
      <c r="L23" s="23" t="s">
        <v>468</v>
      </c>
      <c r="M23" s="19" t="s">
        <v>791</v>
      </c>
      <c r="N23" s="22" t="s">
        <v>21</v>
      </c>
      <c r="O23" s="208" t="s">
        <v>1007</v>
      </c>
      <c r="P23" s="22" t="s">
        <v>1745</v>
      </c>
      <c r="Q23" s="125">
        <v>453119314</v>
      </c>
      <c r="R23" s="125">
        <v>0</v>
      </c>
      <c r="S23" s="4" t="s">
        <v>22</v>
      </c>
      <c r="T23" s="109" t="s">
        <v>34</v>
      </c>
      <c r="U23" s="79" t="s">
        <v>4415</v>
      </c>
      <c r="V23" s="2" t="s">
        <v>1179</v>
      </c>
      <c r="W23" s="108">
        <v>44350</v>
      </c>
      <c r="X23" s="79"/>
      <c r="Y23" s="185" t="s">
        <v>2647</v>
      </c>
      <c r="Z23" s="128">
        <v>2013</v>
      </c>
      <c r="AA23" s="2" t="s">
        <v>3789</v>
      </c>
      <c r="AB23" s="225">
        <f t="shared" si="0"/>
        <v>0</v>
      </c>
    </row>
    <row r="24" spans="1:28" ht="45">
      <c r="A24" s="206">
        <v>22</v>
      </c>
      <c r="B24" s="45">
        <v>32</v>
      </c>
      <c r="C24" s="2" t="s">
        <v>2986</v>
      </c>
      <c r="D24" s="20" t="s">
        <v>2476</v>
      </c>
      <c r="E24" s="207">
        <v>38490</v>
      </c>
      <c r="F24" s="207">
        <v>41715</v>
      </c>
      <c r="G24" s="46">
        <v>32</v>
      </c>
      <c r="H24" s="4" t="s">
        <v>368</v>
      </c>
      <c r="I24" s="4" t="s">
        <v>1181</v>
      </c>
      <c r="J24" s="4" t="s">
        <v>31</v>
      </c>
      <c r="K24" s="4" t="s">
        <v>424</v>
      </c>
      <c r="L24" s="22" t="s">
        <v>21</v>
      </c>
      <c r="M24" s="19">
        <v>22579414</v>
      </c>
      <c r="N24" s="22" t="s">
        <v>907</v>
      </c>
      <c r="O24" s="208" t="s">
        <v>1008</v>
      </c>
      <c r="P24" s="22" t="s">
        <v>1131</v>
      </c>
      <c r="Q24" s="125">
        <v>21905000</v>
      </c>
      <c r="R24" s="125">
        <v>0</v>
      </c>
      <c r="S24" s="4" t="s">
        <v>37</v>
      </c>
      <c r="T24" s="109" t="s">
        <v>34</v>
      </c>
      <c r="U24" s="79" t="s">
        <v>4414</v>
      </c>
      <c r="V24" s="2" t="s">
        <v>38</v>
      </c>
      <c r="W24" s="108">
        <v>44315</v>
      </c>
      <c r="X24" s="79"/>
      <c r="Y24" s="185" t="s">
        <v>2642</v>
      </c>
      <c r="Z24" s="128">
        <v>2005</v>
      </c>
      <c r="AA24" s="2" t="s">
        <v>3789</v>
      </c>
      <c r="AB24" s="225">
        <f t="shared" si="0"/>
        <v>0</v>
      </c>
    </row>
    <row r="25" spans="1:28" ht="45">
      <c r="A25" s="206">
        <v>23</v>
      </c>
      <c r="B25" s="45">
        <v>33</v>
      </c>
      <c r="C25" s="2" t="s">
        <v>2986</v>
      </c>
      <c r="D25" s="20" t="s">
        <v>67</v>
      </c>
      <c r="E25" s="207">
        <v>38490</v>
      </c>
      <c r="F25" s="207" t="s">
        <v>1184</v>
      </c>
      <c r="G25" s="46">
        <v>33</v>
      </c>
      <c r="H25" s="4" t="s">
        <v>368</v>
      </c>
      <c r="I25" s="4" t="s">
        <v>1182</v>
      </c>
      <c r="J25" s="4" t="s">
        <v>31</v>
      </c>
      <c r="K25" s="4" t="s">
        <v>424</v>
      </c>
      <c r="L25" s="22" t="s">
        <v>21</v>
      </c>
      <c r="M25" s="19">
        <v>72228663</v>
      </c>
      <c r="N25" s="22" t="s">
        <v>908</v>
      </c>
      <c r="O25" s="208" t="s">
        <v>1009</v>
      </c>
      <c r="P25" s="22" t="s">
        <v>1131</v>
      </c>
      <c r="Q25" s="125">
        <v>31660470</v>
      </c>
      <c r="R25" s="125">
        <v>0</v>
      </c>
      <c r="S25" s="4" t="s">
        <v>37</v>
      </c>
      <c r="T25" s="109" t="s">
        <v>34</v>
      </c>
      <c r="U25" s="79" t="s">
        <v>4414</v>
      </c>
      <c r="V25" s="2" t="s">
        <v>1178</v>
      </c>
      <c r="W25" s="108">
        <v>44316</v>
      </c>
      <c r="X25" s="79"/>
      <c r="Y25" s="185" t="s">
        <v>2642</v>
      </c>
      <c r="Z25" s="128">
        <v>2005</v>
      </c>
      <c r="AA25" s="2" t="s">
        <v>3789</v>
      </c>
      <c r="AB25" s="225">
        <f t="shared" si="0"/>
        <v>0</v>
      </c>
    </row>
    <row r="26" spans="1:28" ht="56.25">
      <c r="A26" s="206">
        <v>24</v>
      </c>
      <c r="B26" s="45">
        <v>34</v>
      </c>
      <c r="C26" s="2">
        <v>873778</v>
      </c>
      <c r="D26" s="20" t="s">
        <v>68</v>
      </c>
      <c r="E26" s="207">
        <v>41620</v>
      </c>
      <c r="F26" s="207">
        <v>41544</v>
      </c>
      <c r="G26" s="46">
        <v>34</v>
      </c>
      <c r="H26" s="4" t="s">
        <v>20</v>
      </c>
      <c r="I26" s="19" t="s">
        <v>409</v>
      </c>
      <c r="J26" s="4" t="s">
        <v>26</v>
      </c>
      <c r="K26" s="4" t="s">
        <v>421</v>
      </c>
      <c r="L26" s="23" t="s">
        <v>469</v>
      </c>
      <c r="M26" s="19" t="s">
        <v>792</v>
      </c>
      <c r="N26" s="23" t="s">
        <v>21</v>
      </c>
      <c r="O26" s="267" t="s">
        <v>1010</v>
      </c>
      <c r="P26" s="22" t="s">
        <v>1127</v>
      </c>
      <c r="Q26" s="125">
        <v>58950000</v>
      </c>
      <c r="R26" s="125">
        <v>0</v>
      </c>
      <c r="S26" s="4" t="s">
        <v>22</v>
      </c>
      <c r="T26" s="109" t="s">
        <v>34</v>
      </c>
      <c r="U26" s="79" t="s">
        <v>4416</v>
      </c>
      <c r="V26" s="2" t="s">
        <v>1154</v>
      </c>
      <c r="W26" s="108">
        <v>44312</v>
      </c>
      <c r="X26" s="79"/>
      <c r="Y26" s="185" t="s">
        <v>2774</v>
      </c>
      <c r="Z26" s="128">
        <v>2013</v>
      </c>
      <c r="AA26" s="2" t="s">
        <v>3789</v>
      </c>
      <c r="AB26" s="225">
        <f t="shared" si="0"/>
        <v>0</v>
      </c>
    </row>
    <row r="27" spans="1:28" ht="202.5">
      <c r="A27" s="206">
        <v>25</v>
      </c>
      <c r="B27" s="45">
        <v>35</v>
      </c>
      <c r="C27" s="2">
        <v>190848</v>
      </c>
      <c r="D27" s="20" t="s">
        <v>69</v>
      </c>
      <c r="E27" s="207">
        <v>40624</v>
      </c>
      <c r="F27" s="207">
        <v>40928</v>
      </c>
      <c r="G27" s="46">
        <v>35</v>
      </c>
      <c r="H27" s="4" t="s">
        <v>20</v>
      </c>
      <c r="I27" s="4" t="s">
        <v>2268</v>
      </c>
      <c r="J27" s="4" t="s">
        <v>27</v>
      </c>
      <c r="K27" s="21" t="s">
        <v>423</v>
      </c>
      <c r="L27" s="23" t="s">
        <v>460</v>
      </c>
      <c r="M27" s="19">
        <v>19171368</v>
      </c>
      <c r="N27" s="23" t="s">
        <v>909</v>
      </c>
      <c r="O27" s="267" t="s">
        <v>1011</v>
      </c>
      <c r="P27" s="22" t="s">
        <v>1745</v>
      </c>
      <c r="Q27" s="125">
        <v>39000000</v>
      </c>
      <c r="R27" s="125">
        <v>0</v>
      </c>
      <c r="S27" s="4" t="s">
        <v>37</v>
      </c>
      <c r="T27" s="109" t="s">
        <v>34</v>
      </c>
      <c r="U27" s="79" t="s">
        <v>4417</v>
      </c>
      <c r="V27" s="2" t="s">
        <v>42</v>
      </c>
      <c r="W27" s="108">
        <v>44381</v>
      </c>
      <c r="X27" s="79"/>
      <c r="Y27" s="185" t="s">
        <v>2640</v>
      </c>
      <c r="Z27" s="128">
        <v>2011</v>
      </c>
      <c r="AA27" s="2" t="s">
        <v>3789</v>
      </c>
      <c r="AB27" s="225">
        <f t="shared" si="0"/>
        <v>0</v>
      </c>
    </row>
    <row r="28" spans="1:28" ht="78.75">
      <c r="A28" s="206">
        <v>26</v>
      </c>
      <c r="B28" s="45">
        <v>36</v>
      </c>
      <c r="C28" s="2">
        <v>339948</v>
      </c>
      <c r="D28" s="20" t="s">
        <v>70</v>
      </c>
      <c r="E28" s="207">
        <v>40824</v>
      </c>
      <c r="F28" s="207">
        <v>40816</v>
      </c>
      <c r="G28" s="46">
        <v>36</v>
      </c>
      <c r="H28" s="4" t="s">
        <v>370</v>
      </c>
      <c r="I28" s="4" t="s">
        <v>1169</v>
      </c>
      <c r="J28" s="4" t="s">
        <v>27</v>
      </c>
      <c r="K28" s="4" t="s">
        <v>417</v>
      </c>
      <c r="L28" s="22" t="s">
        <v>21</v>
      </c>
      <c r="M28" s="19">
        <v>92255139</v>
      </c>
      <c r="N28" s="22" t="s">
        <v>910</v>
      </c>
      <c r="O28" s="208" t="s">
        <v>1012</v>
      </c>
      <c r="P28" s="22" t="s">
        <v>1131</v>
      </c>
      <c r="Q28" s="125">
        <v>50195937.799999997</v>
      </c>
      <c r="R28" s="125">
        <v>0</v>
      </c>
      <c r="S28" s="4" t="s">
        <v>37</v>
      </c>
      <c r="T28" s="109" t="s">
        <v>34</v>
      </c>
      <c r="U28" s="79" t="s">
        <v>4408</v>
      </c>
      <c r="V28" s="2" t="s">
        <v>1178</v>
      </c>
      <c r="W28" s="108">
        <v>44317</v>
      </c>
      <c r="X28" s="79"/>
      <c r="Y28" s="185" t="s">
        <v>2647</v>
      </c>
      <c r="Z28" s="128">
        <v>2011</v>
      </c>
      <c r="AA28" s="2" t="s">
        <v>3789</v>
      </c>
      <c r="AB28" s="225">
        <f t="shared" si="0"/>
        <v>0</v>
      </c>
    </row>
    <row r="29" spans="1:28" ht="56.25">
      <c r="A29" s="206">
        <v>27</v>
      </c>
      <c r="B29" s="45">
        <v>40</v>
      </c>
      <c r="C29" s="2">
        <v>498662</v>
      </c>
      <c r="D29" s="20" t="s">
        <v>71</v>
      </c>
      <c r="E29" s="207">
        <v>41703</v>
      </c>
      <c r="F29" s="207">
        <v>41807</v>
      </c>
      <c r="G29" s="46">
        <v>40</v>
      </c>
      <c r="H29" s="4" t="s">
        <v>20</v>
      </c>
      <c r="I29" s="4" t="s">
        <v>1187</v>
      </c>
      <c r="J29" s="4" t="s">
        <v>27</v>
      </c>
      <c r="K29" s="4" t="s">
        <v>426</v>
      </c>
      <c r="L29" s="22" t="s">
        <v>470</v>
      </c>
      <c r="M29" s="19">
        <v>6219317</v>
      </c>
      <c r="N29" s="22" t="s">
        <v>21</v>
      </c>
      <c r="O29" s="208" t="s">
        <v>1013</v>
      </c>
      <c r="P29" s="22" t="s">
        <v>1130</v>
      </c>
      <c r="Q29" s="125">
        <v>10519138</v>
      </c>
      <c r="R29" s="125">
        <v>0</v>
      </c>
      <c r="S29" s="4" t="s">
        <v>22</v>
      </c>
      <c r="T29" s="109" t="s">
        <v>34</v>
      </c>
      <c r="U29" s="79" t="s">
        <v>4418</v>
      </c>
      <c r="V29" s="2" t="s">
        <v>1136</v>
      </c>
      <c r="W29" s="108">
        <v>44298</v>
      </c>
      <c r="X29" s="79"/>
      <c r="Y29" s="185" t="s">
        <v>2640</v>
      </c>
      <c r="Z29" s="128">
        <v>2014</v>
      </c>
      <c r="AA29" s="2" t="s">
        <v>3789</v>
      </c>
      <c r="AB29" s="225">
        <f t="shared" si="0"/>
        <v>0</v>
      </c>
    </row>
    <row r="30" spans="1:28" ht="67.5">
      <c r="A30" s="206">
        <v>28</v>
      </c>
      <c r="B30" s="45">
        <v>41</v>
      </c>
      <c r="C30" s="2">
        <v>513488</v>
      </c>
      <c r="D30" s="20" t="s">
        <v>72</v>
      </c>
      <c r="E30" s="207">
        <v>41809</v>
      </c>
      <c r="F30" s="207">
        <v>41712</v>
      </c>
      <c r="G30" s="46">
        <v>41</v>
      </c>
      <c r="H30" s="4" t="s">
        <v>20</v>
      </c>
      <c r="I30" s="4" t="s">
        <v>1188</v>
      </c>
      <c r="J30" s="4" t="s">
        <v>27</v>
      </c>
      <c r="K30" s="4" t="s">
        <v>416</v>
      </c>
      <c r="L30" s="22" t="s">
        <v>471</v>
      </c>
      <c r="M30" s="19" t="s">
        <v>793</v>
      </c>
      <c r="N30" s="22" t="s">
        <v>21</v>
      </c>
      <c r="O30" s="208" t="s">
        <v>1014</v>
      </c>
      <c r="P30" s="22" t="s">
        <v>1130</v>
      </c>
      <c r="Q30" s="125">
        <v>30000000</v>
      </c>
      <c r="R30" s="125">
        <v>0</v>
      </c>
      <c r="S30" s="4" t="s">
        <v>22</v>
      </c>
      <c r="T30" s="109" t="s">
        <v>34</v>
      </c>
      <c r="U30" s="79" t="s">
        <v>4419</v>
      </c>
      <c r="V30" s="2" t="s">
        <v>39</v>
      </c>
      <c r="W30" s="108">
        <v>44317</v>
      </c>
      <c r="X30" s="79"/>
      <c r="Y30" s="185" t="s">
        <v>2643</v>
      </c>
      <c r="Z30" s="128">
        <v>2014</v>
      </c>
      <c r="AA30" s="2" t="s">
        <v>3789</v>
      </c>
      <c r="AB30" s="225">
        <f t="shared" si="0"/>
        <v>0</v>
      </c>
    </row>
    <row r="31" spans="1:28" ht="123.75">
      <c r="A31" s="206">
        <v>29</v>
      </c>
      <c r="B31" s="45">
        <v>42</v>
      </c>
      <c r="C31" s="2" t="s">
        <v>2986</v>
      </c>
      <c r="D31" s="20" t="s">
        <v>73</v>
      </c>
      <c r="E31" s="207">
        <v>41649</v>
      </c>
      <c r="F31" s="207">
        <v>41317</v>
      </c>
      <c r="G31" s="46">
        <v>42</v>
      </c>
      <c r="H31" s="4" t="s">
        <v>20</v>
      </c>
      <c r="I31" s="4" t="s">
        <v>4045</v>
      </c>
      <c r="J31" s="4" t="s">
        <v>31</v>
      </c>
      <c r="K31" s="4" t="s">
        <v>2247</v>
      </c>
      <c r="L31" s="22" t="s">
        <v>1189</v>
      </c>
      <c r="M31" s="19">
        <v>79368334</v>
      </c>
      <c r="N31" s="22" t="s">
        <v>911</v>
      </c>
      <c r="O31" s="208" t="s">
        <v>1015</v>
      </c>
      <c r="P31" s="22" t="s">
        <v>1745</v>
      </c>
      <c r="Q31" s="125">
        <v>91891114.5</v>
      </c>
      <c r="R31" s="125">
        <v>0</v>
      </c>
      <c r="S31" s="4" t="s">
        <v>22</v>
      </c>
      <c r="T31" s="109" t="s">
        <v>34</v>
      </c>
      <c r="U31" s="79" t="s">
        <v>4420</v>
      </c>
      <c r="V31" s="2" t="s">
        <v>1153</v>
      </c>
      <c r="W31" s="108">
        <v>44314</v>
      </c>
      <c r="X31" s="79"/>
      <c r="Y31" s="185" t="s">
        <v>2638</v>
      </c>
      <c r="Z31" s="128">
        <v>2014</v>
      </c>
      <c r="AA31" s="2" t="s">
        <v>3789</v>
      </c>
      <c r="AB31" s="225">
        <f t="shared" si="0"/>
        <v>0</v>
      </c>
    </row>
    <row r="32" spans="1:28" ht="135">
      <c r="A32" s="206">
        <v>30</v>
      </c>
      <c r="B32" s="45">
        <v>43</v>
      </c>
      <c r="C32" s="2">
        <v>1040053</v>
      </c>
      <c r="D32" s="20" t="s">
        <v>2083</v>
      </c>
      <c r="E32" s="207">
        <v>41887</v>
      </c>
      <c r="F32" s="207">
        <v>42434</v>
      </c>
      <c r="G32" s="46">
        <v>43</v>
      </c>
      <c r="H32" s="4" t="s">
        <v>20</v>
      </c>
      <c r="I32" s="4" t="s">
        <v>1190</v>
      </c>
      <c r="J32" s="4" t="s">
        <v>27</v>
      </c>
      <c r="K32" s="4" t="s">
        <v>2254</v>
      </c>
      <c r="L32" s="22" t="s">
        <v>21</v>
      </c>
      <c r="M32" s="19">
        <v>8001671</v>
      </c>
      <c r="N32" s="22" t="s">
        <v>1460</v>
      </c>
      <c r="O32" s="208" t="s">
        <v>1040</v>
      </c>
      <c r="P32" s="22" t="s">
        <v>1745</v>
      </c>
      <c r="Q32" s="125">
        <v>29000000</v>
      </c>
      <c r="R32" s="125">
        <v>0</v>
      </c>
      <c r="S32" s="4" t="s">
        <v>37</v>
      </c>
      <c r="T32" s="109" t="s">
        <v>34</v>
      </c>
      <c r="U32" s="79" t="s">
        <v>4421</v>
      </c>
      <c r="V32" s="2" t="s">
        <v>1178</v>
      </c>
      <c r="W32" s="108">
        <v>44381</v>
      </c>
      <c r="X32" s="79"/>
      <c r="Y32" s="185" t="s">
        <v>2646</v>
      </c>
      <c r="Z32" s="128">
        <v>2014</v>
      </c>
      <c r="AA32" s="2" t="s">
        <v>3789</v>
      </c>
      <c r="AB32" s="225">
        <f t="shared" si="0"/>
        <v>0</v>
      </c>
    </row>
    <row r="33" spans="1:28" ht="112.5">
      <c r="A33" s="206">
        <v>31</v>
      </c>
      <c r="B33" s="45">
        <v>44</v>
      </c>
      <c r="C33" s="2">
        <v>404249</v>
      </c>
      <c r="D33" s="121" t="s">
        <v>2513</v>
      </c>
      <c r="E33" s="207">
        <v>41660</v>
      </c>
      <c r="F33" s="207">
        <v>41446</v>
      </c>
      <c r="G33" s="46">
        <v>44</v>
      </c>
      <c r="H33" s="4" t="s">
        <v>20</v>
      </c>
      <c r="I33" s="4" t="s">
        <v>1191</v>
      </c>
      <c r="J33" s="4" t="s">
        <v>30</v>
      </c>
      <c r="K33" s="4" t="s">
        <v>57</v>
      </c>
      <c r="L33" s="22" t="s">
        <v>473</v>
      </c>
      <c r="M33" s="19" t="s">
        <v>795</v>
      </c>
      <c r="N33" s="22" t="s">
        <v>21</v>
      </c>
      <c r="O33" s="208" t="s">
        <v>1473</v>
      </c>
      <c r="P33" s="22" t="s">
        <v>1745</v>
      </c>
      <c r="Q33" s="125">
        <v>589500000</v>
      </c>
      <c r="R33" s="125">
        <v>638399088</v>
      </c>
      <c r="S33" s="4" t="s">
        <v>22</v>
      </c>
      <c r="T33" s="109" t="s">
        <v>35</v>
      </c>
      <c r="U33" s="79" t="s">
        <v>4422</v>
      </c>
      <c r="V33" s="2" t="s">
        <v>3592</v>
      </c>
      <c r="W33" s="108">
        <v>44315</v>
      </c>
      <c r="X33" s="79"/>
      <c r="Y33" s="185" t="s">
        <v>2638</v>
      </c>
      <c r="Z33" s="128">
        <v>2014</v>
      </c>
      <c r="AA33" s="2" t="s">
        <v>3789</v>
      </c>
      <c r="AB33" s="225">
        <f t="shared" si="0"/>
        <v>1.082950106870229</v>
      </c>
    </row>
    <row r="34" spans="1:28" ht="146.25">
      <c r="A34" s="206">
        <v>32</v>
      </c>
      <c r="B34" s="45">
        <v>45</v>
      </c>
      <c r="C34" s="2">
        <v>856173</v>
      </c>
      <c r="D34" s="20" t="s">
        <v>75</v>
      </c>
      <c r="E34" s="207">
        <v>41798</v>
      </c>
      <c r="F34" s="207">
        <v>42128</v>
      </c>
      <c r="G34" s="46">
        <v>45</v>
      </c>
      <c r="H34" s="4" t="s">
        <v>373</v>
      </c>
      <c r="I34" s="53" t="s">
        <v>404</v>
      </c>
      <c r="J34" s="4" t="s">
        <v>26</v>
      </c>
      <c r="K34" s="4" t="s">
        <v>420</v>
      </c>
      <c r="L34" s="227" t="s">
        <v>21</v>
      </c>
      <c r="M34" s="19" t="s">
        <v>796</v>
      </c>
      <c r="N34" s="227" t="s">
        <v>912</v>
      </c>
      <c r="O34" s="268" t="s">
        <v>1017</v>
      </c>
      <c r="P34" s="22" t="s">
        <v>1129</v>
      </c>
      <c r="Q34" s="125">
        <v>2518300512</v>
      </c>
      <c r="R34" s="125">
        <v>0</v>
      </c>
      <c r="S34" s="4" t="s">
        <v>37</v>
      </c>
      <c r="T34" s="109" t="s">
        <v>34</v>
      </c>
      <c r="U34" s="79" t="s">
        <v>4423</v>
      </c>
      <c r="V34" s="2" t="s">
        <v>1154</v>
      </c>
      <c r="W34" s="108">
        <v>44306</v>
      </c>
      <c r="X34" s="79"/>
      <c r="Y34" s="185" t="s">
        <v>2643</v>
      </c>
      <c r="Z34" s="128">
        <v>2014</v>
      </c>
      <c r="AA34" s="2" t="s">
        <v>3789</v>
      </c>
      <c r="AB34" s="225">
        <f t="shared" si="0"/>
        <v>0</v>
      </c>
    </row>
    <row r="35" spans="1:28" ht="56.25">
      <c r="A35" s="206">
        <v>33</v>
      </c>
      <c r="B35" s="45">
        <v>46</v>
      </c>
      <c r="C35" s="2">
        <v>554392</v>
      </c>
      <c r="D35" s="20" t="s">
        <v>76</v>
      </c>
      <c r="E35" s="207">
        <v>41568</v>
      </c>
      <c r="F35" s="207">
        <v>41911</v>
      </c>
      <c r="G35" s="46">
        <v>46</v>
      </c>
      <c r="H35" s="21" t="s">
        <v>369</v>
      </c>
      <c r="I35" s="19" t="s">
        <v>1613</v>
      </c>
      <c r="J35" s="4" t="s">
        <v>27</v>
      </c>
      <c r="K35" s="19" t="s">
        <v>417</v>
      </c>
      <c r="L35" s="23" t="s">
        <v>21</v>
      </c>
      <c r="M35" s="19" t="s">
        <v>797</v>
      </c>
      <c r="N35" s="23" t="s">
        <v>913</v>
      </c>
      <c r="O35" s="266" t="s">
        <v>1018</v>
      </c>
      <c r="P35" s="22" t="s">
        <v>1131</v>
      </c>
      <c r="Q35" s="125">
        <v>126696634</v>
      </c>
      <c r="R35" s="125">
        <v>0</v>
      </c>
      <c r="S35" s="4" t="s">
        <v>37</v>
      </c>
      <c r="T35" s="109" t="s">
        <v>34</v>
      </c>
      <c r="U35" s="79" t="s">
        <v>4424</v>
      </c>
      <c r="V35" s="2" t="s">
        <v>1154</v>
      </c>
      <c r="W35" s="108">
        <v>44312</v>
      </c>
      <c r="X35" s="79"/>
      <c r="Y35" s="185" t="s">
        <v>2647</v>
      </c>
      <c r="Z35" s="128">
        <v>2013</v>
      </c>
      <c r="AA35" s="2" t="s">
        <v>3789</v>
      </c>
      <c r="AB35" s="225">
        <f t="shared" ref="AB35:AB62" si="1">+R35/Q35</f>
        <v>0</v>
      </c>
    </row>
    <row r="36" spans="1:28" ht="33.75">
      <c r="A36" s="206">
        <v>34</v>
      </c>
      <c r="B36" s="45">
        <v>47</v>
      </c>
      <c r="C36" s="2">
        <v>502454</v>
      </c>
      <c r="D36" s="20" t="s">
        <v>77</v>
      </c>
      <c r="E36" s="207">
        <v>41795</v>
      </c>
      <c r="F36" s="207">
        <v>41774</v>
      </c>
      <c r="G36" s="46">
        <v>47</v>
      </c>
      <c r="H36" s="4" t="s">
        <v>370</v>
      </c>
      <c r="I36" s="4" t="s">
        <v>1192</v>
      </c>
      <c r="J36" s="4" t="s">
        <v>30</v>
      </c>
      <c r="K36" s="4" t="s">
        <v>57</v>
      </c>
      <c r="L36" s="22" t="s">
        <v>474</v>
      </c>
      <c r="M36" s="19">
        <v>64561878</v>
      </c>
      <c r="N36" s="22" t="s">
        <v>21</v>
      </c>
      <c r="O36" s="208" t="s">
        <v>1472</v>
      </c>
      <c r="P36" s="22" t="s">
        <v>1131</v>
      </c>
      <c r="Q36" s="125">
        <v>150000000</v>
      </c>
      <c r="R36" s="125">
        <v>150000000</v>
      </c>
      <c r="S36" s="4" t="s">
        <v>22</v>
      </c>
      <c r="T36" s="109" t="s">
        <v>35</v>
      </c>
      <c r="U36" s="79" t="s">
        <v>4410</v>
      </c>
      <c r="V36" s="2" t="s">
        <v>1154</v>
      </c>
      <c r="W36" s="108">
        <v>44299</v>
      </c>
      <c r="X36" s="79"/>
      <c r="Y36" s="185" t="s">
        <v>2643</v>
      </c>
      <c r="Z36" s="128">
        <v>2014</v>
      </c>
      <c r="AA36" s="2" t="s">
        <v>3789</v>
      </c>
      <c r="AB36" s="225">
        <f t="shared" si="1"/>
        <v>1</v>
      </c>
    </row>
    <row r="37" spans="1:28" ht="67.5">
      <c r="A37" s="206">
        <v>35</v>
      </c>
      <c r="B37" s="45">
        <v>48</v>
      </c>
      <c r="C37" s="2">
        <v>2126398</v>
      </c>
      <c r="D37" s="20" t="s">
        <v>2112</v>
      </c>
      <c r="E37" s="207">
        <v>41558</v>
      </c>
      <c r="F37" s="207">
        <v>41558</v>
      </c>
      <c r="G37" s="46">
        <v>48</v>
      </c>
      <c r="H37" s="21" t="s">
        <v>374</v>
      </c>
      <c r="I37" s="19" t="s">
        <v>1193</v>
      </c>
      <c r="J37" s="4" t="s">
        <v>27</v>
      </c>
      <c r="K37" s="19" t="s">
        <v>417</v>
      </c>
      <c r="L37" s="23" t="s">
        <v>21</v>
      </c>
      <c r="M37" s="19">
        <v>1272857</v>
      </c>
      <c r="N37" s="23" t="s">
        <v>914</v>
      </c>
      <c r="O37" s="267" t="s">
        <v>1019</v>
      </c>
      <c r="P37" s="22" t="s">
        <v>1123</v>
      </c>
      <c r="Q37" s="125">
        <v>83923753.599999994</v>
      </c>
      <c r="R37" s="125">
        <v>0</v>
      </c>
      <c r="S37" s="4" t="s">
        <v>37</v>
      </c>
      <c r="T37" s="109" t="s">
        <v>34</v>
      </c>
      <c r="U37" s="79" t="s">
        <v>4425</v>
      </c>
      <c r="V37" s="2" t="s">
        <v>41</v>
      </c>
      <c r="W37" s="108">
        <v>44316</v>
      </c>
      <c r="X37" s="79"/>
      <c r="Y37" s="185" t="s">
        <v>2647</v>
      </c>
      <c r="Z37" s="128">
        <v>2013</v>
      </c>
      <c r="AA37" s="2" t="s">
        <v>3789</v>
      </c>
      <c r="AB37" s="225">
        <f t="shared" si="1"/>
        <v>0</v>
      </c>
    </row>
    <row r="38" spans="1:28" ht="101.25">
      <c r="A38" s="206">
        <v>36</v>
      </c>
      <c r="B38" s="45">
        <v>49</v>
      </c>
      <c r="C38" s="2">
        <v>420396</v>
      </c>
      <c r="D38" s="20" t="s">
        <v>78</v>
      </c>
      <c r="E38" s="207">
        <v>39552</v>
      </c>
      <c r="F38" s="207">
        <v>37744</v>
      </c>
      <c r="G38" s="46">
        <v>49</v>
      </c>
      <c r="H38" s="4" t="s">
        <v>373</v>
      </c>
      <c r="I38" s="4" t="s">
        <v>1194</v>
      </c>
      <c r="J38" s="4" t="s">
        <v>27</v>
      </c>
      <c r="K38" s="4" t="s">
        <v>415</v>
      </c>
      <c r="L38" s="22" t="s">
        <v>475</v>
      </c>
      <c r="M38" s="19">
        <v>8676233</v>
      </c>
      <c r="N38" s="22" t="s">
        <v>21</v>
      </c>
      <c r="O38" s="208" t="s">
        <v>1020</v>
      </c>
      <c r="P38" s="22" t="s">
        <v>1745</v>
      </c>
      <c r="Q38" s="125">
        <v>59970000</v>
      </c>
      <c r="R38" s="125">
        <v>0</v>
      </c>
      <c r="S38" s="4" t="s">
        <v>22</v>
      </c>
      <c r="T38" s="109" t="s">
        <v>34</v>
      </c>
      <c r="U38" s="79" t="s">
        <v>4426</v>
      </c>
      <c r="V38" s="2" t="s">
        <v>1153</v>
      </c>
      <c r="W38" s="108">
        <v>44381</v>
      </c>
      <c r="X38" s="79"/>
      <c r="Y38" s="185" t="s">
        <v>2641</v>
      </c>
      <c r="Z38" s="128">
        <v>2008</v>
      </c>
      <c r="AA38" s="2" t="s">
        <v>3789</v>
      </c>
      <c r="AB38" s="225">
        <f t="shared" si="1"/>
        <v>0</v>
      </c>
    </row>
    <row r="39" spans="1:28" ht="33.75">
      <c r="A39" s="206">
        <v>37</v>
      </c>
      <c r="B39" s="45">
        <v>50</v>
      </c>
      <c r="C39" s="2">
        <v>521920</v>
      </c>
      <c r="D39" s="20" t="s">
        <v>79</v>
      </c>
      <c r="E39" s="207">
        <v>41832</v>
      </c>
      <c r="F39" s="207">
        <v>41772</v>
      </c>
      <c r="G39" s="46">
        <v>50</v>
      </c>
      <c r="H39" s="4" t="s">
        <v>368</v>
      </c>
      <c r="I39" s="4" t="s">
        <v>2487</v>
      </c>
      <c r="J39" s="4" t="s">
        <v>30</v>
      </c>
      <c r="K39" s="4" t="s">
        <v>57</v>
      </c>
      <c r="L39" s="22" t="s">
        <v>476</v>
      </c>
      <c r="M39" s="19" t="s">
        <v>798</v>
      </c>
      <c r="N39" s="22" t="s">
        <v>21</v>
      </c>
      <c r="O39" s="208" t="s">
        <v>1472</v>
      </c>
      <c r="P39" s="22" t="s">
        <v>1131</v>
      </c>
      <c r="Q39" s="125">
        <v>150000000</v>
      </c>
      <c r="R39" s="125">
        <v>10712383</v>
      </c>
      <c r="S39" s="4" t="s">
        <v>22</v>
      </c>
      <c r="T39" s="109" t="s">
        <v>35</v>
      </c>
      <c r="U39" s="79" t="s">
        <v>4410</v>
      </c>
      <c r="V39" s="2" t="s">
        <v>1154</v>
      </c>
      <c r="W39" s="108">
        <v>44316</v>
      </c>
      <c r="X39" s="79"/>
      <c r="Y39" s="185" t="s">
        <v>2644</v>
      </c>
      <c r="Z39" s="128">
        <v>2014</v>
      </c>
      <c r="AA39" s="2" t="s">
        <v>3789</v>
      </c>
      <c r="AB39" s="225">
        <f t="shared" si="1"/>
        <v>7.1415886666666664E-2</v>
      </c>
    </row>
    <row r="40" spans="1:28" ht="33.75">
      <c r="A40" s="206">
        <v>38</v>
      </c>
      <c r="B40" s="45">
        <v>51</v>
      </c>
      <c r="C40" s="2">
        <v>721568</v>
      </c>
      <c r="D40" s="121" t="s">
        <v>2514</v>
      </c>
      <c r="E40" s="207">
        <v>41852</v>
      </c>
      <c r="F40" s="207">
        <v>41834</v>
      </c>
      <c r="G40" s="46">
        <v>51</v>
      </c>
      <c r="H40" s="4" t="s">
        <v>369</v>
      </c>
      <c r="I40" s="4" t="s">
        <v>1816</v>
      </c>
      <c r="J40" s="4" t="s">
        <v>30</v>
      </c>
      <c r="K40" s="4" t="s">
        <v>57</v>
      </c>
      <c r="L40" s="22" t="s">
        <v>477</v>
      </c>
      <c r="M40" s="19" t="s">
        <v>799</v>
      </c>
      <c r="N40" s="22" t="s">
        <v>21</v>
      </c>
      <c r="O40" s="266" t="s">
        <v>1472</v>
      </c>
      <c r="P40" s="22" t="s">
        <v>1131</v>
      </c>
      <c r="Q40" s="125">
        <v>150000000</v>
      </c>
      <c r="R40" s="125">
        <v>150000000</v>
      </c>
      <c r="S40" s="4" t="s">
        <v>22</v>
      </c>
      <c r="T40" s="109" t="s">
        <v>35</v>
      </c>
      <c r="U40" s="79" t="s">
        <v>4411</v>
      </c>
      <c r="V40" s="2" t="s">
        <v>38</v>
      </c>
      <c r="W40" s="108">
        <v>44312</v>
      </c>
      <c r="X40" s="79"/>
      <c r="Y40" s="185" t="s">
        <v>2645</v>
      </c>
      <c r="Z40" s="128">
        <v>2014</v>
      </c>
      <c r="AA40" s="2" t="s">
        <v>3789</v>
      </c>
      <c r="AB40" s="225">
        <f t="shared" si="1"/>
        <v>1</v>
      </c>
    </row>
    <row r="41" spans="1:28" ht="22.5">
      <c r="A41" s="206">
        <v>39</v>
      </c>
      <c r="B41" s="45">
        <v>53</v>
      </c>
      <c r="C41" s="2">
        <v>554574</v>
      </c>
      <c r="D41" s="121" t="s">
        <v>2515</v>
      </c>
      <c r="E41" s="207">
        <v>41879</v>
      </c>
      <c r="F41" s="207">
        <v>41843</v>
      </c>
      <c r="G41" s="46">
        <v>53</v>
      </c>
      <c r="H41" s="4" t="s">
        <v>368</v>
      </c>
      <c r="I41" s="4" t="s">
        <v>1169</v>
      </c>
      <c r="J41" s="4" t="s">
        <v>27</v>
      </c>
      <c r="K41" s="4" t="s">
        <v>436</v>
      </c>
      <c r="L41" s="22" t="s">
        <v>478</v>
      </c>
      <c r="M41" s="19">
        <v>32816977</v>
      </c>
      <c r="N41" s="22" t="s">
        <v>21</v>
      </c>
      <c r="O41" s="266" t="s">
        <v>1021</v>
      </c>
      <c r="P41" s="22" t="s">
        <v>1131</v>
      </c>
      <c r="Q41" s="125">
        <v>41906124.979999997</v>
      </c>
      <c r="R41" s="125">
        <v>0</v>
      </c>
      <c r="S41" s="4" t="s">
        <v>22</v>
      </c>
      <c r="T41" s="109" t="s">
        <v>34</v>
      </c>
      <c r="U41" s="79" t="s">
        <v>4412</v>
      </c>
      <c r="V41" s="2" t="s">
        <v>1154</v>
      </c>
      <c r="W41" s="108">
        <v>44350</v>
      </c>
      <c r="X41" s="79"/>
      <c r="Y41" s="185" t="s">
        <v>2645</v>
      </c>
      <c r="Z41" s="128">
        <v>2014</v>
      </c>
      <c r="AA41" s="2" t="s">
        <v>3789</v>
      </c>
      <c r="AB41" s="225">
        <f t="shared" si="1"/>
        <v>0</v>
      </c>
    </row>
    <row r="42" spans="1:28" ht="33.75">
      <c r="A42" s="206">
        <v>40</v>
      </c>
      <c r="B42" s="45">
        <v>54</v>
      </c>
      <c r="C42" s="2">
        <v>554491</v>
      </c>
      <c r="D42" s="20" t="s">
        <v>80</v>
      </c>
      <c r="E42" s="207">
        <v>41885</v>
      </c>
      <c r="F42" s="207">
        <v>41801</v>
      </c>
      <c r="G42" s="46">
        <v>54</v>
      </c>
      <c r="H42" s="4" t="s">
        <v>368</v>
      </c>
      <c r="I42" s="4" t="s">
        <v>1247</v>
      </c>
      <c r="J42" s="4" t="s">
        <v>30</v>
      </c>
      <c r="K42" s="4" t="s">
        <v>57</v>
      </c>
      <c r="L42" s="22" t="s">
        <v>479</v>
      </c>
      <c r="M42" s="19" t="s">
        <v>800</v>
      </c>
      <c r="N42" s="22" t="s">
        <v>21</v>
      </c>
      <c r="O42" s="266" t="s">
        <v>1472</v>
      </c>
      <c r="P42" s="22" t="s">
        <v>1131</v>
      </c>
      <c r="Q42" s="125">
        <v>285000000</v>
      </c>
      <c r="R42" s="125">
        <v>285000000</v>
      </c>
      <c r="S42" s="4" t="s">
        <v>22</v>
      </c>
      <c r="T42" s="109" t="s">
        <v>35</v>
      </c>
      <c r="U42" s="79" t="s">
        <v>4427</v>
      </c>
      <c r="V42" s="2" t="s">
        <v>1154</v>
      </c>
      <c r="W42" s="108">
        <v>44317</v>
      </c>
      <c r="X42" s="79"/>
      <c r="Y42" s="185" t="s">
        <v>2646</v>
      </c>
      <c r="Z42" s="128">
        <v>2014</v>
      </c>
      <c r="AA42" s="2" t="s">
        <v>3789</v>
      </c>
      <c r="AB42" s="225">
        <f t="shared" si="1"/>
        <v>1</v>
      </c>
    </row>
    <row r="43" spans="1:28" ht="78.75">
      <c r="A43" s="206">
        <v>41</v>
      </c>
      <c r="B43" s="45">
        <v>55</v>
      </c>
      <c r="C43" s="2">
        <v>2205567</v>
      </c>
      <c r="D43" s="20" t="s">
        <v>1197</v>
      </c>
      <c r="E43" s="207">
        <v>41880</v>
      </c>
      <c r="F43" s="207">
        <v>42164</v>
      </c>
      <c r="G43" s="46">
        <v>55</v>
      </c>
      <c r="H43" s="4" t="s">
        <v>365</v>
      </c>
      <c r="I43" s="4" t="s">
        <v>1198</v>
      </c>
      <c r="J43" s="4" t="s">
        <v>27</v>
      </c>
      <c r="K43" s="4" t="s">
        <v>416</v>
      </c>
      <c r="L43" s="22" t="s">
        <v>21</v>
      </c>
      <c r="M43" s="19">
        <v>33210306</v>
      </c>
      <c r="N43" s="22" t="s">
        <v>923</v>
      </c>
      <c r="O43" s="208" t="s">
        <v>1038</v>
      </c>
      <c r="P43" s="22" t="s">
        <v>1745</v>
      </c>
      <c r="Q43" s="125">
        <v>77733393</v>
      </c>
      <c r="R43" s="125">
        <v>0</v>
      </c>
      <c r="S43" s="4" t="s">
        <v>37</v>
      </c>
      <c r="T43" s="109" t="s">
        <v>34</v>
      </c>
      <c r="U43" s="79" t="s">
        <v>4428</v>
      </c>
      <c r="V43" s="2" t="s">
        <v>1179</v>
      </c>
      <c r="W43" s="108">
        <v>44298</v>
      </c>
      <c r="X43" s="79"/>
      <c r="Y43" s="185" t="s">
        <v>2645</v>
      </c>
      <c r="Z43" s="128">
        <v>2014</v>
      </c>
      <c r="AA43" s="2" t="s">
        <v>3789</v>
      </c>
      <c r="AB43" s="225">
        <f t="shared" si="1"/>
        <v>0</v>
      </c>
    </row>
    <row r="44" spans="1:28" ht="348.75">
      <c r="A44" s="206">
        <v>42</v>
      </c>
      <c r="B44" s="45">
        <v>57</v>
      </c>
      <c r="C44" s="2">
        <v>572983</v>
      </c>
      <c r="D44" s="20" t="s">
        <v>81</v>
      </c>
      <c r="E44" s="207">
        <v>41892</v>
      </c>
      <c r="F44" s="207">
        <v>41894</v>
      </c>
      <c r="G44" s="46">
        <v>57</v>
      </c>
      <c r="H44" s="4" t="s">
        <v>368</v>
      </c>
      <c r="I44" s="4" t="s">
        <v>2664</v>
      </c>
      <c r="J44" s="4" t="s">
        <v>30</v>
      </c>
      <c r="K44" s="4" t="s">
        <v>57</v>
      </c>
      <c r="L44" s="22" t="s">
        <v>480</v>
      </c>
      <c r="M44" s="19" t="s">
        <v>801</v>
      </c>
      <c r="N44" s="22" t="s">
        <v>21</v>
      </c>
      <c r="O44" s="208" t="s">
        <v>1473</v>
      </c>
      <c r="P44" s="22" t="s">
        <v>1745</v>
      </c>
      <c r="Q44" s="125">
        <v>80000000</v>
      </c>
      <c r="R44" s="125">
        <v>111520000</v>
      </c>
      <c r="S44" s="4" t="s">
        <v>22</v>
      </c>
      <c r="T44" s="109" t="s">
        <v>35</v>
      </c>
      <c r="U44" s="79" t="s">
        <v>4429</v>
      </c>
      <c r="V44" s="2" t="s">
        <v>2212</v>
      </c>
      <c r="W44" s="108">
        <v>44381</v>
      </c>
      <c r="X44" s="79"/>
      <c r="Y44" s="185" t="s">
        <v>2646</v>
      </c>
      <c r="Z44" s="128">
        <v>2014</v>
      </c>
      <c r="AA44" s="2" t="s">
        <v>3789</v>
      </c>
      <c r="AB44" s="225">
        <f t="shared" si="1"/>
        <v>1.3939999999999999</v>
      </c>
    </row>
    <row r="45" spans="1:28" ht="78.75">
      <c r="A45" s="206">
        <v>43</v>
      </c>
      <c r="B45" s="45">
        <v>59</v>
      </c>
      <c r="C45" s="2" t="s">
        <v>2986</v>
      </c>
      <c r="D45" s="20" t="s">
        <v>2084</v>
      </c>
      <c r="E45" s="207">
        <v>41744</v>
      </c>
      <c r="F45" s="207">
        <v>42319</v>
      </c>
      <c r="G45" s="46">
        <v>59</v>
      </c>
      <c r="H45" s="4" t="s">
        <v>373</v>
      </c>
      <c r="I45" s="4" t="s">
        <v>410</v>
      </c>
      <c r="J45" s="4" t="s">
        <v>27</v>
      </c>
      <c r="K45" s="4" t="s">
        <v>1723</v>
      </c>
      <c r="L45" s="22" t="s">
        <v>481</v>
      </c>
      <c r="M45" s="19">
        <v>5252127</v>
      </c>
      <c r="N45" s="22" t="s">
        <v>21</v>
      </c>
      <c r="O45" s="208" t="s">
        <v>1022</v>
      </c>
      <c r="P45" s="22" t="s">
        <v>1745</v>
      </c>
      <c r="Q45" s="125">
        <v>123226203.44</v>
      </c>
      <c r="R45" s="125">
        <v>0</v>
      </c>
      <c r="S45" s="4" t="s">
        <v>37</v>
      </c>
      <c r="T45" s="109" t="s">
        <v>34</v>
      </c>
      <c r="U45" s="79" t="s">
        <v>4430</v>
      </c>
      <c r="V45" s="2" t="s">
        <v>1178</v>
      </c>
      <c r="W45" s="108">
        <v>44350</v>
      </c>
      <c r="X45" s="79"/>
      <c r="Y45" s="185" t="s">
        <v>2641</v>
      </c>
      <c r="Z45" s="128">
        <v>2014</v>
      </c>
      <c r="AA45" s="2" t="s">
        <v>3789</v>
      </c>
      <c r="AB45" s="225">
        <f t="shared" si="1"/>
        <v>0</v>
      </c>
    </row>
    <row r="46" spans="1:28" ht="56.25">
      <c r="A46" s="206">
        <v>44</v>
      </c>
      <c r="B46" s="45">
        <v>62</v>
      </c>
      <c r="C46" s="2" t="s">
        <v>2986</v>
      </c>
      <c r="D46" s="20" t="s">
        <v>83</v>
      </c>
      <c r="E46" s="207">
        <v>41681</v>
      </c>
      <c r="F46" s="207">
        <v>41815</v>
      </c>
      <c r="G46" s="46">
        <v>62</v>
      </c>
      <c r="H46" s="4" t="s">
        <v>20</v>
      </c>
      <c r="I46" s="4" t="s">
        <v>1200</v>
      </c>
      <c r="J46" s="4" t="s">
        <v>31</v>
      </c>
      <c r="K46" s="4" t="s">
        <v>2247</v>
      </c>
      <c r="L46" s="22" t="s">
        <v>482</v>
      </c>
      <c r="M46" s="19">
        <v>98525756</v>
      </c>
      <c r="N46" s="22" t="s">
        <v>917</v>
      </c>
      <c r="O46" s="208" t="s">
        <v>1024</v>
      </c>
      <c r="P46" s="22" t="s">
        <v>1745</v>
      </c>
      <c r="Q46" s="125">
        <v>26359066.359999999</v>
      </c>
      <c r="R46" s="125">
        <v>0</v>
      </c>
      <c r="S46" s="4" t="s">
        <v>22</v>
      </c>
      <c r="T46" s="109" t="s">
        <v>34</v>
      </c>
      <c r="U46" s="79" t="s">
        <v>4431</v>
      </c>
      <c r="V46" s="2" t="s">
        <v>1153</v>
      </c>
      <c r="W46" s="108">
        <v>44350</v>
      </c>
      <c r="X46" s="79"/>
      <c r="Y46" s="185" t="s">
        <v>2639</v>
      </c>
      <c r="Z46" s="128">
        <v>2014</v>
      </c>
      <c r="AA46" s="2" t="s">
        <v>3789</v>
      </c>
      <c r="AB46" s="225">
        <f t="shared" si="1"/>
        <v>0</v>
      </c>
    </row>
    <row r="47" spans="1:28" ht="45">
      <c r="A47" s="206">
        <v>45</v>
      </c>
      <c r="B47" s="45">
        <v>64</v>
      </c>
      <c r="C47" s="2">
        <v>599737</v>
      </c>
      <c r="D47" s="20" t="s">
        <v>85</v>
      </c>
      <c r="E47" s="207">
        <v>41675</v>
      </c>
      <c r="F47" s="207">
        <v>41991</v>
      </c>
      <c r="G47" s="46">
        <v>64</v>
      </c>
      <c r="H47" s="4" t="s">
        <v>368</v>
      </c>
      <c r="I47" s="4" t="s">
        <v>1199</v>
      </c>
      <c r="J47" s="4" t="s">
        <v>30</v>
      </c>
      <c r="K47" s="4" t="s">
        <v>57</v>
      </c>
      <c r="L47" s="22" t="s">
        <v>484</v>
      </c>
      <c r="M47" s="19" t="s">
        <v>802</v>
      </c>
      <c r="N47" s="22" t="s">
        <v>21</v>
      </c>
      <c r="O47" s="208" t="s">
        <v>1474</v>
      </c>
      <c r="P47" s="22" t="s">
        <v>1745</v>
      </c>
      <c r="Q47" s="125">
        <v>80000000</v>
      </c>
      <c r="R47" s="125">
        <v>5768634</v>
      </c>
      <c r="S47" s="4" t="s">
        <v>22</v>
      </c>
      <c r="T47" s="109" t="s">
        <v>35</v>
      </c>
      <c r="U47" s="79" t="s">
        <v>4432</v>
      </c>
      <c r="V47" s="2" t="s">
        <v>1154</v>
      </c>
      <c r="W47" s="108">
        <v>44315</v>
      </c>
      <c r="X47" s="79"/>
      <c r="Y47" s="185" t="s">
        <v>2639</v>
      </c>
      <c r="Z47" s="128">
        <v>2014</v>
      </c>
      <c r="AA47" s="2" t="s">
        <v>3789</v>
      </c>
      <c r="AB47" s="225">
        <f t="shared" si="1"/>
        <v>7.2107925000000003E-2</v>
      </c>
    </row>
    <row r="48" spans="1:28" ht="56.25">
      <c r="A48" s="206">
        <v>46</v>
      </c>
      <c r="B48" s="45">
        <v>65</v>
      </c>
      <c r="C48" s="2">
        <v>712975</v>
      </c>
      <c r="D48" s="20" t="s">
        <v>86</v>
      </c>
      <c r="E48" s="207">
        <v>42088</v>
      </c>
      <c r="F48" s="207">
        <v>42054</v>
      </c>
      <c r="G48" s="46">
        <v>65</v>
      </c>
      <c r="H48" s="4" t="s">
        <v>366</v>
      </c>
      <c r="I48" s="4" t="s">
        <v>1199</v>
      </c>
      <c r="J48" s="4" t="s">
        <v>30</v>
      </c>
      <c r="K48" s="4" t="s">
        <v>57</v>
      </c>
      <c r="L48" s="22" t="s">
        <v>485</v>
      </c>
      <c r="M48" s="19">
        <v>12142441</v>
      </c>
      <c r="N48" s="22" t="s">
        <v>21</v>
      </c>
      <c r="O48" s="208" t="s">
        <v>1026</v>
      </c>
      <c r="P48" s="22" t="s">
        <v>1745</v>
      </c>
      <c r="Q48" s="125">
        <v>20000000</v>
      </c>
      <c r="R48" s="125">
        <v>9488466</v>
      </c>
      <c r="S48" s="4" t="s">
        <v>22</v>
      </c>
      <c r="T48" s="109" t="s">
        <v>35</v>
      </c>
      <c r="U48" s="79" t="s">
        <v>4433</v>
      </c>
      <c r="V48" s="2" t="s">
        <v>1154</v>
      </c>
      <c r="W48" s="108">
        <v>44306</v>
      </c>
      <c r="X48" s="79"/>
      <c r="Y48" s="185" t="s">
        <v>2640</v>
      </c>
      <c r="Z48" s="128">
        <v>2015</v>
      </c>
      <c r="AA48" s="2" t="s">
        <v>3789</v>
      </c>
      <c r="AB48" s="225">
        <f t="shared" si="1"/>
        <v>0.47442329999999999</v>
      </c>
    </row>
    <row r="49" spans="1:28" ht="409.5">
      <c r="A49" s="206">
        <v>47</v>
      </c>
      <c r="B49" s="45">
        <v>68</v>
      </c>
      <c r="C49" s="2">
        <v>713739</v>
      </c>
      <c r="D49" s="20" t="s">
        <v>88</v>
      </c>
      <c r="E49" s="207">
        <v>42108</v>
      </c>
      <c r="F49" s="207">
        <v>42081</v>
      </c>
      <c r="G49" s="46">
        <v>68</v>
      </c>
      <c r="H49" s="4" t="s">
        <v>20</v>
      </c>
      <c r="I49" s="4" t="s">
        <v>2189</v>
      </c>
      <c r="J49" s="4" t="s">
        <v>30</v>
      </c>
      <c r="K49" s="4" t="s">
        <v>57</v>
      </c>
      <c r="L49" s="22" t="s">
        <v>487</v>
      </c>
      <c r="M49" s="19">
        <v>72199101</v>
      </c>
      <c r="N49" s="22" t="s">
        <v>21</v>
      </c>
      <c r="O49" s="208" t="s">
        <v>1475</v>
      </c>
      <c r="P49" s="22" t="s">
        <v>1745</v>
      </c>
      <c r="Q49" s="125">
        <v>85000000</v>
      </c>
      <c r="R49" s="125">
        <v>149320092.11000001</v>
      </c>
      <c r="S49" s="4" t="s">
        <v>22</v>
      </c>
      <c r="T49" s="109" t="s">
        <v>35</v>
      </c>
      <c r="U49" s="79" t="s">
        <v>4434</v>
      </c>
      <c r="V49" s="2" t="s">
        <v>3592</v>
      </c>
      <c r="W49" s="108">
        <v>44315</v>
      </c>
      <c r="X49" s="79"/>
      <c r="Y49" s="185" t="s">
        <v>2641</v>
      </c>
      <c r="Z49" s="128">
        <v>2015</v>
      </c>
      <c r="AA49" s="2" t="s">
        <v>3789</v>
      </c>
      <c r="AB49" s="225">
        <f t="shared" si="1"/>
        <v>1.7567069660000001</v>
      </c>
    </row>
    <row r="50" spans="1:28" ht="78.75">
      <c r="A50" s="206">
        <v>48</v>
      </c>
      <c r="B50" s="45">
        <v>69</v>
      </c>
      <c r="C50" s="2">
        <v>713450</v>
      </c>
      <c r="D50" s="20" t="s">
        <v>89</v>
      </c>
      <c r="E50" s="207">
        <v>42083</v>
      </c>
      <c r="F50" s="207">
        <v>41915</v>
      </c>
      <c r="G50" s="46">
        <v>69</v>
      </c>
      <c r="H50" s="4" t="s">
        <v>368</v>
      </c>
      <c r="I50" s="4" t="s">
        <v>1617</v>
      </c>
      <c r="J50" s="4" t="s">
        <v>30</v>
      </c>
      <c r="K50" s="4" t="s">
        <v>57</v>
      </c>
      <c r="L50" s="22" t="s">
        <v>488</v>
      </c>
      <c r="M50" s="19">
        <v>36668264</v>
      </c>
      <c r="N50" s="22" t="s">
        <v>21</v>
      </c>
      <c r="O50" s="208" t="s">
        <v>1474</v>
      </c>
      <c r="P50" s="22" t="s">
        <v>1745</v>
      </c>
      <c r="Q50" s="125">
        <v>80000000</v>
      </c>
      <c r="R50" s="125">
        <v>80000000</v>
      </c>
      <c r="S50" s="4" t="s">
        <v>22</v>
      </c>
      <c r="T50" s="109" t="s">
        <v>35</v>
      </c>
      <c r="U50" s="79" t="s">
        <v>4435</v>
      </c>
      <c r="V50" s="2" t="s">
        <v>1154</v>
      </c>
      <c r="W50" s="108">
        <v>44299</v>
      </c>
      <c r="X50" s="79"/>
      <c r="Y50" s="185" t="s">
        <v>2640</v>
      </c>
      <c r="Z50" s="128">
        <v>2015</v>
      </c>
      <c r="AA50" s="2" t="s">
        <v>3789</v>
      </c>
      <c r="AB50" s="225">
        <f t="shared" si="1"/>
        <v>1</v>
      </c>
    </row>
    <row r="51" spans="1:28" ht="146.25">
      <c r="A51" s="206">
        <v>49</v>
      </c>
      <c r="B51" s="45">
        <v>71</v>
      </c>
      <c r="C51" s="2">
        <v>1040610</v>
      </c>
      <c r="D51" s="20" t="s">
        <v>90</v>
      </c>
      <c r="E51" s="207">
        <v>42058</v>
      </c>
      <c r="F51" s="207">
        <v>42412</v>
      </c>
      <c r="G51" s="46">
        <v>71</v>
      </c>
      <c r="H51" s="4" t="s">
        <v>20</v>
      </c>
      <c r="I51" s="4" t="s">
        <v>1202</v>
      </c>
      <c r="J51" s="4" t="s">
        <v>26</v>
      </c>
      <c r="K51" s="21" t="s">
        <v>431</v>
      </c>
      <c r="L51" s="22" t="s">
        <v>21</v>
      </c>
      <c r="M51" s="19" t="s">
        <v>804</v>
      </c>
      <c r="N51" s="22" t="s">
        <v>2050</v>
      </c>
      <c r="O51" s="208" t="s">
        <v>1028</v>
      </c>
      <c r="P51" s="22" t="s">
        <v>1745</v>
      </c>
      <c r="Q51" s="125">
        <v>97705124</v>
      </c>
      <c r="R51" s="125">
        <v>0</v>
      </c>
      <c r="S51" s="4" t="s">
        <v>37</v>
      </c>
      <c r="T51" s="109" t="s">
        <v>34</v>
      </c>
      <c r="U51" s="79" t="s">
        <v>4436</v>
      </c>
      <c r="V51" s="2" t="s">
        <v>39</v>
      </c>
      <c r="W51" s="108">
        <v>44315</v>
      </c>
      <c r="X51" s="79"/>
      <c r="Y51" s="185" t="s">
        <v>2639</v>
      </c>
      <c r="Z51" s="128">
        <v>2015</v>
      </c>
      <c r="AA51" s="2" t="s">
        <v>3789</v>
      </c>
      <c r="AB51" s="225">
        <f t="shared" si="1"/>
        <v>0</v>
      </c>
    </row>
    <row r="52" spans="1:28" ht="112.5">
      <c r="A52" s="206">
        <v>50</v>
      </c>
      <c r="B52" s="45">
        <v>73</v>
      </c>
      <c r="C52" s="2">
        <v>654258</v>
      </c>
      <c r="D52" s="20" t="s">
        <v>91</v>
      </c>
      <c r="E52" s="207">
        <v>42117</v>
      </c>
      <c r="F52" s="207">
        <v>42046</v>
      </c>
      <c r="G52" s="46">
        <v>73</v>
      </c>
      <c r="H52" s="4" t="s">
        <v>20</v>
      </c>
      <c r="I52" s="4" t="s">
        <v>1204</v>
      </c>
      <c r="J52" s="4" t="s">
        <v>30</v>
      </c>
      <c r="K52" s="4" t="s">
        <v>57</v>
      </c>
      <c r="L52" s="22" t="s">
        <v>489</v>
      </c>
      <c r="M52" s="19">
        <v>52260734</v>
      </c>
      <c r="N52" s="22" t="s">
        <v>21</v>
      </c>
      <c r="O52" s="208" t="s">
        <v>1473</v>
      </c>
      <c r="P52" s="22" t="s">
        <v>1745</v>
      </c>
      <c r="Q52" s="125">
        <v>150000000</v>
      </c>
      <c r="R52" s="125">
        <v>150000000</v>
      </c>
      <c r="S52" s="4" t="s">
        <v>22</v>
      </c>
      <c r="T52" s="109" t="s">
        <v>35</v>
      </c>
      <c r="U52" s="79" t="s">
        <v>4437</v>
      </c>
      <c r="V52" s="2" t="s">
        <v>39</v>
      </c>
      <c r="W52" s="108">
        <v>44381</v>
      </c>
      <c r="X52" s="79"/>
      <c r="Y52" s="185" t="s">
        <v>2641</v>
      </c>
      <c r="Z52" s="128">
        <v>2015</v>
      </c>
      <c r="AA52" s="2" t="s">
        <v>3789</v>
      </c>
      <c r="AB52" s="225">
        <f t="shared" si="1"/>
        <v>1</v>
      </c>
    </row>
    <row r="53" spans="1:28" ht="270">
      <c r="A53" s="206">
        <v>51</v>
      </c>
      <c r="B53" s="45">
        <v>74</v>
      </c>
      <c r="C53" s="2">
        <v>614985</v>
      </c>
      <c r="D53" s="20" t="s">
        <v>92</v>
      </c>
      <c r="E53" s="207">
        <v>42123</v>
      </c>
      <c r="F53" s="207">
        <v>42047</v>
      </c>
      <c r="G53" s="46">
        <v>74</v>
      </c>
      <c r="H53" s="4" t="s">
        <v>20</v>
      </c>
      <c r="I53" s="4" t="s">
        <v>1453</v>
      </c>
      <c r="J53" s="4" t="s">
        <v>30</v>
      </c>
      <c r="K53" s="4" t="s">
        <v>425</v>
      </c>
      <c r="L53" s="22" t="s">
        <v>490</v>
      </c>
      <c r="M53" s="19">
        <v>79303036</v>
      </c>
      <c r="N53" s="22" t="s">
        <v>21</v>
      </c>
      <c r="O53" s="208" t="s">
        <v>1473</v>
      </c>
      <c r="P53" s="22" t="s">
        <v>1745</v>
      </c>
      <c r="Q53" s="125">
        <v>40000000</v>
      </c>
      <c r="R53" s="125">
        <v>61020412.5</v>
      </c>
      <c r="S53" s="4" t="s">
        <v>22</v>
      </c>
      <c r="T53" s="109" t="s">
        <v>35</v>
      </c>
      <c r="U53" s="79" t="s">
        <v>4438</v>
      </c>
      <c r="V53" s="2" t="s">
        <v>3592</v>
      </c>
      <c r="W53" s="108">
        <v>44350</v>
      </c>
      <c r="X53" s="79"/>
      <c r="Y53" s="185" t="s">
        <v>2641</v>
      </c>
      <c r="Z53" s="128">
        <v>2015</v>
      </c>
      <c r="AA53" s="2" t="s">
        <v>3789</v>
      </c>
      <c r="AB53" s="225">
        <f t="shared" si="1"/>
        <v>1.5255103125</v>
      </c>
    </row>
    <row r="54" spans="1:28" ht="326.25">
      <c r="A54" s="206">
        <v>52</v>
      </c>
      <c r="B54" s="45">
        <v>76</v>
      </c>
      <c r="C54" s="2">
        <v>681632</v>
      </c>
      <c r="D54" s="20" t="s">
        <v>93</v>
      </c>
      <c r="E54" s="207">
        <v>42132</v>
      </c>
      <c r="F54" s="207">
        <v>42048</v>
      </c>
      <c r="G54" s="46">
        <v>76</v>
      </c>
      <c r="H54" s="4" t="s">
        <v>20</v>
      </c>
      <c r="I54" s="4" t="s">
        <v>1205</v>
      </c>
      <c r="J54" s="4" t="s">
        <v>30</v>
      </c>
      <c r="K54" s="4" t="s">
        <v>57</v>
      </c>
      <c r="L54" s="22" t="s">
        <v>491</v>
      </c>
      <c r="M54" s="19">
        <v>46453081</v>
      </c>
      <c r="N54" s="22" t="s">
        <v>21</v>
      </c>
      <c r="O54" s="208" t="s">
        <v>1473</v>
      </c>
      <c r="P54" s="22" t="s">
        <v>1745</v>
      </c>
      <c r="Q54" s="125">
        <v>150000000</v>
      </c>
      <c r="R54" s="125">
        <v>150000000</v>
      </c>
      <c r="S54" s="4" t="s">
        <v>22</v>
      </c>
      <c r="T54" s="109" t="s">
        <v>35</v>
      </c>
      <c r="U54" s="79" t="s">
        <v>4439</v>
      </c>
      <c r="V54" s="2" t="s">
        <v>1154</v>
      </c>
      <c r="W54" s="108">
        <v>44314</v>
      </c>
      <c r="X54" s="79"/>
      <c r="Y54" s="185" t="s">
        <v>2642</v>
      </c>
      <c r="Z54" s="128">
        <v>2015</v>
      </c>
      <c r="AA54" s="2" t="s">
        <v>3789</v>
      </c>
      <c r="AB54" s="225">
        <f t="shared" si="1"/>
        <v>1</v>
      </c>
    </row>
    <row r="55" spans="1:28" ht="78.75">
      <c r="A55" s="206">
        <v>53</v>
      </c>
      <c r="B55" s="45">
        <v>77</v>
      </c>
      <c r="C55" s="2">
        <v>671860</v>
      </c>
      <c r="D55" s="20" t="s">
        <v>94</v>
      </c>
      <c r="E55" s="207">
        <v>42132</v>
      </c>
      <c r="F55" s="207" t="s">
        <v>1206</v>
      </c>
      <c r="G55" s="46">
        <v>77</v>
      </c>
      <c r="H55" s="4" t="s">
        <v>369</v>
      </c>
      <c r="I55" s="4" t="s">
        <v>405</v>
      </c>
      <c r="J55" s="4" t="s">
        <v>26</v>
      </c>
      <c r="K55" s="4" t="s">
        <v>420</v>
      </c>
      <c r="L55" s="22" t="s">
        <v>492</v>
      </c>
      <c r="M55" s="19" t="s">
        <v>805</v>
      </c>
      <c r="N55" s="22" t="s">
        <v>21</v>
      </c>
      <c r="O55" s="208" t="s">
        <v>1029</v>
      </c>
      <c r="P55" s="22" t="s">
        <v>1745</v>
      </c>
      <c r="Q55" s="125">
        <v>269940000</v>
      </c>
      <c r="R55" s="125">
        <v>6894550</v>
      </c>
      <c r="S55" s="4" t="s">
        <v>22</v>
      </c>
      <c r="T55" s="109" t="s">
        <v>35</v>
      </c>
      <c r="U55" s="79" t="s">
        <v>4440</v>
      </c>
      <c r="V55" s="2" t="s">
        <v>1154</v>
      </c>
      <c r="W55" s="108">
        <v>44350</v>
      </c>
      <c r="X55" s="79"/>
      <c r="Y55" s="185" t="s">
        <v>2642</v>
      </c>
      <c r="Z55" s="128">
        <v>2015</v>
      </c>
      <c r="AA55" s="2" t="s">
        <v>3789</v>
      </c>
      <c r="AB55" s="225">
        <f t="shared" si="1"/>
        <v>2.5541046158405571E-2</v>
      </c>
    </row>
    <row r="56" spans="1:28" ht="101.25">
      <c r="A56" s="206">
        <v>54</v>
      </c>
      <c r="B56" s="45">
        <v>78</v>
      </c>
      <c r="C56" s="2">
        <v>716582</v>
      </c>
      <c r="D56" s="20" t="s">
        <v>95</v>
      </c>
      <c r="E56" s="207">
        <v>42114</v>
      </c>
      <c r="F56" s="207">
        <v>42114</v>
      </c>
      <c r="G56" s="46">
        <v>78</v>
      </c>
      <c r="H56" s="4" t="s">
        <v>368</v>
      </c>
      <c r="I56" s="4" t="s">
        <v>2201</v>
      </c>
      <c r="J56" s="4" t="s">
        <v>30</v>
      </c>
      <c r="K56" s="4" t="s">
        <v>57</v>
      </c>
      <c r="L56" s="22" t="s">
        <v>493</v>
      </c>
      <c r="M56" s="19">
        <v>44152579</v>
      </c>
      <c r="N56" s="22" t="s">
        <v>21</v>
      </c>
      <c r="O56" s="208" t="s">
        <v>1474</v>
      </c>
      <c r="P56" s="22" t="s">
        <v>1745</v>
      </c>
      <c r="Q56" s="125">
        <v>85000000</v>
      </c>
      <c r="R56" s="125">
        <v>195274532.22999999</v>
      </c>
      <c r="S56" s="4" t="s">
        <v>22</v>
      </c>
      <c r="T56" s="109" t="s">
        <v>35</v>
      </c>
      <c r="U56" s="79" t="s">
        <v>4441</v>
      </c>
      <c r="V56" s="2" t="s">
        <v>43</v>
      </c>
      <c r="W56" s="108">
        <v>44317</v>
      </c>
      <c r="X56" s="79"/>
      <c r="Y56" s="185" t="s">
        <v>2641</v>
      </c>
      <c r="Z56" s="128">
        <v>2015</v>
      </c>
      <c r="AA56" s="2" t="s">
        <v>3789</v>
      </c>
      <c r="AB56" s="225">
        <f t="shared" si="1"/>
        <v>2.2973474380000001</v>
      </c>
    </row>
    <row r="57" spans="1:28" ht="191.25">
      <c r="A57" s="206">
        <v>55</v>
      </c>
      <c r="B57" s="45">
        <v>79</v>
      </c>
      <c r="C57" s="2">
        <v>670962</v>
      </c>
      <c r="D57" s="20" t="s">
        <v>96</v>
      </c>
      <c r="E57" s="207">
        <v>42149</v>
      </c>
      <c r="F57" s="207">
        <v>42128</v>
      </c>
      <c r="G57" s="46">
        <v>79</v>
      </c>
      <c r="H57" s="4" t="s">
        <v>20</v>
      </c>
      <c r="I57" s="4" t="s">
        <v>3068</v>
      </c>
      <c r="J57" s="4" t="s">
        <v>30</v>
      </c>
      <c r="K57" s="4" t="s">
        <v>57</v>
      </c>
      <c r="L57" s="22" t="s">
        <v>494</v>
      </c>
      <c r="M57" s="19">
        <v>7574853</v>
      </c>
      <c r="N57" s="22" t="s">
        <v>21</v>
      </c>
      <c r="O57" s="208" t="s">
        <v>1473</v>
      </c>
      <c r="P57" s="22" t="s">
        <v>1745</v>
      </c>
      <c r="Q57" s="125">
        <v>85000000</v>
      </c>
      <c r="R57" s="125">
        <v>85000000</v>
      </c>
      <c r="S57" s="4" t="s">
        <v>22</v>
      </c>
      <c r="T57" s="109" t="s">
        <v>35</v>
      </c>
      <c r="U57" s="79" t="s">
        <v>4442</v>
      </c>
      <c r="V57" s="2" t="s">
        <v>3592</v>
      </c>
      <c r="W57" s="108">
        <v>44381</v>
      </c>
      <c r="X57" s="79"/>
      <c r="Y57" s="186" t="s">
        <v>2642</v>
      </c>
      <c r="Z57" s="4">
        <v>2015</v>
      </c>
      <c r="AA57" s="60" t="s">
        <v>3789</v>
      </c>
      <c r="AB57" s="225">
        <f t="shared" si="1"/>
        <v>1</v>
      </c>
    </row>
    <row r="58" spans="1:28" ht="78.75">
      <c r="A58" s="206">
        <v>56</v>
      </c>
      <c r="B58" s="45">
        <v>81</v>
      </c>
      <c r="C58" s="2" t="s">
        <v>2987</v>
      </c>
      <c r="D58" s="121" t="s">
        <v>2516</v>
      </c>
      <c r="E58" s="207">
        <v>42173</v>
      </c>
      <c r="F58" s="207" t="s">
        <v>1209</v>
      </c>
      <c r="G58" s="46">
        <v>81</v>
      </c>
      <c r="H58" s="4" t="s">
        <v>363</v>
      </c>
      <c r="I58" s="4" t="s">
        <v>1210</v>
      </c>
      <c r="J58" s="4" t="s">
        <v>26</v>
      </c>
      <c r="K58" s="4" t="s">
        <v>421</v>
      </c>
      <c r="L58" s="22" t="s">
        <v>495</v>
      </c>
      <c r="M58" s="19" t="s">
        <v>806</v>
      </c>
      <c r="N58" s="22" t="s">
        <v>21</v>
      </c>
      <c r="O58" s="208" t="s">
        <v>1030</v>
      </c>
      <c r="P58" s="22" t="s">
        <v>1745</v>
      </c>
      <c r="Q58" s="125">
        <v>30000000</v>
      </c>
      <c r="R58" s="125">
        <v>0</v>
      </c>
      <c r="S58" s="4" t="s">
        <v>22</v>
      </c>
      <c r="T58" s="109" t="s">
        <v>34</v>
      </c>
      <c r="U58" s="79" t="s">
        <v>4443</v>
      </c>
      <c r="V58" s="2" t="s">
        <v>1136</v>
      </c>
      <c r="W58" s="108">
        <v>44314</v>
      </c>
      <c r="X58" s="79"/>
      <c r="Y58" s="185" t="s">
        <v>2643</v>
      </c>
      <c r="Z58" s="128">
        <v>2015</v>
      </c>
      <c r="AA58" s="2" t="s">
        <v>3789</v>
      </c>
      <c r="AB58" s="225">
        <f t="shared" si="1"/>
        <v>0</v>
      </c>
    </row>
    <row r="59" spans="1:28" ht="67.5">
      <c r="A59" s="206">
        <v>57</v>
      </c>
      <c r="B59" s="45">
        <v>82</v>
      </c>
      <c r="C59" s="2">
        <v>701590</v>
      </c>
      <c r="D59" s="20" t="s">
        <v>98</v>
      </c>
      <c r="E59" s="207">
        <v>42209</v>
      </c>
      <c r="F59" s="207">
        <v>42186</v>
      </c>
      <c r="G59" s="46">
        <v>82</v>
      </c>
      <c r="H59" s="4" t="s">
        <v>368</v>
      </c>
      <c r="I59" s="4" t="s">
        <v>1199</v>
      </c>
      <c r="J59" s="4" t="s">
        <v>30</v>
      </c>
      <c r="K59" s="4" t="s">
        <v>57</v>
      </c>
      <c r="L59" s="22" t="s">
        <v>497</v>
      </c>
      <c r="M59" s="19">
        <v>72302330</v>
      </c>
      <c r="N59" s="22" t="s">
        <v>21</v>
      </c>
      <c r="O59" s="208" t="s">
        <v>1474</v>
      </c>
      <c r="P59" s="22" t="s">
        <v>1745</v>
      </c>
      <c r="Q59" s="125">
        <v>85000000</v>
      </c>
      <c r="R59" s="125">
        <v>85000000</v>
      </c>
      <c r="S59" s="4" t="s">
        <v>22</v>
      </c>
      <c r="T59" s="109" t="s">
        <v>35</v>
      </c>
      <c r="U59" s="79" t="s">
        <v>4444</v>
      </c>
      <c r="V59" s="2" t="s">
        <v>1153</v>
      </c>
      <c r="W59" s="108">
        <v>44317</v>
      </c>
      <c r="X59" s="79"/>
      <c r="Y59" s="185" t="s">
        <v>2644</v>
      </c>
      <c r="Z59" s="128">
        <v>2015</v>
      </c>
      <c r="AA59" s="2" t="s">
        <v>3789</v>
      </c>
      <c r="AB59" s="225">
        <f t="shared" si="1"/>
        <v>1</v>
      </c>
    </row>
    <row r="60" spans="1:28" ht="90">
      <c r="A60" s="206">
        <v>58</v>
      </c>
      <c r="B60" s="45">
        <v>86</v>
      </c>
      <c r="C60" s="2" t="s">
        <v>2986</v>
      </c>
      <c r="D60" s="20" t="s">
        <v>101</v>
      </c>
      <c r="E60" s="207">
        <v>42215</v>
      </c>
      <c r="F60" s="207">
        <v>42215</v>
      </c>
      <c r="G60" s="46">
        <v>86</v>
      </c>
      <c r="H60" s="4" t="s">
        <v>20</v>
      </c>
      <c r="I60" s="4" t="s">
        <v>1212</v>
      </c>
      <c r="J60" s="4" t="s">
        <v>31</v>
      </c>
      <c r="K60" s="4" t="s">
        <v>2247</v>
      </c>
      <c r="L60" s="22" t="s">
        <v>499</v>
      </c>
      <c r="M60" s="19">
        <v>39556284</v>
      </c>
      <c r="N60" s="22" t="s">
        <v>918</v>
      </c>
      <c r="O60" s="208" t="s">
        <v>1032</v>
      </c>
      <c r="P60" s="22" t="s">
        <v>1745</v>
      </c>
      <c r="Q60" s="125">
        <v>107010240.66</v>
      </c>
      <c r="R60" s="125">
        <v>0</v>
      </c>
      <c r="S60" s="4" t="s">
        <v>22</v>
      </c>
      <c r="T60" s="109" t="s">
        <v>34</v>
      </c>
      <c r="U60" s="79" t="s">
        <v>4445</v>
      </c>
      <c r="V60" s="2" t="s">
        <v>42</v>
      </c>
      <c r="W60" s="108">
        <v>44350</v>
      </c>
      <c r="X60" s="79"/>
      <c r="Y60" s="185" t="s">
        <v>2644</v>
      </c>
      <c r="Z60" s="128">
        <v>2015</v>
      </c>
      <c r="AA60" s="2" t="s">
        <v>3789</v>
      </c>
      <c r="AB60" s="225">
        <f t="shared" si="1"/>
        <v>0</v>
      </c>
    </row>
    <row r="61" spans="1:28" ht="78.75">
      <c r="A61" s="206">
        <v>59</v>
      </c>
      <c r="B61" s="45">
        <v>88</v>
      </c>
      <c r="C61" s="2">
        <v>709832</v>
      </c>
      <c r="D61" s="121" t="s">
        <v>2517</v>
      </c>
      <c r="E61" s="207">
        <v>42249</v>
      </c>
      <c r="F61" s="207">
        <v>42212</v>
      </c>
      <c r="G61" s="46">
        <v>88</v>
      </c>
      <c r="H61" s="4" t="s">
        <v>1366</v>
      </c>
      <c r="I61" s="4" t="s">
        <v>407</v>
      </c>
      <c r="J61" s="4" t="s">
        <v>30</v>
      </c>
      <c r="K61" s="4" t="s">
        <v>429</v>
      </c>
      <c r="L61" s="22" t="s">
        <v>501</v>
      </c>
      <c r="M61" s="19" t="s">
        <v>809</v>
      </c>
      <c r="N61" s="22" t="s">
        <v>21</v>
      </c>
      <c r="O61" s="208" t="s">
        <v>1476</v>
      </c>
      <c r="P61" s="22" t="s">
        <v>1745</v>
      </c>
      <c r="Q61" s="125">
        <v>256600778</v>
      </c>
      <c r="R61" s="125">
        <v>256600778</v>
      </c>
      <c r="S61" s="4" t="s">
        <v>22</v>
      </c>
      <c r="T61" s="109" t="s">
        <v>35</v>
      </c>
      <c r="U61" s="79" t="s">
        <v>4446</v>
      </c>
      <c r="V61" s="2" t="s">
        <v>1154</v>
      </c>
      <c r="W61" s="108">
        <v>44306</v>
      </c>
      <c r="X61" s="79"/>
      <c r="Y61" s="185" t="s">
        <v>2646</v>
      </c>
      <c r="Z61" s="128">
        <v>2015</v>
      </c>
      <c r="AA61" s="2" t="s">
        <v>3789</v>
      </c>
      <c r="AB61" s="225">
        <f t="shared" si="1"/>
        <v>1</v>
      </c>
    </row>
    <row r="62" spans="1:28" ht="33.75">
      <c r="A62" s="206">
        <v>60</v>
      </c>
      <c r="B62" s="45">
        <v>90</v>
      </c>
      <c r="C62" s="2" t="s">
        <v>2987</v>
      </c>
      <c r="D62" s="20" t="s">
        <v>103</v>
      </c>
      <c r="E62" s="207">
        <v>42258</v>
      </c>
      <c r="F62" s="207">
        <v>42176</v>
      </c>
      <c r="G62" s="46">
        <v>90</v>
      </c>
      <c r="H62" s="4" t="s">
        <v>378</v>
      </c>
      <c r="I62" s="4" t="s">
        <v>2284</v>
      </c>
      <c r="J62" s="4" t="s">
        <v>26</v>
      </c>
      <c r="K62" s="4" t="s">
        <v>420</v>
      </c>
      <c r="L62" s="22" t="s">
        <v>502</v>
      </c>
      <c r="M62" s="19">
        <v>10011661</v>
      </c>
      <c r="N62" s="22" t="s">
        <v>21</v>
      </c>
      <c r="O62" s="208" t="s">
        <v>4047</v>
      </c>
      <c r="P62" s="22" t="s">
        <v>1745</v>
      </c>
      <c r="Q62" s="125">
        <v>0</v>
      </c>
      <c r="R62" s="125">
        <v>0</v>
      </c>
      <c r="S62" s="4" t="s">
        <v>37</v>
      </c>
      <c r="T62" s="109" t="s">
        <v>34</v>
      </c>
      <c r="U62" s="79" t="s">
        <v>4447</v>
      </c>
      <c r="V62" s="2" t="s">
        <v>4155</v>
      </c>
      <c r="W62" s="108">
        <v>44381</v>
      </c>
      <c r="Y62" s="185" t="str">
        <f t="shared" ref="Y62" si="2">+TEXT(E62,"MMMM")</f>
        <v>septiembre</v>
      </c>
      <c r="Z62" s="128">
        <f t="shared" ref="Z62" si="3">+YEAR(E62)</f>
        <v>2015</v>
      </c>
      <c r="AA62" s="2" t="s">
        <v>3789</v>
      </c>
      <c r="AB62" s="225" t="e">
        <f t="shared" si="1"/>
        <v>#DIV/0!</v>
      </c>
    </row>
    <row r="63" spans="1:28" ht="270">
      <c r="A63" s="206">
        <v>61</v>
      </c>
      <c r="B63" s="45">
        <v>91</v>
      </c>
      <c r="C63" s="2" t="s">
        <v>2987</v>
      </c>
      <c r="D63" s="20" t="s">
        <v>104</v>
      </c>
      <c r="E63" s="207">
        <v>42285</v>
      </c>
      <c r="F63" s="207">
        <v>42247</v>
      </c>
      <c r="G63" s="46">
        <v>91</v>
      </c>
      <c r="H63" s="4" t="s">
        <v>20</v>
      </c>
      <c r="I63" s="4" t="s">
        <v>1213</v>
      </c>
      <c r="J63" s="4" t="s">
        <v>26</v>
      </c>
      <c r="K63" s="4" t="s">
        <v>420</v>
      </c>
      <c r="L63" s="22" t="s">
        <v>503</v>
      </c>
      <c r="M63" s="19">
        <v>52476899</v>
      </c>
      <c r="N63" s="22" t="s">
        <v>21</v>
      </c>
      <c r="O63" s="208" t="s">
        <v>2689</v>
      </c>
      <c r="P63" s="22" t="s">
        <v>1745</v>
      </c>
      <c r="Q63" s="125">
        <v>68383865</v>
      </c>
      <c r="R63" s="125">
        <v>0</v>
      </c>
      <c r="S63" s="4" t="s">
        <v>22</v>
      </c>
      <c r="T63" s="109" t="s">
        <v>34</v>
      </c>
      <c r="U63" s="79" t="s">
        <v>4448</v>
      </c>
      <c r="V63" s="2" t="s">
        <v>43</v>
      </c>
      <c r="W63" s="108">
        <v>44381</v>
      </c>
      <c r="X63" s="79"/>
      <c r="Y63" s="185" t="s">
        <v>2647</v>
      </c>
      <c r="Z63" s="128">
        <v>2015</v>
      </c>
      <c r="AA63" s="2" t="s">
        <v>3789</v>
      </c>
      <c r="AB63" s="225">
        <f t="shared" ref="AB63:AB94" si="4">+R63/Q63</f>
        <v>0</v>
      </c>
    </row>
    <row r="64" spans="1:28" ht="90">
      <c r="A64" s="206">
        <v>62</v>
      </c>
      <c r="B64" s="45">
        <v>92</v>
      </c>
      <c r="C64" s="2">
        <v>1320090</v>
      </c>
      <c r="D64" s="20" t="s">
        <v>105</v>
      </c>
      <c r="E64" s="207">
        <v>42290</v>
      </c>
      <c r="F64" s="207">
        <v>42272</v>
      </c>
      <c r="G64" s="46">
        <v>92</v>
      </c>
      <c r="H64" s="4" t="s">
        <v>20</v>
      </c>
      <c r="I64" s="4" t="s">
        <v>1214</v>
      </c>
      <c r="J64" s="4" t="s">
        <v>30</v>
      </c>
      <c r="K64" s="4" t="s">
        <v>57</v>
      </c>
      <c r="L64" s="22" t="s">
        <v>504</v>
      </c>
      <c r="M64" s="19">
        <v>50906648</v>
      </c>
      <c r="N64" s="22" t="s">
        <v>21</v>
      </c>
      <c r="O64" s="208" t="s">
        <v>1477</v>
      </c>
      <c r="P64" s="22" t="s">
        <v>1745</v>
      </c>
      <c r="Q64" s="125">
        <v>85000000</v>
      </c>
      <c r="R64" s="125">
        <v>85000000</v>
      </c>
      <c r="S64" s="4" t="s">
        <v>22</v>
      </c>
      <c r="T64" s="109" t="s">
        <v>35</v>
      </c>
      <c r="U64" s="79" t="s">
        <v>4449</v>
      </c>
      <c r="V64" s="2" t="s">
        <v>39</v>
      </c>
      <c r="W64" s="108">
        <v>44315</v>
      </c>
      <c r="X64" s="79"/>
      <c r="Y64" s="185" t="s">
        <v>2647</v>
      </c>
      <c r="Z64" s="128">
        <v>2015</v>
      </c>
      <c r="AA64" s="2" t="s">
        <v>3789</v>
      </c>
      <c r="AB64" s="225">
        <f t="shared" si="4"/>
        <v>1</v>
      </c>
    </row>
    <row r="65" spans="1:28" ht="146.25">
      <c r="A65" s="206">
        <v>63</v>
      </c>
      <c r="B65" s="45">
        <v>93</v>
      </c>
      <c r="C65" s="2">
        <v>752165</v>
      </c>
      <c r="D65" s="20" t="s">
        <v>1949</v>
      </c>
      <c r="E65" s="207">
        <v>42298</v>
      </c>
      <c r="F65" s="207">
        <v>42261</v>
      </c>
      <c r="G65" s="46">
        <v>93</v>
      </c>
      <c r="H65" s="4" t="s">
        <v>365</v>
      </c>
      <c r="I65" s="4" t="s">
        <v>1192</v>
      </c>
      <c r="J65" s="4" t="s">
        <v>30</v>
      </c>
      <c r="K65" s="4" t="s">
        <v>57</v>
      </c>
      <c r="L65" s="22" t="s">
        <v>505</v>
      </c>
      <c r="M65" s="19">
        <v>84039028</v>
      </c>
      <c r="N65" s="22" t="s">
        <v>21</v>
      </c>
      <c r="O65" s="208" t="s">
        <v>1474</v>
      </c>
      <c r="P65" s="22" t="s">
        <v>1745</v>
      </c>
      <c r="Q65" s="125">
        <v>85000000</v>
      </c>
      <c r="R65" s="147">
        <v>269373841</v>
      </c>
      <c r="S65" s="4" t="s">
        <v>22</v>
      </c>
      <c r="T65" s="109" t="s">
        <v>35</v>
      </c>
      <c r="U65" s="79" t="s">
        <v>4450</v>
      </c>
      <c r="V65" s="2" t="s">
        <v>1154</v>
      </c>
      <c r="W65" s="108">
        <v>44294</v>
      </c>
      <c r="X65" s="79"/>
      <c r="Y65" s="185" t="s">
        <v>2647</v>
      </c>
      <c r="Z65" s="128">
        <v>2015</v>
      </c>
      <c r="AA65" s="2" t="s">
        <v>3789</v>
      </c>
      <c r="AB65" s="225">
        <f t="shared" si="4"/>
        <v>3.169104011764706</v>
      </c>
    </row>
    <row r="66" spans="1:28" ht="281.25">
      <c r="A66" s="206">
        <v>64</v>
      </c>
      <c r="B66" s="45">
        <v>94</v>
      </c>
      <c r="C66" s="2">
        <v>781122</v>
      </c>
      <c r="D66" s="20" t="s">
        <v>106</v>
      </c>
      <c r="E66" s="207">
        <v>42298</v>
      </c>
      <c r="F66" s="207">
        <v>42261</v>
      </c>
      <c r="G66" s="46">
        <v>94</v>
      </c>
      <c r="H66" s="4" t="s">
        <v>365</v>
      </c>
      <c r="I66" s="4" t="s">
        <v>1192</v>
      </c>
      <c r="J66" s="4" t="s">
        <v>30</v>
      </c>
      <c r="K66" s="4" t="s">
        <v>57</v>
      </c>
      <c r="L66" s="22" t="s">
        <v>506</v>
      </c>
      <c r="M66" s="19">
        <v>39003148</v>
      </c>
      <c r="N66" s="22" t="s">
        <v>919</v>
      </c>
      <c r="O66" s="208" t="s">
        <v>1474</v>
      </c>
      <c r="P66" s="22" t="s">
        <v>1745</v>
      </c>
      <c r="Q66" s="125">
        <v>85000000</v>
      </c>
      <c r="R66" s="125">
        <v>85000000</v>
      </c>
      <c r="S66" s="4" t="s">
        <v>22</v>
      </c>
      <c r="T66" s="109" t="s">
        <v>35</v>
      </c>
      <c r="U66" s="79" t="s">
        <v>4451</v>
      </c>
      <c r="V66" s="2" t="s">
        <v>39</v>
      </c>
      <c r="W66" s="108">
        <v>44316</v>
      </c>
      <c r="X66" s="79"/>
      <c r="Y66" s="185" t="s">
        <v>2647</v>
      </c>
      <c r="Z66" s="128">
        <v>2015</v>
      </c>
      <c r="AA66" s="2" t="s">
        <v>3789</v>
      </c>
      <c r="AB66" s="225">
        <f t="shared" si="4"/>
        <v>1</v>
      </c>
    </row>
    <row r="67" spans="1:28" ht="191.25">
      <c r="A67" s="206">
        <v>65</v>
      </c>
      <c r="B67" s="45">
        <v>95</v>
      </c>
      <c r="C67" s="2" t="s">
        <v>2986</v>
      </c>
      <c r="D67" s="20" t="s">
        <v>107</v>
      </c>
      <c r="E67" s="207">
        <v>42297</v>
      </c>
      <c r="F67" s="207">
        <v>42297</v>
      </c>
      <c r="G67" s="46">
        <v>95</v>
      </c>
      <c r="H67" s="4" t="s">
        <v>20</v>
      </c>
      <c r="I67" s="4" t="s">
        <v>1829</v>
      </c>
      <c r="J67" s="4" t="s">
        <v>31</v>
      </c>
      <c r="K67" s="4" t="s">
        <v>2247</v>
      </c>
      <c r="L67" s="22" t="s">
        <v>507</v>
      </c>
      <c r="M67" s="19">
        <v>41775415</v>
      </c>
      <c r="N67" s="22" t="s">
        <v>920</v>
      </c>
      <c r="O67" s="208" t="s">
        <v>1035</v>
      </c>
      <c r="P67" s="22" t="s">
        <v>1745</v>
      </c>
      <c r="Q67" s="125">
        <v>150922623.24000001</v>
      </c>
      <c r="R67" s="125">
        <v>0</v>
      </c>
      <c r="S67" s="4" t="s">
        <v>22</v>
      </c>
      <c r="T67" s="109" t="s">
        <v>34</v>
      </c>
      <c r="U67" s="79" t="s">
        <v>4452</v>
      </c>
      <c r="V67" s="2" t="s">
        <v>42</v>
      </c>
      <c r="W67" s="108">
        <v>44314</v>
      </c>
      <c r="X67" s="79"/>
      <c r="Y67" s="185" t="s">
        <v>2647</v>
      </c>
      <c r="Z67" s="128">
        <v>2015</v>
      </c>
      <c r="AA67" s="2" t="s">
        <v>3789</v>
      </c>
      <c r="AB67" s="225">
        <f t="shared" si="4"/>
        <v>0</v>
      </c>
    </row>
    <row r="68" spans="1:28" ht="112.5">
      <c r="A68" s="206">
        <v>66</v>
      </c>
      <c r="B68" s="45">
        <v>96</v>
      </c>
      <c r="C68" s="2">
        <v>818084</v>
      </c>
      <c r="D68" s="20" t="s">
        <v>108</v>
      </c>
      <c r="E68" s="207">
        <v>42306</v>
      </c>
      <c r="F68" s="207">
        <v>42194</v>
      </c>
      <c r="G68" s="46">
        <v>96</v>
      </c>
      <c r="H68" s="4" t="s">
        <v>375</v>
      </c>
      <c r="I68" s="4" t="s">
        <v>1215</v>
      </c>
      <c r="J68" s="4" t="s">
        <v>27</v>
      </c>
      <c r="K68" s="4" t="s">
        <v>430</v>
      </c>
      <c r="L68" s="22" t="s">
        <v>508</v>
      </c>
      <c r="M68" s="19">
        <v>40445897</v>
      </c>
      <c r="N68" s="22" t="s">
        <v>21</v>
      </c>
      <c r="O68" s="208" t="s">
        <v>1036</v>
      </c>
      <c r="P68" s="22" t="s">
        <v>1745</v>
      </c>
      <c r="Q68" s="125">
        <v>72396634</v>
      </c>
      <c r="R68" s="125">
        <v>0</v>
      </c>
      <c r="S68" s="4" t="s">
        <v>22</v>
      </c>
      <c r="T68" s="109" t="s">
        <v>34</v>
      </c>
      <c r="U68" s="79" t="s">
        <v>4453</v>
      </c>
      <c r="V68" s="2" t="s">
        <v>43</v>
      </c>
      <c r="W68" s="108">
        <v>44350</v>
      </c>
      <c r="X68" s="79"/>
      <c r="Y68" s="185" t="s">
        <v>2647</v>
      </c>
      <c r="Z68" s="128">
        <v>2015</v>
      </c>
      <c r="AA68" s="2" t="s">
        <v>3789</v>
      </c>
      <c r="AB68" s="225">
        <f t="shared" si="4"/>
        <v>0</v>
      </c>
    </row>
    <row r="69" spans="1:28" ht="135">
      <c r="A69" s="206">
        <v>67</v>
      </c>
      <c r="B69" s="45">
        <v>98</v>
      </c>
      <c r="C69" s="2">
        <v>746783</v>
      </c>
      <c r="D69" s="20" t="s">
        <v>109</v>
      </c>
      <c r="E69" s="207">
        <v>42327</v>
      </c>
      <c r="F69" s="207">
        <v>42251</v>
      </c>
      <c r="G69" s="46">
        <v>98</v>
      </c>
      <c r="H69" s="4" t="s">
        <v>20</v>
      </c>
      <c r="I69" s="4" t="s">
        <v>1216</v>
      </c>
      <c r="J69" s="4" t="s">
        <v>30</v>
      </c>
      <c r="K69" s="4" t="s">
        <v>57</v>
      </c>
      <c r="L69" s="22" t="s">
        <v>509</v>
      </c>
      <c r="M69" s="19">
        <v>34559208</v>
      </c>
      <c r="N69" s="22" t="s">
        <v>21</v>
      </c>
      <c r="O69" s="208" t="s">
        <v>1474</v>
      </c>
      <c r="P69" s="22" t="s">
        <v>1745</v>
      </c>
      <c r="Q69" s="125">
        <v>85000000</v>
      </c>
      <c r="R69" s="125">
        <v>85000000</v>
      </c>
      <c r="S69" s="4" t="s">
        <v>22</v>
      </c>
      <c r="T69" s="109" t="s">
        <v>35</v>
      </c>
      <c r="U69" s="79" t="s">
        <v>4454</v>
      </c>
      <c r="V69" s="2" t="s">
        <v>1154</v>
      </c>
      <c r="W69" s="108">
        <v>44317</v>
      </c>
      <c r="X69" s="79"/>
      <c r="Y69" s="185" t="s">
        <v>2773</v>
      </c>
      <c r="Z69" s="128">
        <v>2015</v>
      </c>
      <c r="AA69" s="2" t="s">
        <v>3789</v>
      </c>
      <c r="AB69" s="225">
        <f t="shared" si="4"/>
        <v>1</v>
      </c>
    </row>
    <row r="70" spans="1:28" ht="326.25">
      <c r="A70" s="206">
        <v>68</v>
      </c>
      <c r="B70" s="45">
        <v>99</v>
      </c>
      <c r="C70" s="2">
        <v>760384</v>
      </c>
      <c r="D70" s="20" t="s">
        <v>110</v>
      </c>
      <c r="E70" s="207">
        <v>42348</v>
      </c>
      <c r="F70" s="207">
        <v>42335</v>
      </c>
      <c r="G70" s="46">
        <v>99</v>
      </c>
      <c r="H70" s="4" t="s">
        <v>20</v>
      </c>
      <c r="I70" s="4" t="s">
        <v>1817</v>
      </c>
      <c r="J70" s="4" t="s">
        <v>30</v>
      </c>
      <c r="K70" s="4" t="s">
        <v>57</v>
      </c>
      <c r="L70" s="22" t="s">
        <v>510</v>
      </c>
      <c r="M70" s="19">
        <v>50920463</v>
      </c>
      <c r="N70" s="22" t="s">
        <v>919</v>
      </c>
      <c r="O70" s="208" t="s">
        <v>1474</v>
      </c>
      <c r="P70" s="22" t="s">
        <v>1745</v>
      </c>
      <c r="Q70" s="125">
        <v>85000000</v>
      </c>
      <c r="R70" s="125">
        <v>87840000</v>
      </c>
      <c r="S70" s="4" t="s">
        <v>22</v>
      </c>
      <c r="T70" s="109" t="s">
        <v>35</v>
      </c>
      <c r="U70" s="79" t="s">
        <v>4455</v>
      </c>
      <c r="V70" s="2" t="s">
        <v>3592</v>
      </c>
      <c r="W70" s="108">
        <v>44381</v>
      </c>
      <c r="X70" s="79"/>
      <c r="Y70" s="185" t="s">
        <v>2774</v>
      </c>
      <c r="Z70" s="128">
        <v>2015</v>
      </c>
      <c r="AA70" s="2" t="s">
        <v>3789</v>
      </c>
      <c r="AB70" s="225">
        <f t="shared" si="4"/>
        <v>1.0334117647058823</v>
      </c>
    </row>
    <row r="71" spans="1:28" ht="146.25">
      <c r="A71" s="206">
        <v>69</v>
      </c>
      <c r="B71" s="45">
        <v>100</v>
      </c>
      <c r="C71" s="2" t="s">
        <v>2986</v>
      </c>
      <c r="D71" s="20">
        <v>13524</v>
      </c>
      <c r="E71" s="207">
        <v>42334</v>
      </c>
      <c r="F71" s="207">
        <v>42352</v>
      </c>
      <c r="G71" s="46">
        <v>100</v>
      </c>
      <c r="H71" s="4" t="s">
        <v>383</v>
      </c>
      <c r="I71" s="4" t="s">
        <v>1217</v>
      </c>
      <c r="J71" s="4" t="s">
        <v>31</v>
      </c>
      <c r="K71" s="4" t="s">
        <v>2247</v>
      </c>
      <c r="L71" s="22" t="s">
        <v>2208</v>
      </c>
      <c r="M71" s="19" t="s">
        <v>783</v>
      </c>
      <c r="N71" s="22" t="s">
        <v>922</v>
      </c>
      <c r="O71" s="208" t="s">
        <v>1037</v>
      </c>
      <c r="P71" s="22" t="s">
        <v>1745</v>
      </c>
      <c r="Q71" s="125">
        <v>0</v>
      </c>
      <c r="R71" s="125">
        <v>0</v>
      </c>
      <c r="S71" s="4" t="s">
        <v>22</v>
      </c>
      <c r="T71" s="109" t="s">
        <v>34</v>
      </c>
      <c r="U71" s="79" t="s">
        <v>4456</v>
      </c>
      <c r="V71" s="2" t="s">
        <v>45</v>
      </c>
      <c r="W71" s="108">
        <v>44350</v>
      </c>
      <c r="X71" s="79"/>
      <c r="Y71" s="185" t="s">
        <v>2773</v>
      </c>
      <c r="Z71" s="128">
        <v>2015</v>
      </c>
      <c r="AA71" s="2" t="s">
        <v>3789</v>
      </c>
      <c r="AB71" s="225" t="e">
        <f t="shared" si="4"/>
        <v>#DIV/0!</v>
      </c>
    </row>
    <row r="72" spans="1:28" ht="56.25">
      <c r="A72" s="206">
        <v>70</v>
      </c>
      <c r="B72" s="45">
        <v>102</v>
      </c>
      <c r="C72" s="2">
        <v>781891</v>
      </c>
      <c r="D72" s="20" t="s">
        <v>111</v>
      </c>
      <c r="E72" s="207">
        <v>42359</v>
      </c>
      <c r="F72" s="207">
        <v>42282</v>
      </c>
      <c r="G72" s="46">
        <v>102</v>
      </c>
      <c r="H72" s="4" t="s">
        <v>368</v>
      </c>
      <c r="I72" s="4" t="s">
        <v>1199</v>
      </c>
      <c r="J72" s="4" t="s">
        <v>30</v>
      </c>
      <c r="K72" s="4" t="s">
        <v>57</v>
      </c>
      <c r="L72" s="22" t="s">
        <v>511</v>
      </c>
      <c r="M72" s="19">
        <v>8045863</v>
      </c>
      <c r="N72" s="22" t="s">
        <v>21</v>
      </c>
      <c r="O72" s="208" t="s">
        <v>1474</v>
      </c>
      <c r="P72" s="22" t="s">
        <v>1745</v>
      </c>
      <c r="Q72" s="125">
        <v>85000000</v>
      </c>
      <c r="R72" s="125">
        <v>318421008</v>
      </c>
      <c r="S72" s="4" t="s">
        <v>22</v>
      </c>
      <c r="T72" s="109" t="s">
        <v>35</v>
      </c>
      <c r="U72" s="79" t="s">
        <v>4457</v>
      </c>
      <c r="V72" s="2" t="s">
        <v>1154</v>
      </c>
      <c r="W72" s="108">
        <v>44315</v>
      </c>
      <c r="X72" s="79"/>
      <c r="Y72" s="185" t="s">
        <v>2774</v>
      </c>
      <c r="Z72" s="128">
        <v>2015</v>
      </c>
      <c r="AA72" s="2" t="s">
        <v>3789</v>
      </c>
      <c r="AB72" s="225">
        <f t="shared" si="4"/>
        <v>3.7461295058823532</v>
      </c>
    </row>
    <row r="73" spans="1:28" ht="180">
      <c r="A73" s="206">
        <v>71</v>
      </c>
      <c r="B73" s="45">
        <v>104</v>
      </c>
      <c r="C73" s="2">
        <v>788769</v>
      </c>
      <c r="D73" s="20" t="s">
        <v>112</v>
      </c>
      <c r="E73" s="207">
        <v>42425</v>
      </c>
      <c r="F73" s="207">
        <v>42383</v>
      </c>
      <c r="G73" s="46">
        <v>104</v>
      </c>
      <c r="H73" s="4" t="s">
        <v>373</v>
      </c>
      <c r="I73" s="68" t="s">
        <v>2326</v>
      </c>
      <c r="J73" s="4" t="s">
        <v>26</v>
      </c>
      <c r="K73" s="4" t="s">
        <v>421</v>
      </c>
      <c r="L73" s="22" t="s">
        <v>2226</v>
      </c>
      <c r="M73" s="19">
        <v>16259216</v>
      </c>
      <c r="N73" s="22" t="s">
        <v>21</v>
      </c>
      <c r="O73" s="208" t="s">
        <v>1039</v>
      </c>
      <c r="P73" s="22" t="s">
        <v>1745</v>
      </c>
      <c r="Q73" s="125">
        <v>10395244</v>
      </c>
      <c r="R73" s="125">
        <v>0</v>
      </c>
      <c r="S73" s="4" t="s">
        <v>22</v>
      </c>
      <c r="T73" s="109" t="s">
        <v>34</v>
      </c>
      <c r="U73" s="79" t="s">
        <v>4458</v>
      </c>
      <c r="V73" s="2" t="s">
        <v>1154</v>
      </c>
      <c r="W73" s="108">
        <v>44307</v>
      </c>
      <c r="X73" s="79"/>
      <c r="Y73" s="185" t="s">
        <v>2639</v>
      </c>
      <c r="Z73" s="128">
        <v>2016</v>
      </c>
      <c r="AA73" s="2" t="s">
        <v>3789</v>
      </c>
      <c r="AB73" s="225">
        <f t="shared" si="4"/>
        <v>0</v>
      </c>
    </row>
    <row r="74" spans="1:28" ht="67.5">
      <c r="A74" s="206">
        <v>72</v>
      </c>
      <c r="B74" s="45">
        <v>106</v>
      </c>
      <c r="C74" s="2">
        <v>985921</v>
      </c>
      <c r="D74" s="20" t="s">
        <v>114</v>
      </c>
      <c r="E74" s="207">
        <v>42438</v>
      </c>
      <c r="F74" s="207">
        <v>42354</v>
      </c>
      <c r="G74" s="46">
        <v>106</v>
      </c>
      <c r="H74" s="4" t="s">
        <v>368</v>
      </c>
      <c r="I74" s="68" t="s">
        <v>1550</v>
      </c>
      <c r="J74" s="4" t="s">
        <v>30</v>
      </c>
      <c r="K74" s="4" t="s">
        <v>425</v>
      </c>
      <c r="L74" s="22" t="s">
        <v>512</v>
      </c>
      <c r="M74" s="19">
        <v>72002351</v>
      </c>
      <c r="N74" s="22" t="s">
        <v>21</v>
      </c>
      <c r="O74" s="208" t="s">
        <v>1474</v>
      </c>
      <c r="P74" s="22" t="s">
        <v>1745</v>
      </c>
      <c r="Q74" s="125">
        <v>85000000</v>
      </c>
      <c r="R74" s="125">
        <v>85000000</v>
      </c>
      <c r="S74" s="4" t="s">
        <v>22</v>
      </c>
      <c r="T74" s="109" t="s">
        <v>35</v>
      </c>
      <c r="U74" s="79" t="s">
        <v>4459</v>
      </c>
      <c r="V74" s="2" t="s">
        <v>1154</v>
      </c>
      <c r="W74" s="108">
        <v>44306</v>
      </c>
      <c r="X74" s="79"/>
      <c r="Y74" s="185" t="s">
        <v>2640</v>
      </c>
      <c r="Z74" s="128">
        <v>2016</v>
      </c>
      <c r="AA74" s="2" t="s">
        <v>3789</v>
      </c>
      <c r="AB74" s="225">
        <f t="shared" si="4"/>
        <v>1</v>
      </c>
    </row>
    <row r="75" spans="1:28" ht="168.75">
      <c r="A75" s="206">
        <v>73</v>
      </c>
      <c r="B75" s="45">
        <v>107</v>
      </c>
      <c r="C75" s="2" t="s">
        <v>2987</v>
      </c>
      <c r="D75" s="20" t="s">
        <v>1815</v>
      </c>
      <c r="E75" s="207">
        <v>42443</v>
      </c>
      <c r="F75" s="207">
        <v>42107</v>
      </c>
      <c r="G75" s="46">
        <v>107</v>
      </c>
      <c r="H75" s="4" t="s">
        <v>385</v>
      </c>
      <c r="I75" s="68" t="s">
        <v>2465</v>
      </c>
      <c r="J75" s="4" t="s">
        <v>27</v>
      </c>
      <c r="K75" s="4" t="s">
        <v>2466</v>
      </c>
      <c r="L75" s="22" t="s">
        <v>21</v>
      </c>
      <c r="M75" s="19">
        <v>10537118</v>
      </c>
      <c r="N75" s="22" t="s">
        <v>2283</v>
      </c>
      <c r="O75" s="208" t="s">
        <v>3249</v>
      </c>
      <c r="P75" s="22" t="s">
        <v>1745</v>
      </c>
      <c r="Q75" s="125">
        <v>2240000</v>
      </c>
      <c r="R75" s="125">
        <v>0</v>
      </c>
      <c r="S75" s="4" t="s">
        <v>37</v>
      </c>
      <c r="T75" s="109" t="s">
        <v>34</v>
      </c>
      <c r="U75" s="79" t="s">
        <v>4460</v>
      </c>
      <c r="V75" s="2" t="s">
        <v>42</v>
      </c>
      <c r="W75" s="108">
        <v>44301</v>
      </c>
      <c r="X75" s="79"/>
      <c r="Y75" s="185" t="s">
        <v>2640</v>
      </c>
      <c r="Z75" s="128">
        <v>2016</v>
      </c>
      <c r="AA75" s="2" t="s">
        <v>3789</v>
      </c>
      <c r="AB75" s="225">
        <f t="shared" si="4"/>
        <v>0</v>
      </c>
    </row>
    <row r="76" spans="1:28" ht="78.75">
      <c r="A76" s="206">
        <v>74</v>
      </c>
      <c r="B76" s="45">
        <v>108</v>
      </c>
      <c r="C76" s="2">
        <v>764387</v>
      </c>
      <c r="D76" s="20" t="s">
        <v>115</v>
      </c>
      <c r="E76" s="207">
        <v>42415</v>
      </c>
      <c r="F76" s="207">
        <v>42318</v>
      </c>
      <c r="G76" s="46">
        <v>108</v>
      </c>
      <c r="H76" s="4" t="s">
        <v>368</v>
      </c>
      <c r="I76" s="68" t="s">
        <v>1220</v>
      </c>
      <c r="J76" s="4" t="s">
        <v>30</v>
      </c>
      <c r="K76" s="4" t="s">
        <v>57</v>
      </c>
      <c r="L76" s="22" t="s">
        <v>513</v>
      </c>
      <c r="M76" s="19">
        <v>32824434</v>
      </c>
      <c r="N76" s="22" t="s">
        <v>21</v>
      </c>
      <c r="O76" s="208" t="s">
        <v>1474</v>
      </c>
      <c r="P76" s="22" t="s">
        <v>1745</v>
      </c>
      <c r="Q76" s="125">
        <v>78898121</v>
      </c>
      <c r="R76" s="125">
        <v>78898121</v>
      </c>
      <c r="S76" s="4" t="s">
        <v>22</v>
      </c>
      <c r="T76" s="109" t="s">
        <v>35</v>
      </c>
      <c r="U76" s="79" t="s">
        <v>4461</v>
      </c>
      <c r="V76" s="2" t="s">
        <v>1153</v>
      </c>
      <c r="W76" s="108">
        <v>44299</v>
      </c>
      <c r="X76" s="79"/>
      <c r="Y76" s="185" t="s">
        <v>2639</v>
      </c>
      <c r="Z76" s="128">
        <v>2016</v>
      </c>
      <c r="AA76" s="2" t="s">
        <v>3789</v>
      </c>
      <c r="AB76" s="225">
        <f t="shared" si="4"/>
        <v>1</v>
      </c>
    </row>
    <row r="77" spans="1:28" ht="409.5">
      <c r="A77" s="206">
        <v>75</v>
      </c>
      <c r="B77" s="45">
        <v>110</v>
      </c>
      <c r="C77" s="2">
        <v>805388</v>
      </c>
      <c r="D77" s="20" t="s">
        <v>116</v>
      </c>
      <c r="E77" s="207">
        <v>42482</v>
      </c>
      <c r="F77" s="207">
        <v>42461</v>
      </c>
      <c r="G77" s="46">
        <v>110</v>
      </c>
      <c r="H77" s="4" t="s">
        <v>372</v>
      </c>
      <c r="I77" s="4" t="s">
        <v>2175</v>
      </c>
      <c r="J77" s="4" t="s">
        <v>30</v>
      </c>
      <c r="K77" s="4" t="s">
        <v>57</v>
      </c>
      <c r="L77" s="22" t="s">
        <v>514</v>
      </c>
      <c r="M77" s="19">
        <v>14296103</v>
      </c>
      <c r="N77" s="22" t="s">
        <v>460</v>
      </c>
      <c r="O77" s="208" t="s">
        <v>1478</v>
      </c>
      <c r="P77" s="22" t="s">
        <v>1745</v>
      </c>
      <c r="Q77" s="125">
        <v>31899744</v>
      </c>
      <c r="R77" s="125">
        <v>31899744</v>
      </c>
      <c r="S77" s="4" t="s">
        <v>22</v>
      </c>
      <c r="T77" s="109" t="s">
        <v>35</v>
      </c>
      <c r="U77" s="79" t="s">
        <v>4462</v>
      </c>
      <c r="V77" s="2" t="s">
        <v>1154</v>
      </c>
      <c r="W77" s="108">
        <v>44316</v>
      </c>
      <c r="X77" s="79"/>
      <c r="Y77" s="185" t="s">
        <v>2641</v>
      </c>
      <c r="Z77" s="128">
        <v>2016</v>
      </c>
      <c r="AA77" s="2" t="s">
        <v>3789</v>
      </c>
      <c r="AB77" s="225">
        <f t="shared" si="4"/>
        <v>1</v>
      </c>
    </row>
    <row r="78" spans="1:28" ht="135">
      <c r="A78" s="206">
        <v>76</v>
      </c>
      <c r="B78" s="45">
        <v>111</v>
      </c>
      <c r="C78" s="2">
        <v>824967</v>
      </c>
      <c r="D78" s="20" t="s">
        <v>117</v>
      </c>
      <c r="E78" s="207">
        <v>42523</v>
      </c>
      <c r="F78" s="207">
        <v>42492</v>
      </c>
      <c r="G78" s="46">
        <v>111</v>
      </c>
      <c r="H78" s="4" t="s">
        <v>1366</v>
      </c>
      <c r="I78" s="4" t="s">
        <v>1221</v>
      </c>
      <c r="J78" s="4" t="s">
        <v>30</v>
      </c>
      <c r="K78" s="4" t="s">
        <v>57</v>
      </c>
      <c r="L78" s="23" t="s">
        <v>515</v>
      </c>
      <c r="M78" s="19">
        <v>1017184102</v>
      </c>
      <c r="N78" s="22" t="s">
        <v>919</v>
      </c>
      <c r="O78" s="208" t="s">
        <v>1474</v>
      </c>
      <c r="P78" s="22" t="s">
        <v>1745</v>
      </c>
      <c r="Q78" s="125">
        <v>13789100</v>
      </c>
      <c r="R78" s="125">
        <v>13789100</v>
      </c>
      <c r="S78" s="4" t="s">
        <v>22</v>
      </c>
      <c r="T78" s="109" t="s">
        <v>35</v>
      </c>
      <c r="U78" s="79" t="s">
        <v>4463</v>
      </c>
      <c r="V78" s="2" t="s">
        <v>1153</v>
      </c>
      <c r="W78" s="108">
        <v>44238</v>
      </c>
      <c r="X78" s="79"/>
      <c r="Y78" s="185" t="s">
        <v>2643</v>
      </c>
      <c r="Z78" s="128">
        <v>2016</v>
      </c>
      <c r="AA78" s="2" t="s">
        <v>3789</v>
      </c>
      <c r="AB78" s="225">
        <f t="shared" si="4"/>
        <v>1</v>
      </c>
    </row>
    <row r="79" spans="1:28" ht="56.25">
      <c r="A79" s="206">
        <v>77</v>
      </c>
      <c r="B79" s="45">
        <v>114</v>
      </c>
      <c r="C79" s="2">
        <v>826665</v>
      </c>
      <c r="D79" s="20" t="s">
        <v>118</v>
      </c>
      <c r="E79" s="207">
        <v>42509</v>
      </c>
      <c r="F79" s="207">
        <v>42352</v>
      </c>
      <c r="G79" s="46">
        <v>114</v>
      </c>
      <c r="H79" s="4" t="s">
        <v>370</v>
      </c>
      <c r="I79" s="4" t="s">
        <v>1199</v>
      </c>
      <c r="J79" s="4" t="s">
        <v>30</v>
      </c>
      <c r="K79" s="4" t="s">
        <v>57</v>
      </c>
      <c r="L79" s="22" t="s">
        <v>2194</v>
      </c>
      <c r="M79" s="19">
        <v>1102810572</v>
      </c>
      <c r="N79" s="22" t="s">
        <v>919</v>
      </c>
      <c r="O79" s="208" t="s">
        <v>1474</v>
      </c>
      <c r="P79" s="22" t="s">
        <v>1745</v>
      </c>
      <c r="Q79" s="125">
        <v>13789080</v>
      </c>
      <c r="R79" s="125">
        <v>5618500</v>
      </c>
      <c r="S79" s="4" t="s">
        <v>22</v>
      </c>
      <c r="T79" s="109" t="s">
        <v>35</v>
      </c>
      <c r="U79" s="79" t="s">
        <v>4464</v>
      </c>
      <c r="V79" s="2" t="s">
        <v>1154</v>
      </c>
      <c r="W79" s="108">
        <v>44316</v>
      </c>
      <c r="X79" s="79"/>
      <c r="Y79" s="185" t="s">
        <v>2642</v>
      </c>
      <c r="Z79" s="128">
        <v>2016</v>
      </c>
      <c r="AA79" s="2" t="s">
        <v>3789</v>
      </c>
      <c r="AB79" s="225">
        <f t="shared" si="4"/>
        <v>0.40746010611295314</v>
      </c>
    </row>
    <row r="80" spans="1:28" ht="90">
      <c r="A80" s="206">
        <v>78</v>
      </c>
      <c r="B80" s="45">
        <v>115</v>
      </c>
      <c r="C80" s="2">
        <v>828397</v>
      </c>
      <c r="D80" s="20" t="s">
        <v>119</v>
      </c>
      <c r="E80" s="207">
        <v>42514</v>
      </c>
      <c r="F80" s="207">
        <v>42353</v>
      </c>
      <c r="G80" s="46">
        <v>115</v>
      </c>
      <c r="H80" s="4" t="s">
        <v>370</v>
      </c>
      <c r="I80" s="4" t="s">
        <v>1199</v>
      </c>
      <c r="J80" s="4" t="s">
        <v>30</v>
      </c>
      <c r="K80" s="4" t="s">
        <v>57</v>
      </c>
      <c r="L80" s="22" t="s">
        <v>516</v>
      </c>
      <c r="M80" s="19">
        <v>22734717</v>
      </c>
      <c r="N80" s="235" t="s">
        <v>926</v>
      </c>
      <c r="O80" s="208" t="s">
        <v>1474</v>
      </c>
      <c r="P80" s="22" t="s">
        <v>1745</v>
      </c>
      <c r="Q80" s="125">
        <v>13789080</v>
      </c>
      <c r="R80" s="125">
        <v>88788607</v>
      </c>
      <c r="S80" s="4" t="s">
        <v>22</v>
      </c>
      <c r="T80" s="109" t="s">
        <v>35</v>
      </c>
      <c r="U80" s="79" t="s">
        <v>4465</v>
      </c>
      <c r="V80" s="2" t="s">
        <v>1154</v>
      </c>
      <c r="W80" s="108">
        <v>44350</v>
      </c>
      <c r="X80" s="79"/>
      <c r="Y80" s="185" t="s">
        <v>2642</v>
      </c>
      <c r="Z80" s="128">
        <v>2016</v>
      </c>
      <c r="AA80" s="2" t="s">
        <v>3789</v>
      </c>
      <c r="AB80" s="225">
        <f t="shared" si="4"/>
        <v>6.4390522790497986</v>
      </c>
    </row>
    <row r="81" spans="1:28" ht="157.5">
      <c r="A81" s="206">
        <v>79</v>
      </c>
      <c r="B81" s="45">
        <v>118</v>
      </c>
      <c r="C81" s="2">
        <v>1374277</v>
      </c>
      <c r="D81" s="20" t="s">
        <v>2086</v>
      </c>
      <c r="E81" s="207">
        <v>42619</v>
      </c>
      <c r="F81" s="207">
        <v>42334</v>
      </c>
      <c r="G81" s="46">
        <v>118</v>
      </c>
      <c r="H81" s="4" t="s">
        <v>373</v>
      </c>
      <c r="I81" s="4" t="s">
        <v>1223</v>
      </c>
      <c r="J81" s="4" t="s">
        <v>27</v>
      </c>
      <c r="K81" s="4" t="s">
        <v>432</v>
      </c>
      <c r="L81" s="22" t="s">
        <v>519</v>
      </c>
      <c r="M81" s="19">
        <v>10104625</v>
      </c>
      <c r="N81" s="22" t="s">
        <v>21</v>
      </c>
      <c r="O81" s="208" t="s">
        <v>1042</v>
      </c>
      <c r="P81" s="22" t="s">
        <v>1745</v>
      </c>
      <c r="Q81" s="125">
        <v>54892281.590000004</v>
      </c>
      <c r="R81" s="125">
        <v>0</v>
      </c>
      <c r="S81" s="4" t="s">
        <v>37</v>
      </c>
      <c r="T81" s="109" t="s">
        <v>34</v>
      </c>
      <c r="U81" s="79" t="s">
        <v>4466</v>
      </c>
      <c r="V81" s="2" t="s">
        <v>45</v>
      </c>
      <c r="W81" s="108">
        <v>44350</v>
      </c>
      <c r="X81" s="79"/>
      <c r="Y81" s="185" t="s">
        <v>2646</v>
      </c>
      <c r="Z81" s="128">
        <v>2016</v>
      </c>
      <c r="AA81" s="2" t="s">
        <v>3789</v>
      </c>
      <c r="AB81" s="225">
        <f t="shared" si="4"/>
        <v>0</v>
      </c>
    </row>
    <row r="82" spans="1:28" ht="213.75">
      <c r="A82" s="206">
        <v>80</v>
      </c>
      <c r="B82" s="45">
        <v>119</v>
      </c>
      <c r="C82" s="2">
        <v>1023040</v>
      </c>
      <c r="D82" s="20" t="s">
        <v>121</v>
      </c>
      <c r="E82" s="207">
        <v>42619</v>
      </c>
      <c r="F82" s="207">
        <v>42475</v>
      </c>
      <c r="G82" s="46">
        <v>119</v>
      </c>
      <c r="H82" s="4" t="s">
        <v>20</v>
      </c>
      <c r="I82" s="4" t="s">
        <v>2171</v>
      </c>
      <c r="J82" s="4" t="s">
        <v>30</v>
      </c>
      <c r="K82" s="4" t="s">
        <v>57</v>
      </c>
      <c r="L82" s="22" t="s">
        <v>520</v>
      </c>
      <c r="M82" s="19">
        <v>9533018</v>
      </c>
      <c r="N82" s="22" t="s">
        <v>21</v>
      </c>
      <c r="O82" s="208" t="s">
        <v>1474</v>
      </c>
      <c r="P82" s="22" t="s">
        <v>1745</v>
      </c>
      <c r="Q82" s="125">
        <v>120000000</v>
      </c>
      <c r="R82" s="125">
        <v>145639655.59999999</v>
      </c>
      <c r="S82" s="4" t="s">
        <v>22</v>
      </c>
      <c r="T82" s="109" t="s">
        <v>35</v>
      </c>
      <c r="U82" s="79" t="s">
        <v>4467</v>
      </c>
      <c r="V82" s="2" t="s">
        <v>1154</v>
      </c>
      <c r="W82" s="108">
        <v>44317</v>
      </c>
      <c r="X82" s="79"/>
      <c r="Y82" s="185" t="s">
        <v>2646</v>
      </c>
      <c r="Z82" s="128">
        <v>2016</v>
      </c>
      <c r="AA82" s="2" t="s">
        <v>3789</v>
      </c>
      <c r="AB82" s="225">
        <f t="shared" si="4"/>
        <v>1.2136637966666666</v>
      </c>
    </row>
    <row r="83" spans="1:28" ht="247.5">
      <c r="A83" s="206">
        <v>81</v>
      </c>
      <c r="B83" s="45">
        <v>120</v>
      </c>
      <c r="C83" s="2">
        <v>831276</v>
      </c>
      <c r="D83" s="20" t="s">
        <v>1924</v>
      </c>
      <c r="E83" s="207">
        <v>42534</v>
      </c>
      <c r="F83" s="207">
        <v>42509</v>
      </c>
      <c r="G83" s="46">
        <v>120</v>
      </c>
      <c r="H83" s="4" t="s">
        <v>20</v>
      </c>
      <c r="I83" s="4" t="s">
        <v>1700</v>
      </c>
      <c r="J83" s="4" t="s">
        <v>30</v>
      </c>
      <c r="K83" s="4" t="s">
        <v>57</v>
      </c>
      <c r="L83" s="22" t="s">
        <v>521</v>
      </c>
      <c r="M83" s="19">
        <v>65699076</v>
      </c>
      <c r="N83" s="22" t="s">
        <v>21</v>
      </c>
      <c r="O83" s="208" t="s">
        <v>1474</v>
      </c>
      <c r="P83" s="22" t="s">
        <v>1745</v>
      </c>
      <c r="Q83" s="125">
        <v>155648102</v>
      </c>
      <c r="R83" s="125">
        <v>155648102</v>
      </c>
      <c r="S83" s="4" t="s">
        <v>22</v>
      </c>
      <c r="T83" s="109" t="s">
        <v>35</v>
      </c>
      <c r="U83" s="79" t="s">
        <v>4468</v>
      </c>
      <c r="V83" s="2" t="s">
        <v>1154</v>
      </c>
      <c r="W83" s="108">
        <v>44298</v>
      </c>
      <c r="X83" s="79"/>
      <c r="Y83" s="185" t="s">
        <v>2643</v>
      </c>
      <c r="Z83" s="128">
        <v>2016</v>
      </c>
      <c r="AA83" s="2" t="s">
        <v>3789</v>
      </c>
      <c r="AB83" s="225">
        <f t="shared" si="4"/>
        <v>1</v>
      </c>
    </row>
    <row r="84" spans="1:28" ht="202.5">
      <c r="A84" s="206">
        <v>82</v>
      </c>
      <c r="B84" s="45">
        <v>121</v>
      </c>
      <c r="C84" s="2">
        <v>833994</v>
      </c>
      <c r="D84" s="20" t="s">
        <v>122</v>
      </c>
      <c r="E84" s="207">
        <v>42535</v>
      </c>
      <c r="F84" s="207">
        <v>42486</v>
      </c>
      <c r="G84" s="46">
        <v>121</v>
      </c>
      <c r="H84" s="4" t="s">
        <v>20</v>
      </c>
      <c r="I84" s="4" t="s">
        <v>1225</v>
      </c>
      <c r="J84" s="4" t="s">
        <v>30</v>
      </c>
      <c r="K84" s="4" t="s">
        <v>57</v>
      </c>
      <c r="L84" s="22" t="s">
        <v>522</v>
      </c>
      <c r="M84" s="19">
        <v>19380868</v>
      </c>
      <c r="N84" s="22" t="s">
        <v>21</v>
      </c>
      <c r="O84" s="208" t="s">
        <v>1474</v>
      </c>
      <c r="P84" s="22" t="s">
        <v>1745</v>
      </c>
      <c r="Q84" s="125">
        <v>179191142</v>
      </c>
      <c r="R84" s="125">
        <v>179191142</v>
      </c>
      <c r="S84" s="4" t="s">
        <v>22</v>
      </c>
      <c r="T84" s="109" t="s">
        <v>35</v>
      </c>
      <c r="U84" s="79" t="s">
        <v>4469</v>
      </c>
      <c r="V84" s="2" t="s">
        <v>1178</v>
      </c>
      <c r="W84" s="108">
        <v>44381</v>
      </c>
      <c r="X84" s="79"/>
      <c r="Y84" s="185" t="s">
        <v>2643</v>
      </c>
      <c r="Z84" s="128">
        <v>2016</v>
      </c>
      <c r="AA84" s="2" t="s">
        <v>3789</v>
      </c>
      <c r="AB84" s="225">
        <f t="shared" si="4"/>
        <v>1</v>
      </c>
    </row>
    <row r="85" spans="1:28" ht="168.75">
      <c r="A85" s="206">
        <v>83</v>
      </c>
      <c r="B85" s="45">
        <v>122</v>
      </c>
      <c r="C85" s="2">
        <v>1365275</v>
      </c>
      <c r="D85" s="20" t="s">
        <v>1959</v>
      </c>
      <c r="E85" s="207">
        <v>42422</v>
      </c>
      <c r="F85" s="207">
        <v>42487</v>
      </c>
      <c r="G85" s="46">
        <v>122</v>
      </c>
      <c r="H85" s="4" t="s">
        <v>20</v>
      </c>
      <c r="I85" s="4" t="s">
        <v>1226</v>
      </c>
      <c r="J85" s="4" t="s">
        <v>26</v>
      </c>
      <c r="K85" s="4" t="s">
        <v>431</v>
      </c>
      <c r="L85" s="22" t="s">
        <v>21</v>
      </c>
      <c r="M85" s="19" t="s">
        <v>810</v>
      </c>
      <c r="N85" s="22" t="s">
        <v>925</v>
      </c>
      <c r="O85" s="208" t="s">
        <v>1041</v>
      </c>
      <c r="P85" s="22" t="s">
        <v>1745</v>
      </c>
      <c r="Q85" s="125">
        <v>11244048</v>
      </c>
      <c r="R85" s="125">
        <v>0</v>
      </c>
      <c r="S85" s="4" t="s">
        <v>37</v>
      </c>
      <c r="T85" s="109" t="s">
        <v>34</v>
      </c>
      <c r="U85" s="79" t="s">
        <v>4470</v>
      </c>
      <c r="V85" s="2" t="s">
        <v>1178</v>
      </c>
      <c r="W85" s="108">
        <v>44381</v>
      </c>
      <c r="X85" s="79"/>
      <c r="Y85" s="185" t="s">
        <v>2639</v>
      </c>
      <c r="Z85" s="128">
        <v>2016</v>
      </c>
      <c r="AA85" s="2" t="s">
        <v>3789</v>
      </c>
      <c r="AB85" s="225">
        <f t="shared" si="4"/>
        <v>0</v>
      </c>
    </row>
    <row r="86" spans="1:28" ht="360">
      <c r="A86" s="206">
        <v>84</v>
      </c>
      <c r="B86" s="45">
        <v>124</v>
      </c>
      <c r="C86" s="2">
        <v>1365615</v>
      </c>
      <c r="D86" s="20" t="s">
        <v>1961</v>
      </c>
      <c r="E86" s="207">
        <v>42538</v>
      </c>
      <c r="F86" s="207">
        <v>42543</v>
      </c>
      <c r="G86" s="46">
        <v>124</v>
      </c>
      <c r="H86" s="4" t="s">
        <v>20</v>
      </c>
      <c r="I86" s="4" t="s">
        <v>2618</v>
      </c>
      <c r="J86" s="4" t="s">
        <v>26</v>
      </c>
      <c r="K86" s="4" t="s">
        <v>431</v>
      </c>
      <c r="L86" s="22" t="s">
        <v>523</v>
      </c>
      <c r="M86" s="19">
        <v>19225615</v>
      </c>
      <c r="N86" s="22" t="s">
        <v>928</v>
      </c>
      <c r="O86" s="208" t="s">
        <v>1041</v>
      </c>
      <c r="P86" s="22" t="s">
        <v>1745</v>
      </c>
      <c r="Q86" s="125">
        <v>249945270.33000001</v>
      </c>
      <c r="R86" s="125">
        <v>0</v>
      </c>
      <c r="S86" s="4" t="s">
        <v>37</v>
      </c>
      <c r="T86" s="109" t="s">
        <v>34</v>
      </c>
      <c r="U86" s="79" t="s">
        <v>4471</v>
      </c>
      <c r="V86" s="2" t="s">
        <v>1154</v>
      </c>
      <c r="W86" s="108">
        <v>44307</v>
      </c>
      <c r="X86" s="79"/>
      <c r="Y86" s="185" t="s">
        <v>2643</v>
      </c>
      <c r="Z86" s="128">
        <v>2016</v>
      </c>
      <c r="AA86" s="2" t="s">
        <v>3789</v>
      </c>
      <c r="AB86" s="225">
        <f t="shared" si="4"/>
        <v>0</v>
      </c>
    </row>
    <row r="87" spans="1:28" ht="191.25">
      <c r="A87" s="206">
        <v>85</v>
      </c>
      <c r="B87" s="45">
        <v>126</v>
      </c>
      <c r="C87" s="2">
        <v>839246</v>
      </c>
      <c r="D87" s="20" t="s">
        <v>123</v>
      </c>
      <c r="E87" s="207">
        <v>42548</v>
      </c>
      <c r="F87" s="207">
        <v>42528</v>
      </c>
      <c r="G87" s="46">
        <v>126</v>
      </c>
      <c r="H87" s="4" t="s">
        <v>1366</v>
      </c>
      <c r="I87" s="4" t="s">
        <v>1186</v>
      </c>
      <c r="J87" s="4" t="s">
        <v>30</v>
      </c>
      <c r="K87" s="4" t="s">
        <v>57</v>
      </c>
      <c r="L87" s="22" t="s">
        <v>524</v>
      </c>
      <c r="M87" s="19">
        <v>71613583</v>
      </c>
      <c r="N87" s="22" t="s">
        <v>919</v>
      </c>
      <c r="O87" s="208" t="s">
        <v>1479</v>
      </c>
      <c r="P87" s="22" t="s">
        <v>1745</v>
      </c>
      <c r="Q87" s="125">
        <v>13789100</v>
      </c>
      <c r="R87" s="125">
        <v>13789100</v>
      </c>
      <c r="S87" s="4" t="s">
        <v>22</v>
      </c>
      <c r="T87" s="109" t="s">
        <v>35</v>
      </c>
      <c r="U87" s="79" t="s">
        <v>4472</v>
      </c>
      <c r="V87" s="2" t="s">
        <v>1178</v>
      </c>
      <c r="W87" s="108">
        <v>44350</v>
      </c>
      <c r="X87" s="79"/>
      <c r="Y87" s="185" t="s">
        <v>2643</v>
      </c>
      <c r="Z87" s="128">
        <v>2016</v>
      </c>
      <c r="AA87" s="2" t="s">
        <v>3789</v>
      </c>
      <c r="AB87" s="225">
        <f t="shared" si="4"/>
        <v>1</v>
      </c>
    </row>
    <row r="88" spans="1:28" ht="56.25">
      <c r="A88" s="206">
        <v>86</v>
      </c>
      <c r="B88" s="45">
        <v>128</v>
      </c>
      <c r="C88" s="2">
        <v>1101107</v>
      </c>
      <c r="D88" s="20" t="s">
        <v>2114</v>
      </c>
      <c r="E88" s="207">
        <v>42565</v>
      </c>
      <c r="F88" s="207">
        <v>42388</v>
      </c>
      <c r="G88" s="46">
        <v>128</v>
      </c>
      <c r="H88" s="4" t="s">
        <v>370</v>
      </c>
      <c r="I88" s="4" t="s">
        <v>1199</v>
      </c>
      <c r="J88" s="4" t="s">
        <v>30</v>
      </c>
      <c r="K88" s="4" t="s">
        <v>57</v>
      </c>
      <c r="L88" s="22" t="s">
        <v>525</v>
      </c>
      <c r="M88" s="19">
        <v>92500333</v>
      </c>
      <c r="N88" s="235" t="s">
        <v>921</v>
      </c>
      <c r="O88" s="208" t="s">
        <v>1474</v>
      </c>
      <c r="P88" s="22" t="s">
        <v>1745</v>
      </c>
      <c r="Q88" s="125">
        <v>13789100</v>
      </c>
      <c r="R88" s="125">
        <v>13789100</v>
      </c>
      <c r="S88" s="4" t="s">
        <v>22</v>
      </c>
      <c r="T88" s="109" t="s">
        <v>35</v>
      </c>
      <c r="U88" s="79" t="s">
        <v>4473</v>
      </c>
      <c r="V88" s="2" t="s">
        <v>1154</v>
      </c>
      <c r="W88" s="108">
        <v>44306</v>
      </c>
      <c r="X88" s="79"/>
      <c r="Y88" s="185" t="s">
        <v>2644</v>
      </c>
      <c r="Z88" s="128">
        <v>2016</v>
      </c>
      <c r="AA88" s="2" t="s">
        <v>3789</v>
      </c>
      <c r="AB88" s="225">
        <f t="shared" si="4"/>
        <v>1</v>
      </c>
    </row>
    <row r="89" spans="1:28" ht="90">
      <c r="A89" s="206">
        <v>87</v>
      </c>
      <c r="B89" s="45">
        <v>129</v>
      </c>
      <c r="C89" s="2">
        <v>861402</v>
      </c>
      <c r="D89" s="121" t="s">
        <v>2518</v>
      </c>
      <c r="E89" s="207">
        <v>42564</v>
      </c>
      <c r="F89" s="207">
        <v>42422</v>
      </c>
      <c r="G89" s="46">
        <v>129</v>
      </c>
      <c r="H89" s="4" t="s">
        <v>370</v>
      </c>
      <c r="I89" s="4" t="s">
        <v>1199</v>
      </c>
      <c r="J89" s="4" t="s">
        <v>30</v>
      </c>
      <c r="K89" s="4" t="s">
        <v>57</v>
      </c>
      <c r="L89" s="22" t="s">
        <v>526</v>
      </c>
      <c r="M89" s="19">
        <v>50879652</v>
      </c>
      <c r="N89" s="22" t="s">
        <v>921</v>
      </c>
      <c r="O89" s="208" t="s">
        <v>1474</v>
      </c>
      <c r="P89" s="22" t="s">
        <v>1745</v>
      </c>
      <c r="Q89" s="125">
        <v>13789100</v>
      </c>
      <c r="R89" s="125">
        <v>7879973.7999999998</v>
      </c>
      <c r="S89" s="4" t="s">
        <v>22</v>
      </c>
      <c r="T89" s="109" t="s">
        <v>35</v>
      </c>
      <c r="U89" s="79" t="s">
        <v>4474</v>
      </c>
      <c r="V89" s="2" t="s">
        <v>1154</v>
      </c>
      <c r="W89" s="108">
        <v>44381</v>
      </c>
      <c r="X89" s="79"/>
      <c r="Y89" s="185" t="s">
        <v>2644</v>
      </c>
      <c r="Z89" s="128">
        <v>2016</v>
      </c>
      <c r="AA89" s="2" t="s">
        <v>3789</v>
      </c>
      <c r="AB89" s="225">
        <f t="shared" si="4"/>
        <v>0.57146396791668785</v>
      </c>
    </row>
    <row r="90" spans="1:28" ht="225">
      <c r="A90" s="206">
        <v>88</v>
      </c>
      <c r="B90" s="45">
        <v>130</v>
      </c>
      <c r="C90" s="2">
        <v>753034</v>
      </c>
      <c r="D90" s="121" t="s">
        <v>2519</v>
      </c>
      <c r="E90" s="207">
        <v>42577</v>
      </c>
      <c r="F90" s="207">
        <v>42266</v>
      </c>
      <c r="G90" s="46">
        <v>130</v>
      </c>
      <c r="H90" s="4" t="s">
        <v>387</v>
      </c>
      <c r="I90" s="4" t="s">
        <v>1241</v>
      </c>
      <c r="J90" s="4" t="s">
        <v>26</v>
      </c>
      <c r="K90" s="4" t="s">
        <v>421</v>
      </c>
      <c r="L90" s="22" t="s">
        <v>527</v>
      </c>
      <c r="M90" s="19">
        <v>5944215</v>
      </c>
      <c r="N90" s="22" t="s">
        <v>21</v>
      </c>
      <c r="O90" s="208" t="s">
        <v>1043</v>
      </c>
      <c r="P90" s="22" t="s">
        <v>1745</v>
      </c>
      <c r="Q90" s="125">
        <v>81832450</v>
      </c>
      <c r="R90" s="125">
        <v>0</v>
      </c>
      <c r="S90" s="4" t="s">
        <v>22</v>
      </c>
      <c r="T90" s="109" t="s">
        <v>34</v>
      </c>
      <c r="U90" s="79" t="s">
        <v>4475</v>
      </c>
      <c r="V90" s="2" t="s">
        <v>1154</v>
      </c>
      <c r="W90" s="108">
        <v>44381</v>
      </c>
      <c r="X90" s="79"/>
      <c r="Y90" s="185" t="s">
        <v>2644</v>
      </c>
      <c r="Z90" s="128">
        <v>2016</v>
      </c>
      <c r="AA90" s="2" t="s">
        <v>3789</v>
      </c>
      <c r="AB90" s="225">
        <f t="shared" si="4"/>
        <v>0</v>
      </c>
    </row>
    <row r="91" spans="1:28" ht="45">
      <c r="A91" s="206">
        <v>89</v>
      </c>
      <c r="B91" s="45">
        <v>133</v>
      </c>
      <c r="C91" s="2">
        <v>901511</v>
      </c>
      <c r="D91" s="20" t="s">
        <v>125</v>
      </c>
      <c r="E91" s="207">
        <v>42498</v>
      </c>
      <c r="F91" s="207">
        <v>42565</v>
      </c>
      <c r="G91" s="46">
        <v>133</v>
      </c>
      <c r="H91" s="4" t="s">
        <v>389</v>
      </c>
      <c r="I91" s="4" t="s">
        <v>1802</v>
      </c>
      <c r="J91" s="4" t="s">
        <v>26</v>
      </c>
      <c r="K91" s="4" t="s">
        <v>420</v>
      </c>
      <c r="L91" s="22" t="s">
        <v>529</v>
      </c>
      <c r="M91" s="19">
        <v>64545318</v>
      </c>
      <c r="N91" s="22" t="s">
        <v>21</v>
      </c>
      <c r="O91" s="208" t="s">
        <v>1044</v>
      </c>
      <c r="P91" s="22" t="s">
        <v>1745</v>
      </c>
      <c r="Q91" s="125">
        <v>782144500</v>
      </c>
      <c r="R91" s="125">
        <v>0</v>
      </c>
      <c r="S91" s="4" t="s">
        <v>22</v>
      </c>
      <c r="T91" s="109" t="s">
        <v>34</v>
      </c>
      <c r="U91" s="79" t="s">
        <v>4476</v>
      </c>
      <c r="V91" s="2" t="s">
        <v>1154</v>
      </c>
      <c r="W91" s="108">
        <v>44294</v>
      </c>
      <c r="X91" s="79"/>
      <c r="Y91" s="185" t="s">
        <v>2642</v>
      </c>
      <c r="Z91" s="128">
        <v>2016</v>
      </c>
      <c r="AA91" s="2" t="s">
        <v>3789</v>
      </c>
      <c r="AB91" s="225">
        <f t="shared" si="4"/>
        <v>0</v>
      </c>
    </row>
    <row r="92" spans="1:28" ht="123.75">
      <c r="A92" s="206">
        <v>90</v>
      </c>
      <c r="B92" s="45">
        <v>134</v>
      </c>
      <c r="C92" s="2">
        <v>1040494</v>
      </c>
      <c r="D92" s="20" t="s">
        <v>126</v>
      </c>
      <c r="E92" s="207">
        <v>42621</v>
      </c>
      <c r="F92" s="207">
        <v>42573</v>
      </c>
      <c r="G92" s="46">
        <v>134</v>
      </c>
      <c r="H92" s="4" t="s">
        <v>20</v>
      </c>
      <c r="I92" s="4" t="s">
        <v>1243</v>
      </c>
      <c r="J92" s="4" t="s">
        <v>27</v>
      </c>
      <c r="K92" s="4" t="s">
        <v>2251</v>
      </c>
      <c r="L92" s="22" t="s">
        <v>530</v>
      </c>
      <c r="M92" s="19">
        <v>1069078397</v>
      </c>
      <c r="N92" s="22" t="s">
        <v>460</v>
      </c>
      <c r="O92" s="208" t="s">
        <v>1045</v>
      </c>
      <c r="P92" s="22" t="s">
        <v>1745</v>
      </c>
      <c r="Q92" s="125">
        <v>803927000</v>
      </c>
      <c r="R92" s="125">
        <v>0</v>
      </c>
      <c r="S92" s="4" t="s">
        <v>22</v>
      </c>
      <c r="T92" s="109" t="s">
        <v>34</v>
      </c>
      <c r="U92" s="79" t="s">
        <v>4477</v>
      </c>
      <c r="V92" s="2" t="s">
        <v>1178</v>
      </c>
      <c r="W92" s="108">
        <v>44316</v>
      </c>
      <c r="X92" s="79"/>
      <c r="Y92" s="185" t="s">
        <v>2646</v>
      </c>
      <c r="Z92" s="128">
        <v>2016</v>
      </c>
      <c r="AA92" s="2" t="s">
        <v>3789</v>
      </c>
      <c r="AB92" s="225">
        <f t="shared" si="4"/>
        <v>0</v>
      </c>
    </row>
    <row r="93" spans="1:28" ht="146.25">
      <c r="A93" s="206">
        <v>91</v>
      </c>
      <c r="B93" s="45">
        <v>137</v>
      </c>
      <c r="C93" s="2">
        <v>878941</v>
      </c>
      <c r="D93" s="20" t="s">
        <v>127</v>
      </c>
      <c r="E93" s="207">
        <v>42598</v>
      </c>
      <c r="F93" s="207" t="s">
        <v>1228</v>
      </c>
      <c r="G93" s="46">
        <v>137</v>
      </c>
      <c r="H93" s="4" t="s">
        <v>368</v>
      </c>
      <c r="I93" s="4" t="s">
        <v>2487</v>
      </c>
      <c r="J93" s="4" t="s">
        <v>30</v>
      </c>
      <c r="K93" s="4" t="s">
        <v>57</v>
      </c>
      <c r="L93" s="22" t="s">
        <v>531</v>
      </c>
      <c r="M93" s="19">
        <v>72146527</v>
      </c>
      <c r="N93" s="22" t="s">
        <v>919</v>
      </c>
      <c r="O93" s="208" t="s">
        <v>1474</v>
      </c>
      <c r="P93" s="22" t="s">
        <v>1745</v>
      </c>
      <c r="Q93" s="125">
        <v>135000000</v>
      </c>
      <c r="R93" s="125">
        <v>135000000</v>
      </c>
      <c r="S93" s="4" t="s">
        <v>22</v>
      </c>
      <c r="T93" s="109" t="s">
        <v>35</v>
      </c>
      <c r="U93" s="79" t="s">
        <v>4478</v>
      </c>
      <c r="V93" s="2" t="s">
        <v>1154</v>
      </c>
      <c r="W93" s="108">
        <v>44314</v>
      </c>
      <c r="X93" s="79"/>
      <c r="Y93" s="185" t="s">
        <v>2645</v>
      </c>
      <c r="Z93" s="128">
        <v>2016</v>
      </c>
      <c r="AA93" s="2" t="s">
        <v>3789</v>
      </c>
      <c r="AB93" s="225">
        <f t="shared" si="4"/>
        <v>1</v>
      </c>
    </row>
    <row r="94" spans="1:28" ht="135">
      <c r="A94" s="206">
        <v>92</v>
      </c>
      <c r="B94" s="45">
        <v>138</v>
      </c>
      <c r="C94" s="2">
        <v>876052</v>
      </c>
      <c r="D94" s="20" t="s">
        <v>128</v>
      </c>
      <c r="E94" s="207">
        <v>42598</v>
      </c>
      <c r="F94" s="207">
        <v>42486</v>
      </c>
      <c r="G94" s="46">
        <v>138</v>
      </c>
      <c r="H94" s="4" t="s">
        <v>370</v>
      </c>
      <c r="I94" s="4" t="s">
        <v>1192</v>
      </c>
      <c r="J94" s="4" t="s">
        <v>30</v>
      </c>
      <c r="K94" s="4" t="s">
        <v>57</v>
      </c>
      <c r="L94" s="22" t="s">
        <v>532</v>
      </c>
      <c r="M94" s="19">
        <v>64557256</v>
      </c>
      <c r="N94" s="22" t="s">
        <v>930</v>
      </c>
      <c r="O94" s="208" t="s">
        <v>1474</v>
      </c>
      <c r="P94" s="22" t="s">
        <v>1745</v>
      </c>
      <c r="Q94" s="125">
        <v>13789100</v>
      </c>
      <c r="R94" s="125">
        <v>13789100</v>
      </c>
      <c r="S94" s="4" t="s">
        <v>22</v>
      </c>
      <c r="T94" s="109" t="s">
        <v>35</v>
      </c>
      <c r="U94" s="79" t="s">
        <v>4479</v>
      </c>
      <c r="V94" s="2" t="s">
        <v>1178</v>
      </c>
      <c r="W94" s="108">
        <v>44350</v>
      </c>
      <c r="X94" s="79"/>
      <c r="Y94" s="185" t="s">
        <v>2645</v>
      </c>
      <c r="Z94" s="128">
        <v>2016</v>
      </c>
      <c r="AA94" s="2" t="s">
        <v>3789</v>
      </c>
      <c r="AB94" s="225">
        <f t="shared" si="4"/>
        <v>1</v>
      </c>
    </row>
    <row r="95" spans="1:28" ht="135">
      <c r="A95" s="206">
        <v>93</v>
      </c>
      <c r="B95" s="45">
        <v>143</v>
      </c>
      <c r="C95" s="2" t="s">
        <v>2987</v>
      </c>
      <c r="D95" s="20" t="s">
        <v>2115</v>
      </c>
      <c r="E95" s="207">
        <v>42499</v>
      </c>
      <c r="F95" s="207">
        <v>42607</v>
      </c>
      <c r="G95" s="46">
        <v>143</v>
      </c>
      <c r="H95" s="4" t="s">
        <v>1643</v>
      </c>
      <c r="I95" s="4" t="s">
        <v>1583</v>
      </c>
      <c r="J95" s="4" t="s">
        <v>30</v>
      </c>
      <c r="K95" s="4" t="s">
        <v>57</v>
      </c>
      <c r="L95" s="22" t="s">
        <v>533</v>
      </c>
      <c r="M95" s="19">
        <v>15050350</v>
      </c>
      <c r="N95" s="22" t="s">
        <v>921</v>
      </c>
      <c r="O95" s="208" t="s">
        <v>1474</v>
      </c>
      <c r="P95" s="22" t="s">
        <v>1745</v>
      </c>
      <c r="Q95" s="125">
        <v>85000000</v>
      </c>
      <c r="R95" s="125">
        <v>41318074</v>
      </c>
      <c r="S95" s="4" t="s">
        <v>22</v>
      </c>
      <c r="T95" s="109" t="s">
        <v>35</v>
      </c>
      <c r="U95" s="79" t="s">
        <v>4480</v>
      </c>
      <c r="V95" s="2" t="s">
        <v>1154</v>
      </c>
      <c r="W95" s="108">
        <v>44317</v>
      </c>
      <c r="X95" s="79"/>
      <c r="Y95" s="185" t="s">
        <v>2642</v>
      </c>
      <c r="Z95" s="128">
        <v>2016</v>
      </c>
      <c r="AA95" s="2" t="s">
        <v>3789</v>
      </c>
      <c r="AB95" s="225">
        <f t="shared" ref="AB95:AB126" si="5">+R95/Q95</f>
        <v>0.48609498823529412</v>
      </c>
    </row>
    <row r="96" spans="1:28" ht="112.5">
      <c r="A96" s="206">
        <v>94</v>
      </c>
      <c r="B96" s="45">
        <v>144</v>
      </c>
      <c r="C96" s="2">
        <v>874296</v>
      </c>
      <c r="D96" s="20" t="s">
        <v>129</v>
      </c>
      <c r="E96" s="207">
        <v>42618</v>
      </c>
      <c r="F96" s="207" t="s">
        <v>1229</v>
      </c>
      <c r="G96" s="46">
        <v>144</v>
      </c>
      <c r="H96" s="4" t="s">
        <v>20</v>
      </c>
      <c r="I96" s="4" t="s">
        <v>2487</v>
      </c>
      <c r="J96" s="4" t="s">
        <v>30</v>
      </c>
      <c r="K96" s="4" t="s">
        <v>57</v>
      </c>
      <c r="L96" s="22" t="s">
        <v>534</v>
      </c>
      <c r="M96" s="19">
        <v>71362593</v>
      </c>
      <c r="N96" s="22" t="s">
        <v>919</v>
      </c>
      <c r="O96" s="208" t="s">
        <v>1046</v>
      </c>
      <c r="P96" s="22" t="s">
        <v>1745</v>
      </c>
      <c r="Q96" s="125">
        <v>13789100</v>
      </c>
      <c r="R96" s="125">
        <v>13789100</v>
      </c>
      <c r="S96" s="4" t="s">
        <v>22</v>
      </c>
      <c r="T96" s="109" t="s">
        <v>35</v>
      </c>
      <c r="U96" s="79" t="s">
        <v>4481</v>
      </c>
      <c r="V96" s="2" t="s">
        <v>1179</v>
      </c>
      <c r="W96" s="108">
        <v>44381</v>
      </c>
      <c r="X96" s="79"/>
      <c r="Y96" s="185" t="s">
        <v>2646</v>
      </c>
      <c r="Z96" s="128">
        <v>2016</v>
      </c>
      <c r="AA96" s="2" t="s">
        <v>3789</v>
      </c>
      <c r="AB96" s="225">
        <f t="shared" si="5"/>
        <v>1</v>
      </c>
    </row>
    <row r="97" spans="1:28" ht="225">
      <c r="A97" s="206">
        <v>95</v>
      </c>
      <c r="B97" s="45">
        <v>146</v>
      </c>
      <c r="C97" s="2">
        <v>934877</v>
      </c>
      <c r="D97" s="20" t="s">
        <v>130</v>
      </c>
      <c r="E97" s="207">
        <v>42591</v>
      </c>
      <c r="F97" s="207">
        <v>42481</v>
      </c>
      <c r="G97" s="46">
        <v>146</v>
      </c>
      <c r="H97" s="4" t="s">
        <v>20</v>
      </c>
      <c r="I97" s="4" t="s">
        <v>1246</v>
      </c>
      <c r="J97" s="4" t="s">
        <v>30</v>
      </c>
      <c r="K97" s="4" t="s">
        <v>57</v>
      </c>
      <c r="L97" s="22" t="s">
        <v>535</v>
      </c>
      <c r="M97" s="19">
        <v>20686532</v>
      </c>
      <c r="N97" s="22" t="s">
        <v>21</v>
      </c>
      <c r="O97" s="208" t="s">
        <v>1474</v>
      </c>
      <c r="P97" s="22" t="s">
        <v>1745</v>
      </c>
      <c r="Q97" s="125">
        <v>231974238</v>
      </c>
      <c r="R97" s="125">
        <v>231974238</v>
      </c>
      <c r="S97" s="4" t="s">
        <v>22</v>
      </c>
      <c r="T97" s="109" t="s">
        <v>35</v>
      </c>
      <c r="U97" s="79" t="s">
        <v>4482</v>
      </c>
      <c r="V97" s="2" t="s">
        <v>1154</v>
      </c>
      <c r="W97" s="108">
        <v>44252</v>
      </c>
      <c r="X97" s="79"/>
      <c r="Y97" s="185" t="s">
        <v>2645</v>
      </c>
      <c r="Z97" s="128">
        <v>2016</v>
      </c>
      <c r="AA97" s="2" t="s">
        <v>3789</v>
      </c>
      <c r="AB97" s="225">
        <f t="shared" si="5"/>
        <v>1</v>
      </c>
    </row>
    <row r="98" spans="1:28" ht="112.5">
      <c r="A98" s="206">
        <v>96</v>
      </c>
      <c r="B98" s="45">
        <v>148</v>
      </c>
      <c r="C98" s="2">
        <v>883665</v>
      </c>
      <c r="D98" s="20" t="s">
        <v>131</v>
      </c>
      <c r="E98" s="207">
        <v>42626</v>
      </c>
      <c r="F98" s="207">
        <v>42572</v>
      </c>
      <c r="G98" s="46">
        <v>148</v>
      </c>
      <c r="H98" s="4" t="s">
        <v>20</v>
      </c>
      <c r="I98" s="4" t="s">
        <v>1242</v>
      </c>
      <c r="J98" s="4" t="s">
        <v>30</v>
      </c>
      <c r="K98" s="4" t="s">
        <v>57</v>
      </c>
      <c r="L98" s="23" t="s">
        <v>536</v>
      </c>
      <c r="M98" s="19" t="s">
        <v>811</v>
      </c>
      <c r="N98" s="22" t="s">
        <v>919</v>
      </c>
      <c r="O98" s="208" t="s">
        <v>1478</v>
      </c>
      <c r="P98" s="22" t="s">
        <v>1745</v>
      </c>
      <c r="Q98" s="125">
        <v>13789100</v>
      </c>
      <c r="R98" s="125">
        <v>13789100</v>
      </c>
      <c r="S98" s="4" t="s">
        <v>22</v>
      </c>
      <c r="T98" s="109" t="s">
        <v>35</v>
      </c>
      <c r="U98" s="79" t="s">
        <v>4483</v>
      </c>
      <c r="V98" s="2" t="s">
        <v>41</v>
      </c>
      <c r="W98" s="108">
        <v>44350</v>
      </c>
      <c r="X98" s="79"/>
      <c r="Y98" s="185" t="s">
        <v>2646</v>
      </c>
      <c r="Z98" s="128">
        <v>2016</v>
      </c>
      <c r="AA98" s="2" t="s">
        <v>3789</v>
      </c>
      <c r="AB98" s="225">
        <f t="shared" si="5"/>
        <v>1</v>
      </c>
    </row>
    <row r="99" spans="1:28" ht="135">
      <c r="A99" s="206">
        <v>97</v>
      </c>
      <c r="B99" s="45">
        <v>149</v>
      </c>
      <c r="C99" s="2">
        <v>870770</v>
      </c>
      <c r="D99" s="20" t="s">
        <v>132</v>
      </c>
      <c r="E99" s="207">
        <v>42627</v>
      </c>
      <c r="F99" s="207">
        <v>42592</v>
      </c>
      <c r="G99" s="46" t="s">
        <v>3693</v>
      </c>
      <c r="H99" s="4" t="s">
        <v>1366</v>
      </c>
      <c r="I99" s="4" t="s">
        <v>1195</v>
      </c>
      <c r="J99" s="4" t="s">
        <v>30</v>
      </c>
      <c r="K99" s="4" t="s">
        <v>57</v>
      </c>
      <c r="L99" s="23" t="s">
        <v>537</v>
      </c>
      <c r="M99" s="19" t="s">
        <v>812</v>
      </c>
      <c r="N99" s="22" t="s">
        <v>919</v>
      </c>
      <c r="O99" s="208" t="s">
        <v>1478</v>
      </c>
      <c r="P99" s="22" t="s">
        <v>1745</v>
      </c>
      <c r="Q99" s="125">
        <v>13789100</v>
      </c>
      <c r="R99" s="125">
        <v>13789100</v>
      </c>
      <c r="S99" s="4" t="s">
        <v>22</v>
      </c>
      <c r="T99" s="109" t="s">
        <v>35</v>
      </c>
      <c r="U99" s="79" t="s">
        <v>4484</v>
      </c>
      <c r="V99" s="2" t="s">
        <v>1153</v>
      </c>
      <c r="W99" s="108">
        <v>44307</v>
      </c>
      <c r="X99" s="79"/>
      <c r="Y99" s="185" t="s">
        <v>2646</v>
      </c>
      <c r="Z99" s="128">
        <v>2016</v>
      </c>
      <c r="AA99" s="2" t="s">
        <v>3789</v>
      </c>
      <c r="AB99" s="225">
        <f t="shared" si="5"/>
        <v>1</v>
      </c>
    </row>
    <row r="100" spans="1:28" ht="67.5">
      <c r="A100" s="206">
        <v>98</v>
      </c>
      <c r="B100" s="45">
        <v>150</v>
      </c>
      <c r="C100" s="2">
        <v>735486</v>
      </c>
      <c r="D100" s="20" t="s">
        <v>133</v>
      </c>
      <c r="E100" s="207">
        <v>42629</v>
      </c>
      <c r="F100" s="207">
        <v>42102</v>
      </c>
      <c r="G100" s="46">
        <f t="shared" ref="G100:G114" si="6">+B100</f>
        <v>150</v>
      </c>
      <c r="H100" s="4" t="s">
        <v>376</v>
      </c>
      <c r="I100" s="4" t="s">
        <v>404</v>
      </c>
      <c r="J100" s="4" t="s">
        <v>26</v>
      </c>
      <c r="K100" s="4" t="s">
        <v>420</v>
      </c>
      <c r="L100" s="22" t="s">
        <v>538</v>
      </c>
      <c r="M100" s="19">
        <v>77008169</v>
      </c>
      <c r="N100" s="22" t="s">
        <v>21</v>
      </c>
      <c r="O100" s="208" t="s">
        <v>1047</v>
      </c>
      <c r="P100" s="22" t="s">
        <v>1745</v>
      </c>
      <c r="Q100" s="125">
        <v>322175000</v>
      </c>
      <c r="R100" s="125">
        <v>0</v>
      </c>
      <c r="S100" s="4" t="s">
        <v>22</v>
      </c>
      <c r="T100" s="109" t="s">
        <v>34</v>
      </c>
      <c r="U100" s="79" t="s">
        <v>4485</v>
      </c>
      <c r="V100" s="2" t="s">
        <v>1154</v>
      </c>
      <c r="W100" s="108">
        <v>44316</v>
      </c>
      <c r="X100" s="79"/>
      <c r="Y100" s="185" t="s">
        <v>2646</v>
      </c>
      <c r="Z100" s="128">
        <v>2016</v>
      </c>
      <c r="AA100" s="2" t="s">
        <v>3789</v>
      </c>
      <c r="AB100" s="225">
        <f t="shared" si="5"/>
        <v>0</v>
      </c>
    </row>
    <row r="101" spans="1:28" ht="191.25">
      <c r="A101" s="206">
        <v>99</v>
      </c>
      <c r="B101" s="45">
        <v>151</v>
      </c>
      <c r="C101" s="2">
        <v>900246</v>
      </c>
      <c r="D101" s="20" t="s">
        <v>134</v>
      </c>
      <c r="E101" s="207">
        <v>42629</v>
      </c>
      <c r="F101" s="207">
        <v>42614</v>
      </c>
      <c r="G101" s="46">
        <f t="shared" si="6"/>
        <v>151</v>
      </c>
      <c r="H101" s="4" t="s">
        <v>384</v>
      </c>
      <c r="I101" s="4" t="s">
        <v>1247</v>
      </c>
      <c r="J101" s="4" t="s">
        <v>30</v>
      </c>
      <c r="K101" s="4" t="s">
        <v>57</v>
      </c>
      <c r="L101" s="23" t="s">
        <v>539</v>
      </c>
      <c r="M101" s="19" t="s">
        <v>813</v>
      </c>
      <c r="N101" s="22" t="s">
        <v>931</v>
      </c>
      <c r="O101" s="208" t="s">
        <v>1474</v>
      </c>
      <c r="P101" s="22" t="s">
        <v>1745</v>
      </c>
      <c r="Q101" s="125">
        <v>13789100</v>
      </c>
      <c r="R101" s="147">
        <v>795442363</v>
      </c>
      <c r="S101" s="4" t="s">
        <v>22</v>
      </c>
      <c r="T101" s="109" t="s">
        <v>35</v>
      </c>
      <c r="U101" s="79" t="s">
        <v>4486</v>
      </c>
      <c r="V101" s="2" t="s">
        <v>42</v>
      </c>
      <c r="W101" s="108">
        <v>44381</v>
      </c>
      <c r="X101" s="79"/>
      <c r="Y101" s="185" t="s">
        <v>2646</v>
      </c>
      <c r="Z101" s="128">
        <v>2016</v>
      </c>
      <c r="AA101" s="2" t="s">
        <v>3789</v>
      </c>
      <c r="AB101" s="225">
        <f t="shared" si="5"/>
        <v>57.686314770362095</v>
      </c>
    </row>
    <row r="102" spans="1:28" ht="180">
      <c r="A102" s="206">
        <v>100</v>
      </c>
      <c r="B102" s="45">
        <v>152</v>
      </c>
      <c r="C102" s="2">
        <v>854839</v>
      </c>
      <c r="D102" s="20" t="s">
        <v>135</v>
      </c>
      <c r="E102" s="207">
        <v>42629</v>
      </c>
      <c r="F102" s="207">
        <v>42534</v>
      </c>
      <c r="G102" s="46">
        <f t="shared" si="6"/>
        <v>152</v>
      </c>
      <c r="H102" s="4" t="s">
        <v>20</v>
      </c>
      <c r="I102" s="4" t="s">
        <v>1195</v>
      </c>
      <c r="J102" s="4" t="s">
        <v>30</v>
      </c>
      <c r="K102" s="4" t="s">
        <v>57</v>
      </c>
      <c r="L102" s="23" t="s">
        <v>540</v>
      </c>
      <c r="M102" s="19" t="s">
        <v>814</v>
      </c>
      <c r="N102" s="22" t="s">
        <v>932</v>
      </c>
      <c r="O102" s="208" t="s">
        <v>1478</v>
      </c>
      <c r="P102" s="22" t="s">
        <v>1745</v>
      </c>
      <c r="Q102" s="125">
        <v>13789100</v>
      </c>
      <c r="R102" s="125">
        <v>13789100</v>
      </c>
      <c r="S102" s="4" t="s">
        <v>22</v>
      </c>
      <c r="T102" s="109" t="s">
        <v>35</v>
      </c>
      <c r="U102" s="79" t="s">
        <v>4487</v>
      </c>
      <c r="V102" s="2" t="s">
        <v>1178</v>
      </c>
      <c r="W102" s="108">
        <v>44350</v>
      </c>
      <c r="X102" s="79"/>
      <c r="Y102" s="185" t="s">
        <v>2646</v>
      </c>
      <c r="Z102" s="128">
        <v>2016</v>
      </c>
      <c r="AA102" s="2" t="s">
        <v>3789</v>
      </c>
      <c r="AB102" s="225">
        <f t="shared" si="5"/>
        <v>1</v>
      </c>
    </row>
    <row r="103" spans="1:28" ht="78.75">
      <c r="A103" s="206">
        <v>101</v>
      </c>
      <c r="B103" s="45">
        <v>154</v>
      </c>
      <c r="C103" s="2">
        <v>956457</v>
      </c>
      <c r="D103" s="20" t="s">
        <v>142</v>
      </c>
      <c r="E103" s="207">
        <v>42635</v>
      </c>
      <c r="F103" s="207">
        <v>42719</v>
      </c>
      <c r="G103" s="46">
        <f t="shared" si="6"/>
        <v>154</v>
      </c>
      <c r="H103" s="4" t="s">
        <v>380</v>
      </c>
      <c r="I103" s="4" t="s">
        <v>408</v>
      </c>
      <c r="J103" s="4" t="s">
        <v>26</v>
      </c>
      <c r="K103" s="4" t="s">
        <v>421</v>
      </c>
      <c r="L103" s="23" t="s">
        <v>551</v>
      </c>
      <c r="M103" s="19">
        <v>5371566</v>
      </c>
      <c r="N103" s="22" t="s">
        <v>916</v>
      </c>
      <c r="O103" s="208" t="s">
        <v>1052</v>
      </c>
      <c r="P103" s="22" t="s">
        <v>1745</v>
      </c>
      <c r="Q103" s="125">
        <v>57075605</v>
      </c>
      <c r="R103" s="125">
        <v>0</v>
      </c>
      <c r="S103" s="4" t="s">
        <v>22</v>
      </c>
      <c r="T103" s="109" t="s">
        <v>34</v>
      </c>
      <c r="U103" s="79" t="s">
        <v>4488</v>
      </c>
      <c r="V103" s="2" t="s">
        <v>1154</v>
      </c>
      <c r="W103" s="108">
        <v>44299</v>
      </c>
      <c r="X103" s="79"/>
      <c r="Y103" s="185" t="s">
        <v>2646</v>
      </c>
      <c r="Z103" s="128">
        <v>2016</v>
      </c>
      <c r="AA103" s="2" t="s">
        <v>3789</v>
      </c>
      <c r="AB103" s="225">
        <f t="shared" si="5"/>
        <v>0</v>
      </c>
    </row>
    <row r="104" spans="1:28" ht="292.5">
      <c r="A104" s="206">
        <v>102</v>
      </c>
      <c r="B104" s="45">
        <v>155</v>
      </c>
      <c r="C104" s="2">
        <v>1362866</v>
      </c>
      <c r="D104" s="20" t="s">
        <v>136</v>
      </c>
      <c r="E104" s="207">
        <v>42635</v>
      </c>
      <c r="F104" s="207">
        <v>42621</v>
      </c>
      <c r="G104" s="46">
        <f t="shared" si="6"/>
        <v>155</v>
      </c>
      <c r="H104" s="4" t="s">
        <v>20</v>
      </c>
      <c r="I104" s="4" t="s">
        <v>1221</v>
      </c>
      <c r="J104" s="4" t="s">
        <v>30</v>
      </c>
      <c r="K104" s="4" t="s">
        <v>57</v>
      </c>
      <c r="L104" s="22" t="s">
        <v>541</v>
      </c>
      <c r="M104" s="19">
        <v>41350068</v>
      </c>
      <c r="N104" s="22" t="s">
        <v>933</v>
      </c>
      <c r="O104" s="208" t="s">
        <v>1474</v>
      </c>
      <c r="P104" s="22" t="s">
        <v>1745</v>
      </c>
      <c r="Q104" s="125">
        <v>42630373</v>
      </c>
      <c r="R104" s="125">
        <v>42630373</v>
      </c>
      <c r="S104" s="4" t="s">
        <v>22</v>
      </c>
      <c r="T104" s="109" t="s">
        <v>35</v>
      </c>
      <c r="U104" s="79" t="s">
        <v>4489</v>
      </c>
      <c r="V104" s="2" t="s">
        <v>39</v>
      </c>
      <c r="W104" s="108">
        <v>44381</v>
      </c>
      <c r="X104" s="79"/>
      <c r="Y104" s="185" t="s">
        <v>2646</v>
      </c>
      <c r="Z104" s="128">
        <v>2016</v>
      </c>
      <c r="AA104" s="2" t="s">
        <v>3789</v>
      </c>
      <c r="AB104" s="225">
        <f t="shared" si="5"/>
        <v>1</v>
      </c>
    </row>
    <row r="105" spans="1:28" ht="157.5">
      <c r="A105" s="206">
        <v>103</v>
      </c>
      <c r="B105" s="45">
        <v>157</v>
      </c>
      <c r="C105" s="2">
        <v>341511</v>
      </c>
      <c r="D105" s="20" t="s">
        <v>137</v>
      </c>
      <c r="E105" s="50">
        <v>42642</v>
      </c>
      <c r="F105" s="207">
        <v>40248</v>
      </c>
      <c r="G105" s="46">
        <f t="shared" si="6"/>
        <v>157</v>
      </c>
      <c r="H105" s="4" t="s">
        <v>366</v>
      </c>
      <c r="I105" s="4" t="s">
        <v>1249</v>
      </c>
      <c r="J105" s="4" t="s">
        <v>27</v>
      </c>
      <c r="K105" s="4" t="s">
        <v>416</v>
      </c>
      <c r="L105" s="22" t="s">
        <v>542</v>
      </c>
      <c r="M105" s="19">
        <v>12125023</v>
      </c>
      <c r="N105" s="22" t="s">
        <v>21</v>
      </c>
      <c r="O105" s="208" t="s">
        <v>1048</v>
      </c>
      <c r="P105" s="22" t="s">
        <v>1745</v>
      </c>
      <c r="Q105" s="125">
        <v>0</v>
      </c>
      <c r="R105" s="125">
        <v>0</v>
      </c>
      <c r="S105" s="4" t="s">
        <v>22</v>
      </c>
      <c r="T105" s="109" t="s">
        <v>34</v>
      </c>
      <c r="U105" s="79" t="s">
        <v>4490</v>
      </c>
      <c r="V105" s="2" t="s">
        <v>43</v>
      </c>
      <c r="W105" s="108">
        <v>44381</v>
      </c>
      <c r="X105" s="79"/>
      <c r="Y105" s="185" t="s">
        <v>2646</v>
      </c>
      <c r="Z105" s="128">
        <v>2016</v>
      </c>
      <c r="AA105" s="2" t="s">
        <v>3789</v>
      </c>
      <c r="AB105" s="225" t="e">
        <f t="shared" si="5"/>
        <v>#DIV/0!</v>
      </c>
    </row>
    <row r="106" spans="1:28" ht="123.75">
      <c r="A106" s="206">
        <v>104</v>
      </c>
      <c r="B106" s="45">
        <v>160</v>
      </c>
      <c r="C106" s="2">
        <v>874568</v>
      </c>
      <c r="D106" s="20" t="s">
        <v>139</v>
      </c>
      <c r="E106" s="50">
        <v>42642</v>
      </c>
      <c r="F106" s="207" t="s">
        <v>1231</v>
      </c>
      <c r="G106" s="46">
        <f t="shared" si="6"/>
        <v>160</v>
      </c>
      <c r="H106" s="4" t="s">
        <v>20</v>
      </c>
      <c r="I106" s="4" t="s">
        <v>2171</v>
      </c>
      <c r="J106" s="4" t="s">
        <v>30</v>
      </c>
      <c r="K106" s="4" t="s">
        <v>57</v>
      </c>
      <c r="L106" s="227" t="s">
        <v>544</v>
      </c>
      <c r="M106" s="51">
        <v>1053788602</v>
      </c>
      <c r="N106" s="227" t="s">
        <v>919</v>
      </c>
      <c r="O106" s="268" t="s">
        <v>1478</v>
      </c>
      <c r="P106" s="22" t="s">
        <v>1745</v>
      </c>
      <c r="Q106" s="125">
        <v>13789100</v>
      </c>
      <c r="R106" s="125">
        <v>13789100</v>
      </c>
      <c r="S106" s="4" t="s">
        <v>22</v>
      </c>
      <c r="T106" s="109" t="s">
        <v>35</v>
      </c>
      <c r="U106" s="79" t="s">
        <v>4491</v>
      </c>
      <c r="V106" s="2" t="s">
        <v>1178</v>
      </c>
      <c r="W106" s="108">
        <v>44316</v>
      </c>
      <c r="X106" s="79"/>
      <c r="Y106" s="185" t="s">
        <v>2646</v>
      </c>
      <c r="Z106" s="128">
        <v>2016</v>
      </c>
      <c r="AA106" s="2" t="s">
        <v>3789</v>
      </c>
      <c r="AB106" s="225">
        <f t="shared" si="5"/>
        <v>1</v>
      </c>
    </row>
    <row r="107" spans="1:28" ht="135">
      <c r="A107" s="206">
        <v>105</v>
      </c>
      <c r="B107" s="45">
        <v>161</v>
      </c>
      <c r="C107" s="2" t="s">
        <v>2986</v>
      </c>
      <c r="D107" s="52" t="s">
        <v>2304</v>
      </c>
      <c r="E107" s="50">
        <v>42561</v>
      </c>
      <c r="F107" s="50">
        <v>42561</v>
      </c>
      <c r="G107" s="46">
        <f t="shared" si="6"/>
        <v>161</v>
      </c>
      <c r="H107" s="4" t="s">
        <v>20</v>
      </c>
      <c r="I107" s="53" t="s">
        <v>1325</v>
      </c>
      <c r="J107" s="4" t="s">
        <v>31</v>
      </c>
      <c r="K107" s="4" t="s">
        <v>2247</v>
      </c>
      <c r="L107" s="227" t="s">
        <v>545</v>
      </c>
      <c r="M107" s="51">
        <v>80462656</v>
      </c>
      <c r="N107" s="227" t="s">
        <v>934</v>
      </c>
      <c r="O107" s="268" t="s">
        <v>1049</v>
      </c>
      <c r="P107" s="22" t="s">
        <v>1745</v>
      </c>
      <c r="Q107" s="125">
        <v>28434437.68</v>
      </c>
      <c r="R107" s="125">
        <v>0</v>
      </c>
      <c r="S107" s="4" t="s">
        <v>22</v>
      </c>
      <c r="T107" s="109" t="s">
        <v>34</v>
      </c>
      <c r="U107" s="79" t="s">
        <v>4492</v>
      </c>
      <c r="V107" s="2" t="s">
        <v>38</v>
      </c>
      <c r="W107" s="108">
        <v>44315</v>
      </c>
      <c r="X107" s="79"/>
      <c r="Y107" s="185" t="s">
        <v>2644</v>
      </c>
      <c r="Z107" s="128">
        <v>2016</v>
      </c>
      <c r="AA107" s="2" t="s">
        <v>3789</v>
      </c>
      <c r="AB107" s="225">
        <f t="shared" si="5"/>
        <v>0</v>
      </c>
    </row>
    <row r="108" spans="1:28" ht="270">
      <c r="A108" s="206">
        <v>106</v>
      </c>
      <c r="B108" s="45">
        <v>162</v>
      </c>
      <c r="C108" s="2">
        <v>888884</v>
      </c>
      <c r="D108" s="121" t="s">
        <v>2520</v>
      </c>
      <c r="E108" s="207">
        <v>42653</v>
      </c>
      <c r="F108" s="207">
        <v>42614</v>
      </c>
      <c r="G108" s="46">
        <f t="shared" si="6"/>
        <v>162</v>
      </c>
      <c r="H108" s="4" t="s">
        <v>20</v>
      </c>
      <c r="I108" s="4" t="s">
        <v>1250</v>
      </c>
      <c r="J108" s="4" t="s">
        <v>30</v>
      </c>
      <c r="K108" s="4" t="s">
        <v>57</v>
      </c>
      <c r="L108" s="23" t="s">
        <v>546</v>
      </c>
      <c r="M108" s="19" t="s">
        <v>816</v>
      </c>
      <c r="N108" s="22" t="s">
        <v>919</v>
      </c>
      <c r="O108" s="268" t="s">
        <v>1480</v>
      </c>
      <c r="P108" s="22" t="s">
        <v>1745</v>
      </c>
      <c r="Q108" s="125">
        <v>13789100</v>
      </c>
      <c r="R108" s="125">
        <v>13789100</v>
      </c>
      <c r="S108" s="4" t="s">
        <v>22</v>
      </c>
      <c r="T108" s="109" t="s">
        <v>35</v>
      </c>
      <c r="U108" s="79" t="s">
        <v>4493</v>
      </c>
      <c r="V108" s="2" t="s">
        <v>1154</v>
      </c>
      <c r="W108" s="108">
        <v>44381</v>
      </c>
      <c r="X108" s="79"/>
      <c r="Y108" s="185" t="s">
        <v>2647</v>
      </c>
      <c r="Z108" s="128">
        <v>2016</v>
      </c>
      <c r="AA108" s="2" t="s">
        <v>3789</v>
      </c>
      <c r="AB108" s="225">
        <f t="shared" si="5"/>
        <v>1</v>
      </c>
    </row>
    <row r="109" spans="1:28" ht="213.75">
      <c r="A109" s="206">
        <v>107</v>
      </c>
      <c r="B109" s="45">
        <v>164</v>
      </c>
      <c r="C109" s="2">
        <v>900264</v>
      </c>
      <c r="D109" s="20" t="s">
        <v>1925</v>
      </c>
      <c r="E109" s="207">
        <v>42653</v>
      </c>
      <c r="F109" s="207">
        <v>42625</v>
      </c>
      <c r="G109" s="46">
        <f t="shared" si="6"/>
        <v>164</v>
      </c>
      <c r="H109" s="4" t="s">
        <v>20</v>
      </c>
      <c r="I109" s="4" t="s">
        <v>1244</v>
      </c>
      <c r="J109" s="4" t="s">
        <v>30</v>
      </c>
      <c r="K109" s="4" t="s">
        <v>57</v>
      </c>
      <c r="L109" s="22" t="s">
        <v>547</v>
      </c>
      <c r="M109" s="19">
        <v>39812563</v>
      </c>
      <c r="N109" s="22" t="s">
        <v>21</v>
      </c>
      <c r="O109" s="208" t="s">
        <v>1474</v>
      </c>
      <c r="P109" s="22" t="s">
        <v>1745</v>
      </c>
      <c r="Q109" s="125">
        <v>150000000</v>
      </c>
      <c r="R109" s="125">
        <v>150000000</v>
      </c>
      <c r="S109" s="4" t="s">
        <v>22</v>
      </c>
      <c r="T109" s="109" t="s">
        <v>35</v>
      </c>
      <c r="U109" s="79" t="s">
        <v>4494</v>
      </c>
      <c r="V109" s="2" t="s">
        <v>1178</v>
      </c>
      <c r="W109" s="108">
        <v>44381</v>
      </c>
      <c r="X109" s="79"/>
      <c r="Y109" s="185" t="s">
        <v>2647</v>
      </c>
      <c r="Z109" s="128">
        <v>2016</v>
      </c>
      <c r="AA109" s="2" t="s">
        <v>3789</v>
      </c>
      <c r="AB109" s="225">
        <f t="shared" si="5"/>
        <v>1</v>
      </c>
    </row>
    <row r="110" spans="1:28" ht="146.25">
      <c r="A110" s="206">
        <v>108</v>
      </c>
      <c r="B110" s="45">
        <v>165</v>
      </c>
      <c r="C110" s="2">
        <v>901519</v>
      </c>
      <c r="D110" s="20" t="s">
        <v>140</v>
      </c>
      <c r="E110" s="207">
        <v>42684</v>
      </c>
      <c r="F110" s="207">
        <v>42460</v>
      </c>
      <c r="G110" s="46">
        <f t="shared" si="6"/>
        <v>165</v>
      </c>
      <c r="H110" s="4" t="s">
        <v>381</v>
      </c>
      <c r="I110" s="4" t="s">
        <v>3334</v>
      </c>
      <c r="J110" s="4" t="s">
        <v>26</v>
      </c>
      <c r="K110" s="4" t="s">
        <v>420</v>
      </c>
      <c r="L110" s="22" t="s">
        <v>548</v>
      </c>
      <c r="M110" s="19">
        <v>26965799</v>
      </c>
      <c r="N110" s="22" t="s">
        <v>21</v>
      </c>
      <c r="O110" s="208" t="s">
        <v>1050</v>
      </c>
      <c r="P110" s="22" t="s">
        <v>1745</v>
      </c>
      <c r="Q110" s="125">
        <v>300000000</v>
      </c>
      <c r="R110" s="125">
        <v>0</v>
      </c>
      <c r="S110" s="4" t="s">
        <v>22</v>
      </c>
      <c r="T110" s="109" t="s">
        <v>34</v>
      </c>
      <c r="U110" s="79" t="s">
        <v>4495</v>
      </c>
      <c r="V110" s="2" t="s">
        <v>1154</v>
      </c>
      <c r="W110" s="108">
        <v>44381</v>
      </c>
      <c r="X110" s="79"/>
      <c r="Y110" s="185" t="s">
        <v>2773</v>
      </c>
      <c r="Z110" s="128">
        <v>2016</v>
      </c>
      <c r="AA110" s="2" t="s">
        <v>3789</v>
      </c>
      <c r="AB110" s="225">
        <f t="shared" si="5"/>
        <v>0</v>
      </c>
    </row>
    <row r="111" spans="1:28" ht="180">
      <c r="A111" s="206">
        <v>109</v>
      </c>
      <c r="B111" s="45">
        <v>166</v>
      </c>
      <c r="C111" s="2">
        <v>905201</v>
      </c>
      <c r="D111" s="20" t="s">
        <v>1960</v>
      </c>
      <c r="E111" s="207">
        <v>42684</v>
      </c>
      <c r="F111" s="207">
        <v>42601</v>
      </c>
      <c r="G111" s="46">
        <f t="shared" si="6"/>
        <v>166</v>
      </c>
      <c r="H111" s="4" t="s">
        <v>366</v>
      </c>
      <c r="I111" s="4" t="s">
        <v>1252</v>
      </c>
      <c r="J111" s="4" t="s">
        <v>26</v>
      </c>
      <c r="K111" s="4" t="s">
        <v>420</v>
      </c>
      <c r="L111" s="22" t="s">
        <v>549</v>
      </c>
      <c r="M111" s="19">
        <v>12109125</v>
      </c>
      <c r="N111" s="22" t="s">
        <v>929</v>
      </c>
      <c r="O111" s="208" t="s">
        <v>1051</v>
      </c>
      <c r="P111" s="22" t="s">
        <v>1745</v>
      </c>
      <c r="Q111" s="125">
        <v>94945500</v>
      </c>
      <c r="R111" s="125">
        <v>0</v>
      </c>
      <c r="S111" s="4" t="s">
        <v>22</v>
      </c>
      <c r="T111" s="109" t="s">
        <v>34</v>
      </c>
      <c r="U111" s="79" t="s">
        <v>4496</v>
      </c>
      <c r="V111" s="2" t="s">
        <v>41</v>
      </c>
      <c r="W111" s="108">
        <v>44314</v>
      </c>
      <c r="X111" s="79"/>
      <c r="Y111" s="185" t="s">
        <v>2773</v>
      </c>
      <c r="Z111" s="128">
        <v>2016</v>
      </c>
      <c r="AA111" s="2" t="s">
        <v>3789</v>
      </c>
      <c r="AB111" s="225">
        <f t="shared" si="5"/>
        <v>0</v>
      </c>
    </row>
    <row r="112" spans="1:28" ht="213.75">
      <c r="A112" s="206">
        <v>110</v>
      </c>
      <c r="B112" s="45">
        <v>167</v>
      </c>
      <c r="C112" s="2">
        <v>902007</v>
      </c>
      <c r="D112" s="20" t="s">
        <v>141</v>
      </c>
      <c r="E112" s="207">
        <v>42657</v>
      </c>
      <c r="F112" s="207" t="s">
        <v>1230</v>
      </c>
      <c r="G112" s="46">
        <f t="shared" si="6"/>
        <v>167</v>
      </c>
      <c r="H112" s="4" t="s">
        <v>20</v>
      </c>
      <c r="I112" s="4" t="s">
        <v>2169</v>
      </c>
      <c r="J112" s="4" t="s">
        <v>30</v>
      </c>
      <c r="K112" s="4" t="s">
        <v>57</v>
      </c>
      <c r="L112" s="23" t="s">
        <v>550</v>
      </c>
      <c r="M112" s="19" t="s">
        <v>817</v>
      </c>
      <c r="N112" s="22" t="s">
        <v>919</v>
      </c>
      <c r="O112" s="208" t="s">
        <v>1480</v>
      </c>
      <c r="P112" s="22" t="s">
        <v>1745</v>
      </c>
      <c r="Q112" s="125">
        <v>13789100</v>
      </c>
      <c r="R112" s="125">
        <v>13789100</v>
      </c>
      <c r="S112" s="4" t="s">
        <v>22</v>
      </c>
      <c r="T112" s="109" t="s">
        <v>35</v>
      </c>
      <c r="U112" s="79" t="s">
        <v>4497</v>
      </c>
      <c r="V112" s="2" t="s">
        <v>1154</v>
      </c>
      <c r="W112" s="108">
        <v>44381</v>
      </c>
      <c r="X112" s="79"/>
      <c r="Y112" s="185" t="s">
        <v>2647</v>
      </c>
      <c r="Z112" s="128">
        <v>2016</v>
      </c>
      <c r="AA112" s="2" t="s">
        <v>3789</v>
      </c>
      <c r="AB112" s="225">
        <f t="shared" si="5"/>
        <v>1</v>
      </c>
    </row>
    <row r="113" spans="1:28" ht="326.25">
      <c r="A113" s="206">
        <v>111</v>
      </c>
      <c r="B113" s="45">
        <v>169</v>
      </c>
      <c r="C113" s="2">
        <v>869674</v>
      </c>
      <c r="D113" s="20" t="s">
        <v>1926</v>
      </c>
      <c r="E113" s="207">
        <v>42661</v>
      </c>
      <c r="F113" s="207">
        <v>42583</v>
      </c>
      <c r="G113" s="46">
        <f t="shared" si="6"/>
        <v>169</v>
      </c>
      <c r="H113" s="4" t="s">
        <v>20</v>
      </c>
      <c r="I113" s="4" t="s">
        <v>2189</v>
      </c>
      <c r="J113" s="4" t="s">
        <v>30</v>
      </c>
      <c r="K113" s="4" t="s">
        <v>57</v>
      </c>
      <c r="L113" s="23" t="s">
        <v>552</v>
      </c>
      <c r="M113" s="19" t="s">
        <v>818</v>
      </c>
      <c r="N113" s="22" t="s">
        <v>919</v>
      </c>
      <c r="O113" s="208" t="s">
        <v>1480</v>
      </c>
      <c r="P113" s="22" t="s">
        <v>1745</v>
      </c>
      <c r="Q113" s="125">
        <v>13789100</v>
      </c>
      <c r="R113" s="125">
        <v>69600000</v>
      </c>
      <c r="S113" s="4" t="s">
        <v>22</v>
      </c>
      <c r="T113" s="109" t="s">
        <v>35</v>
      </c>
      <c r="U113" s="79" t="s">
        <v>4498</v>
      </c>
      <c r="V113" s="2" t="s">
        <v>1154</v>
      </c>
      <c r="W113" s="108">
        <v>44381</v>
      </c>
      <c r="X113" s="79"/>
      <c r="Y113" s="185" t="s">
        <v>2647</v>
      </c>
      <c r="Z113" s="128">
        <v>2016</v>
      </c>
      <c r="AA113" s="2" t="s">
        <v>3789</v>
      </c>
      <c r="AB113" s="225">
        <f t="shared" si="5"/>
        <v>5.0474650267240069</v>
      </c>
    </row>
    <row r="114" spans="1:28" ht="337.5">
      <c r="A114" s="206">
        <v>112</v>
      </c>
      <c r="B114" s="45">
        <v>170</v>
      </c>
      <c r="C114" s="2">
        <v>2129165</v>
      </c>
      <c r="D114" s="20" t="s">
        <v>2087</v>
      </c>
      <c r="E114" s="207">
        <v>42662</v>
      </c>
      <c r="F114" s="207">
        <v>39801</v>
      </c>
      <c r="G114" s="46">
        <f t="shared" si="6"/>
        <v>170</v>
      </c>
      <c r="H114" s="4" t="s">
        <v>20</v>
      </c>
      <c r="I114" s="4" t="s">
        <v>1176</v>
      </c>
      <c r="J114" s="4" t="s">
        <v>27</v>
      </c>
      <c r="K114" s="4" t="s">
        <v>436</v>
      </c>
      <c r="L114" s="22" t="s">
        <v>553</v>
      </c>
      <c r="M114" s="19">
        <v>79325737</v>
      </c>
      <c r="N114" s="22" t="s">
        <v>929</v>
      </c>
      <c r="O114" s="208" t="s">
        <v>1053</v>
      </c>
      <c r="P114" s="22" t="s">
        <v>1745</v>
      </c>
      <c r="Q114" s="125">
        <v>125731000</v>
      </c>
      <c r="R114" s="125">
        <v>0</v>
      </c>
      <c r="S114" s="4" t="s">
        <v>22</v>
      </c>
      <c r="T114" s="109" t="s">
        <v>34</v>
      </c>
      <c r="U114" s="79" t="s">
        <v>4499</v>
      </c>
      <c r="V114" s="2" t="s">
        <v>1154</v>
      </c>
      <c r="W114" s="108">
        <v>44350</v>
      </c>
      <c r="X114" s="79"/>
      <c r="Y114" s="185" t="s">
        <v>2647</v>
      </c>
      <c r="Z114" s="128">
        <v>2016</v>
      </c>
      <c r="AA114" s="2" t="s">
        <v>3789</v>
      </c>
      <c r="AB114" s="225">
        <f t="shared" si="5"/>
        <v>0</v>
      </c>
    </row>
    <row r="115" spans="1:28" ht="191.25">
      <c r="A115" s="206">
        <v>113</v>
      </c>
      <c r="B115" s="45">
        <v>173</v>
      </c>
      <c r="C115" s="2">
        <v>934896</v>
      </c>
      <c r="D115" s="20" t="s">
        <v>144</v>
      </c>
      <c r="E115" s="207">
        <v>42671</v>
      </c>
      <c r="F115" s="207">
        <v>42647</v>
      </c>
      <c r="G115" s="46" t="s">
        <v>1624</v>
      </c>
      <c r="H115" s="4" t="s">
        <v>20</v>
      </c>
      <c r="I115" s="4" t="s">
        <v>1583</v>
      </c>
      <c r="J115" s="4" t="s">
        <v>30</v>
      </c>
      <c r="K115" s="4" t="s">
        <v>57</v>
      </c>
      <c r="L115" s="23" t="s">
        <v>556</v>
      </c>
      <c r="M115" s="19" t="s">
        <v>821</v>
      </c>
      <c r="N115" s="22" t="s">
        <v>919</v>
      </c>
      <c r="O115" s="208" t="s">
        <v>1480</v>
      </c>
      <c r="P115" s="22" t="s">
        <v>1745</v>
      </c>
      <c r="Q115" s="125">
        <v>13789100</v>
      </c>
      <c r="R115" s="125">
        <v>13789100</v>
      </c>
      <c r="S115" s="4" t="s">
        <v>22</v>
      </c>
      <c r="T115" s="109" t="s">
        <v>35</v>
      </c>
      <c r="U115" s="79" t="s">
        <v>4500</v>
      </c>
      <c r="V115" s="2" t="s">
        <v>3592</v>
      </c>
      <c r="W115" s="108">
        <v>44306</v>
      </c>
      <c r="X115" s="79"/>
      <c r="Y115" s="185" t="s">
        <v>2647</v>
      </c>
      <c r="Z115" s="128">
        <v>2016</v>
      </c>
      <c r="AA115" s="2" t="s">
        <v>3789</v>
      </c>
      <c r="AB115" s="225">
        <f t="shared" si="5"/>
        <v>1</v>
      </c>
    </row>
    <row r="116" spans="1:28" ht="146.25">
      <c r="A116" s="206">
        <v>114</v>
      </c>
      <c r="B116" s="45">
        <v>174</v>
      </c>
      <c r="C116" s="2">
        <v>917750</v>
      </c>
      <c r="D116" s="20" t="s">
        <v>143</v>
      </c>
      <c r="E116" s="207">
        <v>42664</v>
      </c>
      <c r="F116" s="207">
        <v>42649</v>
      </c>
      <c r="G116" s="46">
        <f t="shared" ref="G116:G143" si="7">+B116</f>
        <v>174</v>
      </c>
      <c r="H116" s="4" t="s">
        <v>20</v>
      </c>
      <c r="I116" s="4" t="s">
        <v>2190</v>
      </c>
      <c r="J116" s="4" t="s">
        <v>30</v>
      </c>
      <c r="K116" s="4" t="s">
        <v>57</v>
      </c>
      <c r="L116" s="23" t="s">
        <v>555</v>
      </c>
      <c r="M116" s="19" t="s">
        <v>820</v>
      </c>
      <c r="N116" s="22" t="s">
        <v>919</v>
      </c>
      <c r="O116" s="208" t="s">
        <v>1480</v>
      </c>
      <c r="P116" s="22" t="s">
        <v>1745</v>
      </c>
      <c r="Q116" s="125">
        <v>13789100</v>
      </c>
      <c r="R116" s="125">
        <v>13789100</v>
      </c>
      <c r="S116" s="4" t="s">
        <v>22</v>
      </c>
      <c r="T116" s="109" t="s">
        <v>35</v>
      </c>
      <c r="U116" s="79" t="s">
        <v>4501</v>
      </c>
      <c r="V116" s="2" t="s">
        <v>1154</v>
      </c>
      <c r="W116" s="108">
        <v>44301</v>
      </c>
      <c r="X116" s="79"/>
      <c r="Y116" s="185" t="s">
        <v>2647</v>
      </c>
      <c r="Z116" s="128">
        <v>2016</v>
      </c>
      <c r="AA116" s="2" t="s">
        <v>3789</v>
      </c>
      <c r="AB116" s="225">
        <f t="shared" si="5"/>
        <v>1</v>
      </c>
    </row>
    <row r="117" spans="1:28" ht="409.5">
      <c r="A117" s="206">
        <v>115</v>
      </c>
      <c r="B117" s="45">
        <v>175</v>
      </c>
      <c r="C117" s="2">
        <v>1265002</v>
      </c>
      <c r="D117" s="20" t="s">
        <v>1939</v>
      </c>
      <c r="E117" s="207">
        <v>42682</v>
      </c>
      <c r="F117" s="207">
        <v>42664</v>
      </c>
      <c r="G117" s="46">
        <f t="shared" si="7"/>
        <v>175</v>
      </c>
      <c r="H117" s="4" t="s">
        <v>384</v>
      </c>
      <c r="I117" s="4" t="s">
        <v>1199</v>
      </c>
      <c r="J117" s="4" t="s">
        <v>30</v>
      </c>
      <c r="K117" s="4" t="s">
        <v>57</v>
      </c>
      <c r="L117" s="23" t="s">
        <v>557</v>
      </c>
      <c r="M117" s="19" t="s">
        <v>822</v>
      </c>
      <c r="N117" s="22" t="s">
        <v>936</v>
      </c>
      <c r="O117" s="208" t="s">
        <v>1480</v>
      </c>
      <c r="P117" s="22" t="s">
        <v>1745</v>
      </c>
      <c r="Q117" s="125">
        <v>210000000</v>
      </c>
      <c r="R117" s="125">
        <v>210000000</v>
      </c>
      <c r="S117" s="4" t="s">
        <v>22</v>
      </c>
      <c r="T117" s="109" t="s">
        <v>35</v>
      </c>
      <c r="U117" s="79" t="s">
        <v>4502</v>
      </c>
      <c r="V117" s="2" t="s">
        <v>1154</v>
      </c>
      <c r="W117" s="108">
        <v>44299</v>
      </c>
      <c r="X117" s="79"/>
      <c r="Y117" s="185" t="s">
        <v>2773</v>
      </c>
      <c r="Z117" s="128">
        <v>2016</v>
      </c>
      <c r="AA117" s="2" t="s">
        <v>3789</v>
      </c>
      <c r="AB117" s="225">
        <f t="shared" si="5"/>
        <v>1</v>
      </c>
    </row>
    <row r="118" spans="1:28" ht="202.5">
      <c r="A118" s="206">
        <v>116</v>
      </c>
      <c r="B118" s="45">
        <v>177</v>
      </c>
      <c r="C118" s="2">
        <v>932424</v>
      </c>
      <c r="D118" s="20" t="s">
        <v>145</v>
      </c>
      <c r="E118" s="207">
        <v>42593</v>
      </c>
      <c r="F118" s="207">
        <v>42662</v>
      </c>
      <c r="G118" s="46">
        <f t="shared" si="7"/>
        <v>177</v>
      </c>
      <c r="H118" s="4" t="s">
        <v>20</v>
      </c>
      <c r="I118" s="4" t="s">
        <v>1195</v>
      </c>
      <c r="J118" s="4" t="s">
        <v>30</v>
      </c>
      <c r="K118" s="4" t="s">
        <v>57</v>
      </c>
      <c r="L118" s="23" t="s">
        <v>558</v>
      </c>
      <c r="M118" s="19" t="s">
        <v>823</v>
      </c>
      <c r="N118" s="22" t="s">
        <v>929</v>
      </c>
      <c r="O118" s="208" t="s">
        <v>1480</v>
      </c>
      <c r="P118" s="22" t="s">
        <v>1745</v>
      </c>
      <c r="Q118" s="125">
        <v>13789100</v>
      </c>
      <c r="R118" s="125">
        <v>13789100</v>
      </c>
      <c r="S118" s="4" t="s">
        <v>22</v>
      </c>
      <c r="T118" s="109" t="s">
        <v>35</v>
      </c>
      <c r="U118" s="79" t="s">
        <v>4503</v>
      </c>
      <c r="V118" s="2" t="s">
        <v>1178</v>
      </c>
      <c r="W118" s="108">
        <v>44381</v>
      </c>
      <c r="X118" s="79"/>
      <c r="Y118" s="185" t="s">
        <v>2645</v>
      </c>
      <c r="Z118" s="128">
        <v>2016</v>
      </c>
      <c r="AA118" s="2" t="s">
        <v>3789</v>
      </c>
      <c r="AB118" s="225">
        <f t="shared" si="5"/>
        <v>1</v>
      </c>
    </row>
    <row r="119" spans="1:28" ht="90">
      <c r="A119" s="206">
        <v>117</v>
      </c>
      <c r="B119" s="45">
        <v>178</v>
      </c>
      <c r="C119" s="2">
        <v>939026</v>
      </c>
      <c r="D119" s="20" t="s">
        <v>146</v>
      </c>
      <c r="E119" s="207">
        <v>42593</v>
      </c>
      <c r="F119" s="207">
        <v>42613</v>
      </c>
      <c r="G119" s="46">
        <f t="shared" si="7"/>
        <v>178</v>
      </c>
      <c r="H119" s="4" t="s">
        <v>370</v>
      </c>
      <c r="I119" s="4" t="s">
        <v>1247</v>
      </c>
      <c r="J119" s="4" t="s">
        <v>30</v>
      </c>
      <c r="K119" s="4" t="s">
        <v>57</v>
      </c>
      <c r="L119" s="22" t="s">
        <v>559</v>
      </c>
      <c r="M119" s="19">
        <v>9136141</v>
      </c>
      <c r="N119" s="22" t="s">
        <v>933</v>
      </c>
      <c r="O119" s="208" t="s">
        <v>1481</v>
      </c>
      <c r="P119" s="22" t="s">
        <v>1745</v>
      </c>
      <c r="Q119" s="125">
        <v>13789100</v>
      </c>
      <c r="R119" s="125">
        <v>13789100</v>
      </c>
      <c r="S119" s="4" t="s">
        <v>22</v>
      </c>
      <c r="T119" s="109" t="s">
        <v>35</v>
      </c>
      <c r="U119" s="79" t="s">
        <v>4504</v>
      </c>
      <c r="V119" s="2" t="s">
        <v>1179</v>
      </c>
      <c r="W119" s="108">
        <v>44294</v>
      </c>
      <c r="X119" s="79"/>
      <c r="Y119" s="185" t="s">
        <v>2645</v>
      </c>
      <c r="Z119" s="128">
        <v>2016</v>
      </c>
      <c r="AA119" s="2" t="s">
        <v>3789</v>
      </c>
      <c r="AB119" s="225">
        <f t="shared" si="5"/>
        <v>1</v>
      </c>
    </row>
    <row r="120" spans="1:28" ht="191.25">
      <c r="A120" s="206">
        <v>118</v>
      </c>
      <c r="B120" s="45">
        <v>179</v>
      </c>
      <c r="C120" s="2">
        <v>1101001</v>
      </c>
      <c r="D120" s="20" t="s">
        <v>147</v>
      </c>
      <c r="E120" s="207">
        <v>42593</v>
      </c>
      <c r="F120" s="207">
        <v>42640</v>
      </c>
      <c r="G120" s="46">
        <f t="shared" si="7"/>
        <v>179</v>
      </c>
      <c r="H120" s="4" t="s">
        <v>20</v>
      </c>
      <c r="I120" s="4" t="s">
        <v>1254</v>
      </c>
      <c r="J120" s="4" t="s">
        <v>30</v>
      </c>
      <c r="K120" s="4" t="s">
        <v>57</v>
      </c>
      <c r="L120" s="22" t="s">
        <v>560</v>
      </c>
      <c r="M120" s="19">
        <v>51948212</v>
      </c>
      <c r="N120" s="22" t="s">
        <v>919</v>
      </c>
      <c r="O120" s="208" t="s">
        <v>1480</v>
      </c>
      <c r="P120" s="22" t="s">
        <v>1745</v>
      </c>
      <c r="Q120" s="125">
        <v>20683650</v>
      </c>
      <c r="R120" s="125">
        <v>20683650</v>
      </c>
      <c r="S120" s="4" t="s">
        <v>22</v>
      </c>
      <c r="T120" s="109" t="s">
        <v>35</v>
      </c>
      <c r="U120" s="79" t="s">
        <v>4505</v>
      </c>
      <c r="V120" s="2" t="s">
        <v>1153</v>
      </c>
      <c r="W120" s="108">
        <v>44381</v>
      </c>
      <c r="X120" s="79"/>
      <c r="Y120" s="185" t="s">
        <v>2645</v>
      </c>
      <c r="Z120" s="128">
        <v>2016</v>
      </c>
      <c r="AA120" s="2" t="s">
        <v>3789</v>
      </c>
      <c r="AB120" s="225">
        <f t="shared" si="5"/>
        <v>1</v>
      </c>
    </row>
    <row r="121" spans="1:28" ht="112.5">
      <c r="A121" s="206">
        <v>119</v>
      </c>
      <c r="B121" s="45">
        <v>181</v>
      </c>
      <c r="C121" s="2">
        <v>1377926</v>
      </c>
      <c r="D121" s="20" t="s">
        <v>148</v>
      </c>
      <c r="E121" s="207">
        <v>42691</v>
      </c>
      <c r="F121" s="207">
        <v>42629</v>
      </c>
      <c r="G121" s="46">
        <f t="shared" si="7"/>
        <v>181</v>
      </c>
      <c r="H121" s="4" t="s">
        <v>373</v>
      </c>
      <c r="I121" s="4" t="s">
        <v>1168</v>
      </c>
      <c r="J121" s="4" t="s">
        <v>27</v>
      </c>
      <c r="K121" s="4" t="s">
        <v>437</v>
      </c>
      <c r="L121" s="22" t="s">
        <v>21</v>
      </c>
      <c r="M121" s="19">
        <v>34509510</v>
      </c>
      <c r="N121" s="22" t="s">
        <v>938</v>
      </c>
      <c r="O121" s="208" t="s">
        <v>1054</v>
      </c>
      <c r="P121" s="22" t="s">
        <v>1745</v>
      </c>
      <c r="Q121" s="125">
        <v>160000000</v>
      </c>
      <c r="R121" s="125">
        <v>0</v>
      </c>
      <c r="S121" s="4" t="s">
        <v>37</v>
      </c>
      <c r="T121" s="109" t="s">
        <v>34</v>
      </c>
      <c r="U121" s="79" t="s">
        <v>4506</v>
      </c>
      <c r="V121" s="2" t="s">
        <v>1154</v>
      </c>
      <c r="W121" s="108">
        <v>44314</v>
      </c>
      <c r="X121" s="79"/>
      <c r="Y121" s="185" t="s">
        <v>2773</v>
      </c>
      <c r="Z121" s="128">
        <v>2016</v>
      </c>
      <c r="AA121" s="2" t="s">
        <v>3789</v>
      </c>
      <c r="AB121" s="225">
        <f t="shared" si="5"/>
        <v>0</v>
      </c>
    </row>
    <row r="122" spans="1:28" ht="135">
      <c r="A122" s="206">
        <v>120</v>
      </c>
      <c r="B122" s="45">
        <v>183</v>
      </c>
      <c r="C122" s="2">
        <v>2128554</v>
      </c>
      <c r="D122" s="20" t="s">
        <v>149</v>
      </c>
      <c r="E122" s="207">
        <v>42306</v>
      </c>
      <c r="F122" s="207">
        <v>42691</v>
      </c>
      <c r="G122" s="46">
        <f t="shared" si="7"/>
        <v>183</v>
      </c>
      <c r="H122" s="4" t="s">
        <v>373</v>
      </c>
      <c r="I122" s="4" t="s">
        <v>1196</v>
      </c>
      <c r="J122" s="4" t="s">
        <v>27</v>
      </c>
      <c r="K122" s="4" t="s">
        <v>435</v>
      </c>
      <c r="L122" s="22" t="s">
        <v>21</v>
      </c>
      <c r="M122" s="19">
        <v>16691144</v>
      </c>
      <c r="N122" s="22" t="s">
        <v>939</v>
      </c>
      <c r="O122" s="208" t="s">
        <v>1054</v>
      </c>
      <c r="P122" s="22" t="s">
        <v>1745</v>
      </c>
      <c r="Q122" s="125">
        <v>90000000</v>
      </c>
      <c r="R122" s="125">
        <v>0</v>
      </c>
      <c r="S122" s="4" t="s">
        <v>37</v>
      </c>
      <c r="T122" s="109" t="s">
        <v>34</v>
      </c>
      <c r="U122" s="79" t="s">
        <v>4507</v>
      </c>
      <c r="V122" s="2" t="s">
        <v>42</v>
      </c>
      <c r="W122" s="108">
        <v>44381</v>
      </c>
      <c r="X122" s="79"/>
      <c r="Y122" s="185" t="s">
        <v>2647</v>
      </c>
      <c r="Z122" s="128">
        <v>2015</v>
      </c>
      <c r="AA122" s="2" t="s">
        <v>3789</v>
      </c>
      <c r="AB122" s="225">
        <f t="shared" si="5"/>
        <v>0</v>
      </c>
    </row>
    <row r="123" spans="1:28" ht="382.5">
      <c r="A123" s="206">
        <v>121</v>
      </c>
      <c r="B123" s="45">
        <v>184</v>
      </c>
      <c r="C123" s="2">
        <v>937586</v>
      </c>
      <c r="D123" s="20" t="s">
        <v>150</v>
      </c>
      <c r="E123" s="207">
        <v>42698</v>
      </c>
      <c r="F123" s="207">
        <v>42641</v>
      </c>
      <c r="G123" s="46">
        <f t="shared" si="7"/>
        <v>184</v>
      </c>
      <c r="H123" s="4" t="s">
        <v>20</v>
      </c>
      <c r="I123" s="4" t="s">
        <v>2487</v>
      </c>
      <c r="J123" s="4" t="s">
        <v>30</v>
      </c>
      <c r="K123" s="4" t="s">
        <v>57</v>
      </c>
      <c r="L123" s="22" t="s">
        <v>561</v>
      </c>
      <c r="M123" s="19">
        <v>21032332</v>
      </c>
      <c r="N123" s="22" t="s">
        <v>919</v>
      </c>
      <c r="O123" s="208" t="s">
        <v>1480</v>
      </c>
      <c r="P123" s="22" t="s">
        <v>1745</v>
      </c>
      <c r="Q123" s="125">
        <v>20683650</v>
      </c>
      <c r="R123" s="125">
        <v>20683650</v>
      </c>
      <c r="S123" s="4" t="s">
        <v>22</v>
      </c>
      <c r="T123" s="109" t="s">
        <v>35</v>
      </c>
      <c r="U123" s="79" t="s">
        <v>4508</v>
      </c>
      <c r="V123" s="2" t="s">
        <v>1154</v>
      </c>
      <c r="W123" s="108">
        <v>44381</v>
      </c>
      <c r="X123" s="79"/>
      <c r="Y123" s="185" t="s">
        <v>2773</v>
      </c>
      <c r="Z123" s="128">
        <v>2016</v>
      </c>
      <c r="AA123" s="2" t="s">
        <v>3789</v>
      </c>
      <c r="AB123" s="225">
        <f t="shared" si="5"/>
        <v>1</v>
      </c>
    </row>
    <row r="124" spans="1:28" ht="112.5">
      <c r="A124" s="206">
        <v>122</v>
      </c>
      <c r="B124" s="45">
        <v>185</v>
      </c>
      <c r="C124" s="2">
        <v>940472</v>
      </c>
      <c r="D124" s="20" t="s">
        <v>151</v>
      </c>
      <c r="E124" s="207">
        <v>42698</v>
      </c>
      <c r="F124" s="207">
        <v>42690</v>
      </c>
      <c r="G124" s="46">
        <f t="shared" si="7"/>
        <v>185</v>
      </c>
      <c r="H124" s="4" t="s">
        <v>20</v>
      </c>
      <c r="I124" s="4" t="s">
        <v>1255</v>
      </c>
      <c r="J124" s="4" t="s">
        <v>26</v>
      </c>
      <c r="K124" s="4" t="s">
        <v>421</v>
      </c>
      <c r="L124" s="22" t="s">
        <v>562</v>
      </c>
      <c r="M124" s="19" t="s">
        <v>824</v>
      </c>
      <c r="N124" s="22" t="s">
        <v>940</v>
      </c>
      <c r="O124" s="208" t="s">
        <v>1055</v>
      </c>
      <c r="P124" s="22" t="s">
        <v>1745</v>
      </c>
      <c r="Q124" s="125">
        <v>3747626160</v>
      </c>
      <c r="R124" s="125">
        <v>0</v>
      </c>
      <c r="S124" s="4" t="s">
        <v>22</v>
      </c>
      <c r="T124" s="109" t="s">
        <v>34</v>
      </c>
      <c r="U124" s="79" t="s">
        <v>4509</v>
      </c>
      <c r="V124" s="2" t="s">
        <v>1154</v>
      </c>
      <c r="W124" s="108">
        <v>44381</v>
      </c>
      <c r="X124" s="79"/>
      <c r="Y124" s="185" t="s">
        <v>2773</v>
      </c>
      <c r="Z124" s="128">
        <v>2016</v>
      </c>
      <c r="AA124" s="2" t="s">
        <v>3789</v>
      </c>
      <c r="AB124" s="225">
        <f t="shared" si="5"/>
        <v>0</v>
      </c>
    </row>
    <row r="125" spans="1:28" ht="146.25">
      <c r="A125" s="206">
        <v>123</v>
      </c>
      <c r="B125" s="45">
        <v>186</v>
      </c>
      <c r="C125" s="2">
        <v>1022852</v>
      </c>
      <c r="D125" s="20" t="s">
        <v>152</v>
      </c>
      <c r="E125" s="207">
        <v>42698</v>
      </c>
      <c r="F125" s="207">
        <v>42459</v>
      </c>
      <c r="G125" s="46">
        <f t="shared" si="7"/>
        <v>186</v>
      </c>
      <c r="H125" s="4" t="s">
        <v>20</v>
      </c>
      <c r="I125" s="4" t="s">
        <v>1256</v>
      </c>
      <c r="J125" s="4" t="s">
        <v>30</v>
      </c>
      <c r="K125" s="4" t="s">
        <v>57</v>
      </c>
      <c r="L125" s="22" t="s">
        <v>563</v>
      </c>
      <c r="M125" s="19">
        <v>79691052</v>
      </c>
      <c r="N125" s="22" t="s">
        <v>933</v>
      </c>
      <c r="O125" s="208" t="s">
        <v>1474</v>
      </c>
      <c r="P125" s="22" t="s">
        <v>1745</v>
      </c>
      <c r="Q125" s="125">
        <v>100000000</v>
      </c>
      <c r="R125" s="125">
        <v>100000000</v>
      </c>
      <c r="S125" s="4" t="s">
        <v>22</v>
      </c>
      <c r="T125" s="109" t="s">
        <v>35</v>
      </c>
      <c r="U125" s="79" t="s">
        <v>4510</v>
      </c>
      <c r="V125" s="2" t="s">
        <v>39</v>
      </c>
      <c r="W125" s="108">
        <v>44350</v>
      </c>
      <c r="X125" s="79"/>
      <c r="Y125" s="185" t="s">
        <v>2773</v>
      </c>
      <c r="Z125" s="128">
        <v>2016</v>
      </c>
      <c r="AA125" s="2" t="s">
        <v>3789</v>
      </c>
      <c r="AB125" s="225">
        <f t="shared" si="5"/>
        <v>1</v>
      </c>
    </row>
    <row r="126" spans="1:28" ht="123.75">
      <c r="A126" s="206">
        <v>124</v>
      </c>
      <c r="B126" s="45">
        <v>190</v>
      </c>
      <c r="C126" s="2">
        <v>951040</v>
      </c>
      <c r="D126" s="20" t="s">
        <v>155</v>
      </c>
      <c r="E126" s="207">
        <v>42706</v>
      </c>
      <c r="F126" s="207">
        <v>42641</v>
      </c>
      <c r="G126" s="46">
        <f t="shared" si="7"/>
        <v>190</v>
      </c>
      <c r="H126" s="4" t="s">
        <v>20</v>
      </c>
      <c r="I126" s="4" t="s">
        <v>1258</v>
      </c>
      <c r="J126" s="4" t="s">
        <v>30</v>
      </c>
      <c r="K126" s="4" t="s">
        <v>57</v>
      </c>
      <c r="L126" s="22" t="s">
        <v>566</v>
      </c>
      <c r="M126" s="19">
        <v>88238988</v>
      </c>
      <c r="N126" s="22" t="s">
        <v>937</v>
      </c>
      <c r="O126" s="208" t="s">
        <v>1474</v>
      </c>
      <c r="P126" s="22" t="s">
        <v>1745</v>
      </c>
      <c r="Q126" s="125">
        <v>13789100</v>
      </c>
      <c r="R126" s="125">
        <v>13789100</v>
      </c>
      <c r="S126" s="4" t="s">
        <v>22</v>
      </c>
      <c r="T126" s="109" t="s">
        <v>35</v>
      </c>
      <c r="U126" s="79" t="s">
        <v>4511</v>
      </c>
      <c r="V126" s="2" t="s">
        <v>42</v>
      </c>
      <c r="W126" s="108">
        <v>44350</v>
      </c>
      <c r="X126" s="79"/>
      <c r="Y126" s="185" t="s">
        <v>2774</v>
      </c>
      <c r="Z126" s="128">
        <v>2016</v>
      </c>
      <c r="AA126" s="2" t="s">
        <v>3789</v>
      </c>
      <c r="AB126" s="225">
        <f t="shared" si="5"/>
        <v>1</v>
      </c>
    </row>
    <row r="127" spans="1:28" ht="393.75">
      <c r="A127" s="206">
        <v>125</v>
      </c>
      <c r="B127" s="45">
        <v>192</v>
      </c>
      <c r="C127" s="2">
        <v>938418</v>
      </c>
      <c r="D127" s="20" t="s">
        <v>156</v>
      </c>
      <c r="E127" s="207">
        <v>42713</v>
      </c>
      <c r="F127" s="207">
        <v>42670</v>
      </c>
      <c r="G127" s="46">
        <f t="shared" si="7"/>
        <v>192</v>
      </c>
      <c r="H127" s="4" t="s">
        <v>20</v>
      </c>
      <c r="I127" s="4" t="s">
        <v>2487</v>
      </c>
      <c r="J127" s="4" t="s">
        <v>30</v>
      </c>
      <c r="K127" s="4" t="s">
        <v>57</v>
      </c>
      <c r="L127" s="22" t="s">
        <v>568</v>
      </c>
      <c r="M127" s="19" t="s">
        <v>827</v>
      </c>
      <c r="N127" s="22" t="s">
        <v>919</v>
      </c>
      <c r="O127" s="208" t="s">
        <v>1480</v>
      </c>
      <c r="P127" s="22" t="s">
        <v>1745</v>
      </c>
      <c r="Q127" s="125">
        <v>13789100</v>
      </c>
      <c r="R127" s="125">
        <v>13789100</v>
      </c>
      <c r="S127" s="4" t="s">
        <v>22</v>
      </c>
      <c r="T127" s="109" t="s">
        <v>35</v>
      </c>
      <c r="U127" s="79" t="s">
        <v>4512</v>
      </c>
      <c r="V127" s="2" t="s">
        <v>42</v>
      </c>
      <c r="W127" s="108">
        <v>44306</v>
      </c>
      <c r="X127" s="79"/>
      <c r="Y127" s="185" t="s">
        <v>2774</v>
      </c>
      <c r="Z127" s="128">
        <v>2016</v>
      </c>
      <c r="AA127" s="2" t="s">
        <v>3789</v>
      </c>
      <c r="AB127" s="225">
        <f t="shared" ref="AB127:AB157" si="8">+R127/Q127</f>
        <v>1</v>
      </c>
    </row>
    <row r="128" spans="1:28" ht="90">
      <c r="A128" s="206">
        <v>126</v>
      </c>
      <c r="B128" s="45">
        <v>193</v>
      </c>
      <c r="C128" s="2">
        <v>950151</v>
      </c>
      <c r="D128" s="121" t="s">
        <v>2521</v>
      </c>
      <c r="E128" s="207">
        <v>42713</v>
      </c>
      <c r="F128" s="207">
        <v>42683</v>
      </c>
      <c r="G128" s="46">
        <f t="shared" si="7"/>
        <v>193</v>
      </c>
      <c r="H128" s="4" t="s">
        <v>20</v>
      </c>
      <c r="I128" s="4" t="s">
        <v>2169</v>
      </c>
      <c r="J128" s="4" t="s">
        <v>30</v>
      </c>
      <c r="K128" s="4" t="s">
        <v>57</v>
      </c>
      <c r="L128" s="22" t="s">
        <v>569</v>
      </c>
      <c r="M128" s="19" t="s">
        <v>828</v>
      </c>
      <c r="N128" s="22" t="s">
        <v>919</v>
      </c>
      <c r="O128" s="208" t="s">
        <v>1480</v>
      </c>
      <c r="P128" s="22" t="s">
        <v>1745</v>
      </c>
      <c r="Q128" s="125">
        <v>13789100</v>
      </c>
      <c r="R128" s="125">
        <v>13789100</v>
      </c>
      <c r="S128" s="4" t="s">
        <v>22</v>
      </c>
      <c r="T128" s="109" t="s">
        <v>35</v>
      </c>
      <c r="U128" s="79" t="s">
        <v>4513</v>
      </c>
      <c r="V128" s="2" t="s">
        <v>1154</v>
      </c>
      <c r="W128" s="108">
        <v>44301</v>
      </c>
      <c r="X128" s="79"/>
      <c r="Y128" s="185" t="s">
        <v>2774</v>
      </c>
      <c r="Z128" s="128">
        <v>2016</v>
      </c>
      <c r="AA128" s="2" t="s">
        <v>3789</v>
      </c>
      <c r="AB128" s="225">
        <f t="shared" si="8"/>
        <v>1</v>
      </c>
    </row>
    <row r="129" spans="1:28" ht="90">
      <c r="A129" s="206">
        <v>127</v>
      </c>
      <c r="B129" s="45">
        <v>194</v>
      </c>
      <c r="C129" s="2">
        <v>950310</v>
      </c>
      <c r="D129" s="20" t="s">
        <v>157</v>
      </c>
      <c r="E129" s="207">
        <v>42716</v>
      </c>
      <c r="F129" s="207" t="s">
        <v>1232</v>
      </c>
      <c r="G129" s="46">
        <f t="shared" si="7"/>
        <v>194</v>
      </c>
      <c r="H129" s="4" t="s">
        <v>370</v>
      </c>
      <c r="I129" s="4" t="s">
        <v>1192</v>
      </c>
      <c r="J129" s="4" t="s">
        <v>30</v>
      </c>
      <c r="K129" s="4" t="s">
        <v>57</v>
      </c>
      <c r="L129" s="22" t="s">
        <v>570</v>
      </c>
      <c r="M129" s="19">
        <v>92505026</v>
      </c>
      <c r="N129" s="22" t="s">
        <v>935</v>
      </c>
      <c r="O129" s="208" t="s">
        <v>1474</v>
      </c>
      <c r="P129" s="22" t="s">
        <v>1745</v>
      </c>
      <c r="Q129" s="125">
        <v>244295332.88</v>
      </c>
      <c r="R129" s="125">
        <v>244295332.88</v>
      </c>
      <c r="S129" s="4" t="s">
        <v>22</v>
      </c>
      <c r="T129" s="109" t="s">
        <v>35</v>
      </c>
      <c r="U129" s="79" t="s">
        <v>4514</v>
      </c>
      <c r="V129" s="2" t="s">
        <v>1153</v>
      </c>
      <c r="W129" s="108">
        <v>44299</v>
      </c>
      <c r="X129" s="79"/>
      <c r="Y129" s="185" t="s">
        <v>2774</v>
      </c>
      <c r="Z129" s="128">
        <v>2016</v>
      </c>
      <c r="AA129" s="2" t="s">
        <v>3789</v>
      </c>
      <c r="AB129" s="225">
        <f t="shared" si="8"/>
        <v>1</v>
      </c>
    </row>
    <row r="130" spans="1:28" ht="33.75">
      <c r="A130" s="206">
        <v>128</v>
      </c>
      <c r="B130" s="45">
        <v>197</v>
      </c>
      <c r="C130" s="2" t="s">
        <v>2986</v>
      </c>
      <c r="D130" s="20" t="s">
        <v>158</v>
      </c>
      <c r="E130" s="207">
        <v>42725</v>
      </c>
      <c r="F130" s="207">
        <v>42725</v>
      </c>
      <c r="G130" s="46">
        <f t="shared" si="7"/>
        <v>197</v>
      </c>
      <c r="H130" s="4" t="s">
        <v>20</v>
      </c>
      <c r="I130" s="4" t="s">
        <v>2209</v>
      </c>
      <c r="J130" s="4" t="s">
        <v>31</v>
      </c>
      <c r="K130" s="4" t="s">
        <v>2247</v>
      </c>
      <c r="L130" s="22" t="s">
        <v>572</v>
      </c>
      <c r="M130" s="19">
        <v>86001284</v>
      </c>
      <c r="N130" s="22" t="s">
        <v>943</v>
      </c>
      <c r="O130" s="208" t="s">
        <v>1058</v>
      </c>
      <c r="P130" s="22" t="s">
        <v>1745</v>
      </c>
      <c r="Q130" s="125">
        <v>118057997.77</v>
      </c>
      <c r="R130" s="125">
        <v>0</v>
      </c>
      <c r="S130" s="4" t="s">
        <v>22</v>
      </c>
      <c r="T130" s="109" t="s">
        <v>34</v>
      </c>
      <c r="U130" s="79" t="s">
        <v>4515</v>
      </c>
      <c r="V130" s="2" t="s">
        <v>45</v>
      </c>
      <c r="W130" s="108">
        <v>44316</v>
      </c>
      <c r="X130" s="79"/>
      <c r="Y130" s="185" t="s">
        <v>2774</v>
      </c>
      <c r="Z130" s="128">
        <v>2016</v>
      </c>
      <c r="AA130" s="2" t="s">
        <v>3789</v>
      </c>
      <c r="AB130" s="225">
        <f t="shared" si="8"/>
        <v>0</v>
      </c>
    </row>
    <row r="131" spans="1:28" ht="56.25">
      <c r="A131" s="206">
        <v>129</v>
      </c>
      <c r="B131" s="45">
        <v>198</v>
      </c>
      <c r="C131" s="2">
        <v>2206410</v>
      </c>
      <c r="D131" s="20" t="s">
        <v>2080</v>
      </c>
      <c r="E131" s="207">
        <v>42725</v>
      </c>
      <c r="F131" s="207">
        <v>42697</v>
      </c>
      <c r="G131" s="46">
        <f t="shared" si="7"/>
        <v>198</v>
      </c>
      <c r="H131" s="4" t="s">
        <v>373</v>
      </c>
      <c r="I131" s="4" t="s">
        <v>1260</v>
      </c>
      <c r="J131" s="4" t="s">
        <v>27</v>
      </c>
      <c r="K131" s="4" t="s">
        <v>2758</v>
      </c>
      <c r="L131" s="22" t="s">
        <v>21</v>
      </c>
      <c r="M131" s="19">
        <v>16739382</v>
      </c>
      <c r="N131" s="22" t="s">
        <v>944</v>
      </c>
      <c r="O131" s="208" t="s">
        <v>2759</v>
      </c>
      <c r="P131" s="22" t="s">
        <v>1745</v>
      </c>
      <c r="Q131" s="125">
        <v>32901880</v>
      </c>
      <c r="R131" s="125">
        <v>0</v>
      </c>
      <c r="S131" s="4" t="s">
        <v>37</v>
      </c>
      <c r="T131" s="109" t="s">
        <v>34</v>
      </c>
      <c r="U131" s="79" t="s">
        <v>4516</v>
      </c>
      <c r="V131" s="2" t="s">
        <v>1136</v>
      </c>
      <c r="W131" s="108">
        <v>44381</v>
      </c>
      <c r="X131" s="79"/>
      <c r="Y131" s="185" t="s">
        <v>2774</v>
      </c>
      <c r="Z131" s="128">
        <v>2016</v>
      </c>
      <c r="AA131" s="2" t="s">
        <v>3789</v>
      </c>
      <c r="AB131" s="225">
        <f t="shared" si="8"/>
        <v>0</v>
      </c>
    </row>
    <row r="132" spans="1:28" ht="112.5">
      <c r="A132" s="206">
        <v>130</v>
      </c>
      <c r="B132" s="45">
        <v>199</v>
      </c>
      <c r="C132" s="2">
        <v>960475</v>
      </c>
      <c r="D132" s="20" t="s">
        <v>159</v>
      </c>
      <c r="E132" s="207">
        <v>42766</v>
      </c>
      <c r="F132" s="207">
        <v>42676</v>
      </c>
      <c r="G132" s="46">
        <f t="shared" si="7"/>
        <v>199</v>
      </c>
      <c r="H132" s="4" t="s">
        <v>20</v>
      </c>
      <c r="I132" s="4" t="s">
        <v>1261</v>
      </c>
      <c r="J132" s="4" t="s">
        <v>30</v>
      </c>
      <c r="K132" s="4" t="s">
        <v>57</v>
      </c>
      <c r="L132" s="22" t="s">
        <v>573</v>
      </c>
      <c r="M132" s="19">
        <v>28716050</v>
      </c>
      <c r="N132" s="22" t="s">
        <v>945</v>
      </c>
      <c r="O132" s="208" t="s">
        <v>1482</v>
      </c>
      <c r="P132" s="22" t="s">
        <v>1745</v>
      </c>
      <c r="Q132" s="125">
        <v>13789100</v>
      </c>
      <c r="R132" s="125">
        <v>13789080</v>
      </c>
      <c r="S132" s="4" t="s">
        <v>22</v>
      </c>
      <c r="T132" s="109" t="s">
        <v>35</v>
      </c>
      <c r="U132" s="79" t="s">
        <v>4517</v>
      </c>
      <c r="V132" s="2" t="s">
        <v>1178</v>
      </c>
      <c r="W132" s="108">
        <v>44381</v>
      </c>
      <c r="X132" s="79"/>
      <c r="Y132" s="185" t="s">
        <v>2638</v>
      </c>
      <c r="Z132" s="128">
        <v>2017</v>
      </c>
      <c r="AA132" s="2" t="s">
        <v>3789</v>
      </c>
      <c r="AB132" s="225">
        <f t="shared" si="8"/>
        <v>0.99999854957901535</v>
      </c>
    </row>
    <row r="133" spans="1:28" ht="202.5">
      <c r="A133" s="206">
        <v>131</v>
      </c>
      <c r="B133" s="45">
        <v>200</v>
      </c>
      <c r="C133" s="2">
        <v>2128956</v>
      </c>
      <c r="D133" s="20" t="s">
        <v>2507</v>
      </c>
      <c r="E133" s="207">
        <v>42766</v>
      </c>
      <c r="F133" s="207">
        <v>42717</v>
      </c>
      <c r="G133" s="46">
        <f t="shared" si="7"/>
        <v>200</v>
      </c>
      <c r="H133" s="4" t="s">
        <v>20</v>
      </c>
      <c r="I133" s="4" t="s">
        <v>1792</v>
      </c>
      <c r="J133" s="4" t="s">
        <v>26</v>
      </c>
      <c r="K133" s="4" t="s">
        <v>421</v>
      </c>
      <c r="L133" s="22" t="s">
        <v>574</v>
      </c>
      <c r="M133" s="19">
        <v>19182630</v>
      </c>
      <c r="N133" s="22" t="s">
        <v>21</v>
      </c>
      <c r="O133" s="208" t="s">
        <v>2170</v>
      </c>
      <c r="P133" s="22" t="s">
        <v>1745</v>
      </c>
      <c r="Q133" s="125">
        <v>24687731</v>
      </c>
      <c r="R133" s="125">
        <v>0</v>
      </c>
      <c r="S133" s="4" t="s">
        <v>22</v>
      </c>
      <c r="T133" s="109" t="s">
        <v>34</v>
      </c>
      <c r="U133" s="79" t="s">
        <v>4518</v>
      </c>
      <c r="V133" s="2" t="s">
        <v>38</v>
      </c>
      <c r="W133" s="108">
        <v>44381</v>
      </c>
      <c r="X133" s="79"/>
      <c r="Y133" s="185" t="s">
        <v>2638</v>
      </c>
      <c r="Z133" s="128">
        <v>2017</v>
      </c>
      <c r="AA133" s="2" t="s">
        <v>3789</v>
      </c>
      <c r="AB133" s="225">
        <f t="shared" si="8"/>
        <v>0</v>
      </c>
    </row>
    <row r="134" spans="1:28" ht="123.75">
      <c r="A134" s="206">
        <v>132</v>
      </c>
      <c r="B134" s="45">
        <v>202</v>
      </c>
      <c r="C134" s="2">
        <v>961759</v>
      </c>
      <c r="D134" s="20" t="s">
        <v>160</v>
      </c>
      <c r="E134" s="207">
        <v>42766</v>
      </c>
      <c r="F134" s="207">
        <v>42719</v>
      </c>
      <c r="G134" s="46">
        <f t="shared" si="7"/>
        <v>202</v>
      </c>
      <c r="H134" s="4" t="s">
        <v>20</v>
      </c>
      <c r="I134" s="4" t="s">
        <v>1263</v>
      </c>
      <c r="J134" s="4" t="s">
        <v>30</v>
      </c>
      <c r="K134" s="4" t="s">
        <v>57</v>
      </c>
      <c r="L134" s="22" t="s">
        <v>575</v>
      </c>
      <c r="M134" s="19">
        <v>52557937</v>
      </c>
      <c r="N134" s="22" t="s">
        <v>946</v>
      </c>
      <c r="O134" s="208" t="s">
        <v>1474</v>
      </c>
      <c r="P134" s="22" t="s">
        <v>1745</v>
      </c>
      <c r="Q134" s="125">
        <v>34472750</v>
      </c>
      <c r="R134" s="125">
        <v>34475750</v>
      </c>
      <c r="S134" s="4" t="s">
        <v>22</v>
      </c>
      <c r="T134" s="109" t="s">
        <v>35</v>
      </c>
      <c r="U134" s="79" t="s">
        <v>4519</v>
      </c>
      <c r="V134" s="2" t="s">
        <v>43</v>
      </c>
      <c r="W134" s="108">
        <v>44381</v>
      </c>
      <c r="X134" s="79"/>
      <c r="Y134" s="185" t="s">
        <v>2638</v>
      </c>
      <c r="Z134" s="128">
        <v>2017</v>
      </c>
      <c r="AA134" s="2" t="s">
        <v>3789</v>
      </c>
      <c r="AB134" s="225">
        <f t="shared" si="8"/>
        <v>1.0000870252590814</v>
      </c>
    </row>
    <row r="135" spans="1:28" ht="270">
      <c r="A135" s="206">
        <v>133</v>
      </c>
      <c r="B135" s="45">
        <v>203</v>
      </c>
      <c r="C135" s="2">
        <v>959271</v>
      </c>
      <c r="D135" s="20" t="s">
        <v>161</v>
      </c>
      <c r="E135" s="207">
        <v>42766</v>
      </c>
      <c r="F135" s="207">
        <v>42627</v>
      </c>
      <c r="G135" s="46">
        <f t="shared" si="7"/>
        <v>203</v>
      </c>
      <c r="H135" s="4" t="s">
        <v>20</v>
      </c>
      <c r="I135" s="4" t="s">
        <v>1246</v>
      </c>
      <c r="J135" s="4" t="s">
        <v>30</v>
      </c>
      <c r="K135" s="4" t="s">
        <v>57</v>
      </c>
      <c r="L135" s="23" t="s">
        <v>576</v>
      </c>
      <c r="M135" s="19">
        <v>1061707108</v>
      </c>
      <c r="N135" s="22" t="s">
        <v>919</v>
      </c>
      <c r="O135" s="208" t="s">
        <v>1480</v>
      </c>
      <c r="P135" s="22" t="s">
        <v>1745</v>
      </c>
      <c r="Q135" s="125">
        <v>13789100</v>
      </c>
      <c r="R135" s="125">
        <v>13789100</v>
      </c>
      <c r="S135" s="4" t="s">
        <v>22</v>
      </c>
      <c r="T135" s="109" t="s">
        <v>35</v>
      </c>
      <c r="U135" s="79" t="s">
        <v>4520</v>
      </c>
      <c r="V135" s="2" t="s">
        <v>1178</v>
      </c>
      <c r="W135" s="108">
        <v>44317</v>
      </c>
      <c r="X135" s="79"/>
      <c r="Y135" s="185" t="s">
        <v>2638</v>
      </c>
      <c r="Z135" s="128">
        <v>2017</v>
      </c>
      <c r="AA135" s="2" t="s">
        <v>3789</v>
      </c>
      <c r="AB135" s="225">
        <f t="shared" si="8"/>
        <v>1</v>
      </c>
    </row>
    <row r="136" spans="1:28" ht="135">
      <c r="A136" s="206">
        <v>134</v>
      </c>
      <c r="B136" s="45">
        <v>204</v>
      </c>
      <c r="C136" s="2">
        <v>967386</v>
      </c>
      <c r="D136" s="121" t="s">
        <v>2522</v>
      </c>
      <c r="E136" s="207">
        <v>42770</v>
      </c>
      <c r="F136" s="207">
        <v>42692</v>
      </c>
      <c r="G136" s="46">
        <f t="shared" si="7"/>
        <v>204</v>
      </c>
      <c r="H136" s="4" t="s">
        <v>20</v>
      </c>
      <c r="I136" s="4" t="s">
        <v>1203</v>
      </c>
      <c r="J136" s="4" t="s">
        <v>30</v>
      </c>
      <c r="K136" s="4" t="s">
        <v>57</v>
      </c>
      <c r="L136" s="23" t="s">
        <v>577</v>
      </c>
      <c r="M136" s="19">
        <v>70120167</v>
      </c>
      <c r="N136" s="22" t="s">
        <v>919</v>
      </c>
      <c r="O136" s="208" t="s">
        <v>1480</v>
      </c>
      <c r="P136" s="22" t="s">
        <v>1745</v>
      </c>
      <c r="Q136" s="125">
        <v>13789100</v>
      </c>
      <c r="R136" s="125">
        <v>13789100</v>
      </c>
      <c r="S136" s="4" t="s">
        <v>22</v>
      </c>
      <c r="T136" s="109" t="s">
        <v>35</v>
      </c>
      <c r="U136" s="79" t="s">
        <v>4521</v>
      </c>
      <c r="V136" s="2" t="s">
        <v>1153</v>
      </c>
      <c r="W136" s="108">
        <v>44298</v>
      </c>
      <c r="X136" s="79"/>
      <c r="Y136" s="185" t="s">
        <v>2639</v>
      </c>
      <c r="Z136" s="128">
        <v>2017</v>
      </c>
      <c r="AA136" s="2" t="s">
        <v>3789</v>
      </c>
      <c r="AB136" s="225">
        <f t="shared" si="8"/>
        <v>1</v>
      </c>
    </row>
    <row r="137" spans="1:28" ht="90">
      <c r="A137" s="206">
        <v>135</v>
      </c>
      <c r="B137" s="45">
        <v>205</v>
      </c>
      <c r="C137" s="2">
        <v>968446</v>
      </c>
      <c r="D137" s="20" t="s">
        <v>162</v>
      </c>
      <c r="E137" s="207">
        <v>42772</v>
      </c>
      <c r="F137" s="207">
        <v>42753</v>
      </c>
      <c r="G137" s="46">
        <f t="shared" si="7"/>
        <v>205</v>
      </c>
      <c r="H137" s="4" t="s">
        <v>20</v>
      </c>
      <c r="I137" s="4" t="s">
        <v>1262</v>
      </c>
      <c r="J137" s="4" t="s">
        <v>30</v>
      </c>
      <c r="K137" s="4" t="s">
        <v>57</v>
      </c>
      <c r="L137" s="23" t="s">
        <v>578</v>
      </c>
      <c r="M137" s="19">
        <v>7921551</v>
      </c>
      <c r="N137" s="22" t="s">
        <v>919</v>
      </c>
      <c r="O137" s="208" t="s">
        <v>1480</v>
      </c>
      <c r="P137" s="22" t="s">
        <v>1745</v>
      </c>
      <c r="Q137" s="125">
        <v>14754340</v>
      </c>
      <c r="R137" s="125">
        <v>14754340</v>
      </c>
      <c r="S137" s="4" t="s">
        <v>22</v>
      </c>
      <c r="T137" s="109" t="s">
        <v>35</v>
      </c>
      <c r="U137" s="79" t="s">
        <v>4522</v>
      </c>
      <c r="V137" s="2" t="s">
        <v>42</v>
      </c>
      <c r="W137" s="108">
        <v>44317</v>
      </c>
      <c r="X137" s="79"/>
      <c r="Y137" s="185" t="s">
        <v>2639</v>
      </c>
      <c r="Z137" s="128">
        <v>2017</v>
      </c>
      <c r="AA137" s="2" t="s">
        <v>3789</v>
      </c>
      <c r="AB137" s="225">
        <f t="shared" si="8"/>
        <v>1</v>
      </c>
    </row>
    <row r="138" spans="1:28" ht="157.5">
      <c r="A138" s="206">
        <v>136</v>
      </c>
      <c r="B138" s="45">
        <v>206</v>
      </c>
      <c r="C138" s="2">
        <v>969404</v>
      </c>
      <c r="D138" s="20" t="s">
        <v>163</v>
      </c>
      <c r="E138" s="207">
        <v>42772</v>
      </c>
      <c r="F138" s="207">
        <v>42640</v>
      </c>
      <c r="G138" s="46">
        <f t="shared" si="7"/>
        <v>206</v>
      </c>
      <c r="H138" s="4" t="s">
        <v>20</v>
      </c>
      <c r="I138" s="4" t="s">
        <v>1199</v>
      </c>
      <c r="J138" s="4" t="s">
        <v>30</v>
      </c>
      <c r="K138" s="4" t="s">
        <v>57</v>
      </c>
      <c r="L138" s="23" t="s">
        <v>579</v>
      </c>
      <c r="M138" s="19">
        <v>1121328005</v>
      </c>
      <c r="N138" s="22" t="s">
        <v>919</v>
      </c>
      <c r="O138" s="208" t="s">
        <v>1480</v>
      </c>
      <c r="P138" s="22" t="s">
        <v>1745</v>
      </c>
      <c r="Q138" s="125">
        <v>13789100</v>
      </c>
      <c r="R138" s="125">
        <v>13789100</v>
      </c>
      <c r="S138" s="4" t="s">
        <v>22</v>
      </c>
      <c r="T138" s="109" t="s">
        <v>35</v>
      </c>
      <c r="U138" s="79" t="s">
        <v>4523</v>
      </c>
      <c r="V138" s="2" t="s">
        <v>1178</v>
      </c>
      <c r="W138" s="108">
        <v>44315</v>
      </c>
      <c r="X138" s="79"/>
      <c r="Y138" s="185" t="s">
        <v>2639</v>
      </c>
      <c r="Z138" s="128">
        <v>2017</v>
      </c>
      <c r="AA138" s="2" t="s">
        <v>3789</v>
      </c>
      <c r="AB138" s="225">
        <f t="shared" si="8"/>
        <v>1</v>
      </c>
    </row>
    <row r="139" spans="1:28" ht="45">
      <c r="A139" s="206">
        <v>137</v>
      </c>
      <c r="B139" s="45">
        <v>207</v>
      </c>
      <c r="C139" s="2">
        <v>1099308</v>
      </c>
      <c r="D139" s="20" t="s">
        <v>164</v>
      </c>
      <c r="E139" s="207">
        <v>42773</v>
      </c>
      <c r="F139" s="207">
        <v>42765</v>
      </c>
      <c r="G139" s="46">
        <f t="shared" si="7"/>
        <v>207</v>
      </c>
      <c r="H139" s="4" t="s">
        <v>20</v>
      </c>
      <c r="I139" s="4" t="s">
        <v>2169</v>
      </c>
      <c r="J139" s="4" t="s">
        <v>30</v>
      </c>
      <c r="K139" s="4" t="s">
        <v>57</v>
      </c>
      <c r="L139" s="22" t="s">
        <v>580</v>
      </c>
      <c r="M139" s="19">
        <v>79286456</v>
      </c>
      <c r="N139" s="22" t="s">
        <v>919</v>
      </c>
      <c r="O139" s="208" t="s">
        <v>1480</v>
      </c>
      <c r="P139" s="22" t="s">
        <v>1745</v>
      </c>
      <c r="Q139" s="125">
        <v>13789100</v>
      </c>
      <c r="R139" s="125">
        <v>13789100</v>
      </c>
      <c r="S139" s="4" t="s">
        <v>22</v>
      </c>
      <c r="T139" s="109" t="s">
        <v>35</v>
      </c>
      <c r="U139" s="79" t="s">
        <v>4524</v>
      </c>
      <c r="V139" s="2" t="s">
        <v>1154</v>
      </c>
      <c r="W139" s="108">
        <v>44307</v>
      </c>
      <c r="X139" s="79"/>
      <c r="Y139" s="185" t="s">
        <v>2639</v>
      </c>
      <c r="Z139" s="128">
        <v>2017</v>
      </c>
      <c r="AA139" s="2" t="s">
        <v>3789</v>
      </c>
      <c r="AB139" s="225">
        <f t="shared" si="8"/>
        <v>1</v>
      </c>
    </row>
    <row r="140" spans="1:28" ht="135">
      <c r="A140" s="206">
        <v>138</v>
      </c>
      <c r="B140" s="45">
        <v>208</v>
      </c>
      <c r="C140" s="2">
        <v>992541</v>
      </c>
      <c r="D140" s="20" t="s">
        <v>1940</v>
      </c>
      <c r="E140" s="207">
        <v>42774</v>
      </c>
      <c r="F140" s="207">
        <v>42720</v>
      </c>
      <c r="G140" s="46">
        <f t="shared" si="7"/>
        <v>208</v>
      </c>
      <c r="H140" s="4" t="s">
        <v>384</v>
      </c>
      <c r="I140" s="4" t="s">
        <v>1186</v>
      </c>
      <c r="J140" s="4" t="s">
        <v>30</v>
      </c>
      <c r="K140" s="4" t="s">
        <v>57</v>
      </c>
      <c r="L140" s="22" t="s">
        <v>581</v>
      </c>
      <c r="M140" s="19">
        <v>37333150</v>
      </c>
      <c r="N140" s="22" t="s">
        <v>929</v>
      </c>
      <c r="O140" s="208" t="s">
        <v>1474</v>
      </c>
      <c r="P140" s="22" t="s">
        <v>1745</v>
      </c>
      <c r="Q140" s="125">
        <v>74800000</v>
      </c>
      <c r="R140" s="125">
        <v>74800000</v>
      </c>
      <c r="S140" s="4" t="s">
        <v>22</v>
      </c>
      <c r="T140" s="109" t="s">
        <v>35</v>
      </c>
      <c r="U140" s="79" t="s">
        <v>4525</v>
      </c>
      <c r="V140" s="2" t="s">
        <v>39</v>
      </c>
      <c r="W140" s="108">
        <v>44315</v>
      </c>
      <c r="X140" s="79"/>
      <c r="Y140" s="185" t="s">
        <v>2639</v>
      </c>
      <c r="Z140" s="128">
        <v>2017</v>
      </c>
      <c r="AA140" s="2" t="s">
        <v>3789</v>
      </c>
      <c r="AB140" s="225">
        <f t="shared" si="8"/>
        <v>1</v>
      </c>
    </row>
    <row r="141" spans="1:28" ht="101.25">
      <c r="A141" s="206">
        <v>139</v>
      </c>
      <c r="B141" s="45">
        <v>209</v>
      </c>
      <c r="C141" s="2" t="s">
        <v>2986</v>
      </c>
      <c r="D141" s="20" t="s">
        <v>165</v>
      </c>
      <c r="E141" s="207">
        <v>42774</v>
      </c>
      <c r="F141" s="207">
        <v>42774</v>
      </c>
      <c r="G141" s="46">
        <f t="shared" si="7"/>
        <v>209</v>
      </c>
      <c r="H141" s="4" t="s">
        <v>20</v>
      </c>
      <c r="I141" s="4" t="s">
        <v>1264</v>
      </c>
      <c r="J141" s="4" t="s">
        <v>31</v>
      </c>
      <c r="K141" s="4" t="s">
        <v>2247</v>
      </c>
      <c r="L141" s="22" t="s">
        <v>582</v>
      </c>
      <c r="M141" s="19">
        <v>17904301</v>
      </c>
      <c r="N141" s="22" t="s">
        <v>947</v>
      </c>
      <c r="O141" s="208" t="s">
        <v>1059</v>
      </c>
      <c r="P141" s="22" t="s">
        <v>1745</v>
      </c>
      <c r="Q141" s="125">
        <v>80843644.859999999</v>
      </c>
      <c r="R141" s="125">
        <v>0</v>
      </c>
      <c r="S141" s="4" t="s">
        <v>22</v>
      </c>
      <c r="T141" s="109" t="s">
        <v>34</v>
      </c>
      <c r="U141" s="79" t="s">
        <v>4526</v>
      </c>
      <c r="V141" s="2" t="s">
        <v>41</v>
      </c>
      <c r="W141" s="108">
        <v>44306</v>
      </c>
      <c r="X141" s="79"/>
      <c r="Y141" s="185" t="s">
        <v>2639</v>
      </c>
      <c r="Z141" s="128">
        <v>2017</v>
      </c>
      <c r="AA141" s="2" t="s">
        <v>3789</v>
      </c>
      <c r="AB141" s="225">
        <f t="shared" si="8"/>
        <v>0</v>
      </c>
    </row>
    <row r="142" spans="1:28" ht="146.25">
      <c r="A142" s="206">
        <v>140</v>
      </c>
      <c r="B142" s="45">
        <v>212</v>
      </c>
      <c r="C142" s="2">
        <v>969534</v>
      </c>
      <c r="D142" s="20" t="s">
        <v>166</v>
      </c>
      <c r="E142" s="207">
        <v>42776</v>
      </c>
      <c r="F142" s="207">
        <v>42611</v>
      </c>
      <c r="G142" s="46">
        <f t="shared" si="7"/>
        <v>212</v>
      </c>
      <c r="H142" s="4" t="s">
        <v>20</v>
      </c>
      <c r="I142" s="4" t="s">
        <v>1207</v>
      </c>
      <c r="J142" s="4" t="s">
        <v>30</v>
      </c>
      <c r="K142" s="4" t="s">
        <v>57</v>
      </c>
      <c r="L142" s="22" t="s">
        <v>583</v>
      </c>
      <c r="M142" s="19">
        <v>40013848</v>
      </c>
      <c r="N142" s="22" t="s">
        <v>929</v>
      </c>
      <c r="O142" s="208" t="s">
        <v>1474</v>
      </c>
      <c r="P142" s="22" t="s">
        <v>1745</v>
      </c>
      <c r="Q142" s="125">
        <v>150000000</v>
      </c>
      <c r="R142" s="125">
        <v>14754340</v>
      </c>
      <c r="S142" s="4" t="s">
        <v>22</v>
      </c>
      <c r="T142" s="109" t="s">
        <v>35</v>
      </c>
      <c r="U142" s="79" t="s">
        <v>4527</v>
      </c>
      <c r="V142" s="2" t="s">
        <v>1555</v>
      </c>
      <c r="W142" s="108">
        <v>44301</v>
      </c>
      <c r="X142" s="79"/>
      <c r="Y142" s="185" t="s">
        <v>2639</v>
      </c>
      <c r="Z142" s="128">
        <v>2017</v>
      </c>
      <c r="AA142" s="2" t="s">
        <v>3789</v>
      </c>
      <c r="AB142" s="225">
        <f t="shared" si="8"/>
        <v>9.836226666666667E-2</v>
      </c>
    </row>
    <row r="143" spans="1:28" ht="78.75">
      <c r="A143" s="206">
        <v>141</v>
      </c>
      <c r="B143" s="45">
        <v>214</v>
      </c>
      <c r="C143" s="2">
        <v>984509</v>
      </c>
      <c r="D143" s="20" t="s">
        <v>1952</v>
      </c>
      <c r="E143" s="207">
        <v>42783</v>
      </c>
      <c r="F143" s="207">
        <v>42682</v>
      </c>
      <c r="G143" s="46">
        <f t="shared" si="7"/>
        <v>214</v>
      </c>
      <c r="H143" s="4" t="s">
        <v>370</v>
      </c>
      <c r="I143" s="4" t="s">
        <v>1199</v>
      </c>
      <c r="J143" s="4" t="s">
        <v>30</v>
      </c>
      <c r="K143" s="4" t="s">
        <v>57</v>
      </c>
      <c r="L143" s="22" t="s">
        <v>584</v>
      </c>
      <c r="M143" s="19">
        <v>1102799502</v>
      </c>
      <c r="N143" s="22" t="s">
        <v>933</v>
      </c>
      <c r="O143" s="208" t="s">
        <v>1474</v>
      </c>
      <c r="P143" s="22" t="s">
        <v>1745</v>
      </c>
      <c r="Q143" s="125">
        <v>236623139</v>
      </c>
      <c r="R143" s="125">
        <v>8740398</v>
      </c>
      <c r="S143" s="4" t="s">
        <v>22</v>
      </c>
      <c r="T143" s="109" t="s">
        <v>35</v>
      </c>
      <c r="U143" s="79" t="s">
        <v>4528</v>
      </c>
      <c r="V143" s="2" t="s">
        <v>42</v>
      </c>
      <c r="W143" s="108">
        <v>44299</v>
      </c>
      <c r="X143" s="79"/>
      <c r="Y143" s="185" t="s">
        <v>2639</v>
      </c>
      <c r="Z143" s="128">
        <v>2017</v>
      </c>
      <c r="AA143" s="2" t="s">
        <v>3789</v>
      </c>
      <c r="AB143" s="225">
        <f t="shared" si="8"/>
        <v>3.6938052791193846E-2</v>
      </c>
    </row>
    <row r="144" spans="1:28" ht="78.75">
      <c r="A144" s="206">
        <v>142</v>
      </c>
      <c r="B144" s="45">
        <v>215</v>
      </c>
      <c r="C144" s="2">
        <v>984508</v>
      </c>
      <c r="D144" s="20" t="s">
        <v>1951</v>
      </c>
      <c r="E144" s="207">
        <v>42783</v>
      </c>
      <c r="F144" s="207">
        <v>42682</v>
      </c>
      <c r="G144" s="46">
        <f t="shared" ref="G144:G175" si="9">+B144</f>
        <v>215</v>
      </c>
      <c r="H144" s="4" t="s">
        <v>370</v>
      </c>
      <c r="I144" s="4" t="s">
        <v>1199</v>
      </c>
      <c r="J144" s="4" t="s">
        <v>30</v>
      </c>
      <c r="K144" s="4" t="s">
        <v>57</v>
      </c>
      <c r="L144" s="22" t="s">
        <v>585</v>
      </c>
      <c r="M144" s="19">
        <v>50879502</v>
      </c>
      <c r="N144" s="22" t="s">
        <v>933</v>
      </c>
      <c r="O144" s="208" t="s">
        <v>1474</v>
      </c>
      <c r="P144" s="22" t="s">
        <v>1745</v>
      </c>
      <c r="Q144" s="125">
        <v>284533860</v>
      </c>
      <c r="R144" s="125">
        <v>18378692.350000001</v>
      </c>
      <c r="S144" s="4" t="s">
        <v>22</v>
      </c>
      <c r="T144" s="109" t="s">
        <v>35</v>
      </c>
      <c r="U144" s="79" t="s">
        <v>4529</v>
      </c>
      <c r="V144" s="2" t="s">
        <v>1154</v>
      </c>
      <c r="W144" s="108">
        <v>44316</v>
      </c>
      <c r="X144" s="79"/>
      <c r="Y144" s="185" t="s">
        <v>2639</v>
      </c>
      <c r="Z144" s="128">
        <v>2017</v>
      </c>
      <c r="AA144" s="2" t="s">
        <v>3789</v>
      </c>
      <c r="AB144" s="225">
        <f t="shared" si="8"/>
        <v>6.4592285607062733E-2</v>
      </c>
    </row>
    <row r="145" spans="1:28" ht="67.5">
      <c r="A145" s="206">
        <v>143</v>
      </c>
      <c r="B145" s="45">
        <v>216</v>
      </c>
      <c r="C145" s="2">
        <v>972825</v>
      </c>
      <c r="D145" s="20" t="s">
        <v>167</v>
      </c>
      <c r="E145" s="207">
        <v>42783</v>
      </c>
      <c r="F145" s="207">
        <v>42632</v>
      </c>
      <c r="G145" s="46">
        <f t="shared" si="9"/>
        <v>216</v>
      </c>
      <c r="H145" s="4" t="s">
        <v>370</v>
      </c>
      <c r="I145" s="4" t="s">
        <v>1192</v>
      </c>
      <c r="J145" s="4" t="s">
        <v>30</v>
      </c>
      <c r="K145" s="4" t="s">
        <v>57</v>
      </c>
      <c r="L145" s="22" t="s">
        <v>586</v>
      </c>
      <c r="M145" s="19">
        <v>40987063</v>
      </c>
      <c r="N145" s="22" t="s">
        <v>929</v>
      </c>
      <c r="O145" s="208" t="s">
        <v>1474</v>
      </c>
      <c r="P145" s="22" t="s">
        <v>1745</v>
      </c>
      <c r="Q145" s="125">
        <v>13789100</v>
      </c>
      <c r="R145" s="125">
        <v>13789080</v>
      </c>
      <c r="S145" s="4" t="s">
        <v>22</v>
      </c>
      <c r="T145" s="109" t="s">
        <v>35</v>
      </c>
      <c r="U145" s="79" t="s">
        <v>4530</v>
      </c>
      <c r="V145" s="2" t="s">
        <v>1153</v>
      </c>
      <c r="W145" s="108">
        <v>44294</v>
      </c>
      <c r="X145" s="79"/>
      <c r="Y145" s="185" t="s">
        <v>2639</v>
      </c>
      <c r="Z145" s="128">
        <v>2017</v>
      </c>
      <c r="AA145" s="2" t="s">
        <v>3789</v>
      </c>
      <c r="AB145" s="225">
        <f t="shared" si="8"/>
        <v>0.99999854957901535</v>
      </c>
    </row>
    <row r="146" spans="1:28" ht="123.75">
      <c r="A146" s="206">
        <v>144</v>
      </c>
      <c r="B146" s="45">
        <v>217</v>
      </c>
      <c r="C146" s="2">
        <v>975521</v>
      </c>
      <c r="D146" s="20" t="s">
        <v>168</v>
      </c>
      <c r="E146" s="207">
        <v>42794</v>
      </c>
      <c r="F146" s="207">
        <v>42762</v>
      </c>
      <c r="G146" s="46">
        <f t="shared" si="9"/>
        <v>217</v>
      </c>
      <c r="H146" s="4" t="s">
        <v>20</v>
      </c>
      <c r="I146" s="4" t="s">
        <v>2169</v>
      </c>
      <c r="J146" s="4" t="s">
        <v>30</v>
      </c>
      <c r="K146" s="4" t="s">
        <v>57</v>
      </c>
      <c r="L146" s="22" t="s">
        <v>587</v>
      </c>
      <c r="M146" s="19">
        <v>41448960</v>
      </c>
      <c r="N146" s="22" t="s">
        <v>948</v>
      </c>
      <c r="O146" s="208" t="s">
        <v>1474</v>
      </c>
      <c r="P146" s="22" t="s">
        <v>1745</v>
      </c>
      <c r="Q146" s="125">
        <v>42145382</v>
      </c>
      <c r="R146" s="125">
        <v>76463155</v>
      </c>
      <c r="S146" s="4" t="s">
        <v>22</v>
      </c>
      <c r="T146" s="109" t="s">
        <v>35</v>
      </c>
      <c r="U146" s="79" t="s">
        <v>4531</v>
      </c>
      <c r="V146" s="2" t="s">
        <v>1154</v>
      </c>
      <c r="W146" s="108">
        <v>44316</v>
      </c>
      <c r="X146" s="79"/>
      <c r="Y146" s="185" t="s">
        <v>2639</v>
      </c>
      <c r="Z146" s="128">
        <v>2017</v>
      </c>
      <c r="AA146" s="2" t="s">
        <v>3789</v>
      </c>
      <c r="AB146" s="225">
        <f t="shared" si="8"/>
        <v>1.8142712527792488</v>
      </c>
    </row>
    <row r="147" spans="1:28" ht="202.5">
      <c r="A147" s="206">
        <v>145</v>
      </c>
      <c r="B147" s="45">
        <v>218</v>
      </c>
      <c r="C147" s="2">
        <v>980346</v>
      </c>
      <c r="D147" s="20" t="s">
        <v>169</v>
      </c>
      <c r="E147" s="207">
        <v>42794</v>
      </c>
      <c r="F147" s="207">
        <v>42605</v>
      </c>
      <c r="G147" s="46">
        <f t="shared" si="9"/>
        <v>218</v>
      </c>
      <c r="H147" s="4" t="s">
        <v>20</v>
      </c>
      <c r="I147" s="4" t="s">
        <v>2169</v>
      </c>
      <c r="J147" s="4" t="s">
        <v>30</v>
      </c>
      <c r="K147" s="4" t="s">
        <v>57</v>
      </c>
      <c r="L147" s="23" t="s">
        <v>588</v>
      </c>
      <c r="M147" s="19">
        <v>63553296</v>
      </c>
      <c r="N147" s="22" t="s">
        <v>919</v>
      </c>
      <c r="O147" s="208" t="s">
        <v>1480</v>
      </c>
      <c r="P147" s="22" t="s">
        <v>1745</v>
      </c>
      <c r="Q147" s="125">
        <v>13789100</v>
      </c>
      <c r="R147" s="125">
        <v>13789080</v>
      </c>
      <c r="S147" s="4" t="s">
        <v>22</v>
      </c>
      <c r="T147" s="109" t="s">
        <v>35</v>
      </c>
      <c r="U147" s="79" t="s">
        <v>4532</v>
      </c>
      <c r="V147" s="2" t="s">
        <v>41</v>
      </c>
      <c r="W147" s="108">
        <v>44381</v>
      </c>
      <c r="X147" s="79"/>
      <c r="Y147" s="185" t="s">
        <v>2639</v>
      </c>
      <c r="Z147" s="128">
        <v>2017</v>
      </c>
      <c r="AA147" s="2" t="s">
        <v>3789</v>
      </c>
      <c r="AB147" s="225">
        <f t="shared" si="8"/>
        <v>0.99999854957901535</v>
      </c>
    </row>
    <row r="148" spans="1:28" ht="168.75">
      <c r="A148" s="206">
        <v>146</v>
      </c>
      <c r="B148" s="45">
        <v>219</v>
      </c>
      <c r="C148" s="2">
        <v>981117</v>
      </c>
      <c r="D148" s="20" t="s">
        <v>170</v>
      </c>
      <c r="E148" s="207">
        <v>42808</v>
      </c>
      <c r="F148" s="207">
        <v>42773</v>
      </c>
      <c r="G148" s="46">
        <f t="shared" si="9"/>
        <v>219</v>
      </c>
      <c r="H148" s="4" t="s">
        <v>369</v>
      </c>
      <c r="I148" s="4" t="s">
        <v>1613</v>
      </c>
      <c r="J148" s="4" t="s">
        <v>30</v>
      </c>
      <c r="K148" s="4" t="s">
        <v>57</v>
      </c>
      <c r="L148" s="22" t="s">
        <v>589</v>
      </c>
      <c r="M148" s="19">
        <v>1047367786</v>
      </c>
      <c r="N148" s="22" t="s">
        <v>935</v>
      </c>
      <c r="O148" s="208" t="s">
        <v>1483</v>
      </c>
      <c r="P148" s="22" t="s">
        <v>1745</v>
      </c>
      <c r="Q148" s="125">
        <v>50000000</v>
      </c>
      <c r="R148" s="125">
        <v>50000000</v>
      </c>
      <c r="S148" s="4" t="s">
        <v>22</v>
      </c>
      <c r="T148" s="109" t="s">
        <v>35</v>
      </c>
      <c r="U148" s="79" t="s">
        <v>4533</v>
      </c>
      <c r="V148" s="2" t="s">
        <v>45</v>
      </c>
      <c r="W148" s="108">
        <v>44381</v>
      </c>
      <c r="X148" s="79"/>
      <c r="Y148" s="185" t="s">
        <v>2640</v>
      </c>
      <c r="Z148" s="128">
        <v>2017</v>
      </c>
      <c r="AA148" s="2" t="s">
        <v>3789</v>
      </c>
      <c r="AB148" s="225">
        <f t="shared" si="8"/>
        <v>1</v>
      </c>
    </row>
    <row r="149" spans="1:28" ht="326.25">
      <c r="A149" s="206">
        <v>147</v>
      </c>
      <c r="B149" s="45">
        <v>220</v>
      </c>
      <c r="C149" s="2">
        <v>1146510</v>
      </c>
      <c r="D149" s="20" t="s">
        <v>171</v>
      </c>
      <c r="E149" s="207">
        <v>42808</v>
      </c>
      <c r="F149" s="207">
        <v>42773</v>
      </c>
      <c r="G149" s="46">
        <f t="shared" si="9"/>
        <v>220</v>
      </c>
      <c r="H149" s="4" t="s">
        <v>390</v>
      </c>
      <c r="I149" s="4" t="s">
        <v>1265</v>
      </c>
      <c r="J149" s="4" t="s">
        <v>30</v>
      </c>
      <c r="K149" s="4" t="s">
        <v>57</v>
      </c>
      <c r="L149" s="22" t="s">
        <v>590</v>
      </c>
      <c r="M149" s="19">
        <v>1070591576</v>
      </c>
      <c r="N149" s="22" t="s">
        <v>919</v>
      </c>
      <c r="O149" s="208" t="s">
        <v>1060</v>
      </c>
      <c r="P149" s="22" t="s">
        <v>1745</v>
      </c>
      <c r="Q149" s="125">
        <v>13789100</v>
      </c>
      <c r="R149" s="125">
        <v>13789100</v>
      </c>
      <c r="S149" s="4" t="s">
        <v>22</v>
      </c>
      <c r="T149" s="109" t="s">
        <v>35</v>
      </c>
      <c r="U149" s="79" t="s">
        <v>4534</v>
      </c>
      <c r="V149" s="2" t="s">
        <v>38</v>
      </c>
      <c r="W149" s="108">
        <v>44381</v>
      </c>
      <c r="X149" s="79"/>
      <c r="Y149" s="185" t="s">
        <v>2640</v>
      </c>
      <c r="Z149" s="128">
        <v>2017</v>
      </c>
      <c r="AA149" s="2" t="s">
        <v>3789</v>
      </c>
      <c r="AB149" s="225">
        <f t="shared" si="8"/>
        <v>1</v>
      </c>
    </row>
    <row r="150" spans="1:28" ht="112.5">
      <c r="A150" s="206">
        <v>148</v>
      </c>
      <c r="B150" s="45">
        <v>221</v>
      </c>
      <c r="C150" s="2">
        <v>2143298</v>
      </c>
      <c r="D150" s="20" t="s">
        <v>172</v>
      </c>
      <c r="E150" s="207">
        <v>42808</v>
      </c>
      <c r="F150" s="207">
        <v>42786</v>
      </c>
      <c r="G150" s="46">
        <f t="shared" si="9"/>
        <v>221</v>
      </c>
      <c r="H150" s="4" t="s">
        <v>20</v>
      </c>
      <c r="I150" s="4" t="s">
        <v>1266</v>
      </c>
      <c r="J150" s="4" t="s">
        <v>27</v>
      </c>
      <c r="K150" s="4" t="s">
        <v>2222</v>
      </c>
      <c r="L150" s="22" t="s">
        <v>21</v>
      </c>
      <c r="M150" s="19">
        <v>41649787</v>
      </c>
      <c r="N150" s="22" t="s">
        <v>591</v>
      </c>
      <c r="O150" s="208" t="s">
        <v>2223</v>
      </c>
      <c r="P150" s="22" t="s">
        <v>1745</v>
      </c>
      <c r="Q150" s="125">
        <v>620000</v>
      </c>
      <c r="R150" s="125">
        <v>0</v>
      </c>
      <c r="S150" s="4" t="s">
        <v>37</v>
      </c>
      <c r="T150" s="109" t="s">
        <v>34</v>
      </c>
      <c r="U150" s="79" t="s">
        <v>4535</v>
      </c>
      <c r="V150" s="2" t="s">
        <v>1153</v>
      </c>
      <c r="W150" s="108">
        <v>44298</v>
      </c>
      <c r="X150" s="79"/>
      <c r="Y150" s="185" t="s">
        <v>2640</v>
      </c>
      <c r="Z150" s="128">
        <v>2017</v>
      </c>
      <c r="AA150" s="2" t="s">
        <v>3789</v>
      </c>
      <c r="AB150" s="225">
        <f t="shared" si="8"/>
        <v>0</v>
      </c>
    </row>
    <row r="151" spans="1:28" ht="382.5">
      <c r="A151" s="206">
        <v>149</v>
      </c>
      <c r="B151" s="45">
        <v>222</v>
      </c>
      <c r="C151" s="2" t="s">
        <v>2986</v>
      </c>
      <c r="D151" s="20" t="s">
        <v>1740</v>
      </c>
      <c r="E151" s="207">
        <v>42808</v>
      </c>
      <c r="F151" s="207">
        <v>42808</v>
      </c>
      <c r="G151" s="46">
        <f t="shared" si="9"/>
        <v>222</v>
      </c>
      <c r="H151" s="4" t="s">
        <v>20</v>
      </c>
      <c r="I151" s="4" t="s">
        <v>1739</v>
      </c>
      <c r="J151" s="4" t="s">
        <v>31</v>
      </c>
      <c r="K151" s="4" t="s">
        <v>439</v>
      </c>
      <c r="L151" s="22" t="s">
        <v>21</v>
      </c>
      <c r="M151" s="19">
        <v>79555710</v>
      </c>
      <c r="N151" s="22" t="s">
        <v>949</v>
      </c>
      <c r="O151" s="208" t="s">
        <v>1061</v>
      </c>
      <c r="P151" s="22" t="s">
        <v>1745</v>
      </c>
      <c r="Q151" s="125">
        <v>12999278</v>
      </c>
      <c r="R151" s="125">
        <v>0</v>
      </c>
      <c r="S151" s="4" t="s">
        <v>37</v>
      </c>
      <c r="T151" s="109" t="s">
        <v>34</v>
      </c>
      <c r="U151" s="79" t="s">
        <v>4536</v>
      </c>
      <c r="V151" s="2" t="s">
        <v>3592</v>
      </c>
      <c r="W151" s="108">
        <v>44381</v>
      </c>
      <c r="X151" s="79"/>
      <c r="Y151" s="185" t="s">
        <v>2640</v>
      </c>
      <c r="Z151" s="128">
        <v>2017</v>
      </c>
      <c r="AA151" s="2" t="s">
        <v>3789</v>
      </c>
      <c r="AB151" s="225">
        <f t="shared" si="8"/>
        <v>0</v>
      </c>
    </row>
    <row r="152" spans="1:28" ht="78.75">
      <c r="A152" s="206">
        <v>150</v>
      </c>
      <c r="B152" s="45">
        <v>225</v>
      </c>
      <c r="C152" s="2">
        <v>1041961</v>
      </c>
      <c r="D152" s="20" t="s">
        <v>173</v>
      </c>
      <c r="E152" s="207">
        <v>42816</v>
      </c>
      <c r="F152" s="207">
        <v>42800</v>
      </c>
      <c r="G152" s="46">
        <f t="shared" si="9"/>
        <v>225</v>
      </c>
      <c r="H152" s="4" t="s">
        <v>20</v>
      </c>
      <c r="I152" s="4" t="s">
        <v>1207</v>
      </c>
      <c r="J152" s="4" t="s">
        <v>30</v>
      </c>
      <c r="K152" s="4" t="s">
        <v>57</v>
      </c>
      <c r="L152" s="22" t="s">
        <v>592</v>
      </c>
      <c r="M152" s="19">
        <v>19308670</v>
      </c>
      <c r="N152" s="22" t="s">
        <v>1461</v>
      </c>
      <c r="O152" s="208" t="s">
        <v>1484</v>
      </c>
      <c r="P152" s="22" t="s">
        <v>1745</v>
      </c>
      <c r="Q152" s="125">
        <v>36600000</v>
      </c>
      <c r="R152" s="125">
        <v>36600000</v>
      </c>
      <c r="S152" s="4" t="s">
        <v>22</v>
      </c>
      <c r="T152" s="109" t="s">
        <v>35</v>
      </c>
      <c r="U152" s="79" t="s">
        <v>4537</v>
      </c>
      <c r="V152" s="2" t="s">
        <v>39</v>
      </c>
      <c r="W152" s="108">
        <v>44350</v>
      </c>
      <c r="X152" s="79"/>
      <c r="Y152" s="185" t="s">
        <v>2640</v>
      </c>
      <c r="Z152" s="128">
        <v>2017</v>
      </c>
      <c r="AA152" s="2" t="s">
        <v>3789</v>
      </c>
      <c r="AB152" s="225">
        <f t="shared" si="8"/>
        <v>1</v>
      </c>
    </row>
    <row r="153" spans="1:28" ht="337.5">
      <c r="A153" s="206">
        <v>151</v>
      </c>
      <c r="B153" s="45">
        <v>226</v>
      </c>
      <c r="C153" s="2">
        <v>994575</v>
      </c>
      <c r="D153" s="20" t="s">
        <v>174</v>
      </c>
      <c r="E153" s="207">
        <v>42816</v>
      </c>
      <c r="F153" s="207">
        <v>42788</v>
      </c>
      <c r="G153" s="46">
        <f t="shared" si="9"/>
        <v>226</v>
      </c>
      <c r="H153" s="4" t="s">
        <v>382</v>
      </c>
      <c r="I153" s="4" t="s">
        <v>1192</v>
      </c>
      <c r="J153" s="4" t="s">
        <v>30</v>
      </c>
      <c r="K153" s="4" t="s">
        <v>57</v>
      </c>
      <c r="L153" s="22" t="s">
        <v>593</v>
      </c>
      <c r="M153" s="19">
        <v>10784783</v>
      </c>
      <c r="N153" s="22" t="s">
        <v>950</v>
      </c>
      <c r="O153" s="208" t="s">
        <v>1474</v>
      </c>
      <c r="P153" s="22" t="s">
        <v>1745</v>
      </c>
      <c r="Q153" s="125">
        <v>85000000</v>
      </c>
      <c r="R153" s="125">
        <v>85000000</v>
      </c>
      <c r="S153" s="4" t="s">
        <v>22</v>
      </c>
      <c r="T153" s="109" t="s">
        <v>35</v>
      </c>
      <c r="U153" s="79" t="s">
        <v>4538</v>
      </c>
      <c r="V153" s="2" t="s">
        <v>1153</v>
      </c>
      <c r="W153" s="108">
        <v>44381</v>
      </c>
      <c r="X153" s="79"/>
      <c r="Y153" s="185" t="s">
        <v>2640</v>
      </c>
      <c r="Z153" s="128">
        <v>2017</v>
      </c>
      <c r="AA153" s="2" t="s">
        <v>3789</v>
      </c>
      <c r="AB153" s="225">
        <f t="shared" si="8"/>
        <v>1</v>
      </c>
    </row>
    <row r="154" spans="1:28" ht="101.25">
      <c r="A154" s="206">
        <v>152</v>
      </c>
      <c r="B154" s="45">
        <v>227</v>
      </c>
      <c r="C154" s="2">
        <v>998826</v>
      </c>
      <c r="D154" s="20" t="s">
        <v>175</v>
      </c>
      <c r="E154" s="207">
        <v>42816</v>
      </c>
      <c r="F154" s="207">
        <v>42695</v>
      </c>
      <c r="G154" s="46">
        <f t="shared" si="9"/>
        <v>227</v>
      </c>
      <c r="H154" s="4" t="s">
        <v>368</v>
      </c>
      <c r="I154" s="4" t="s">
        <v>1207</v>
      </c>
      <c r="J154" s="4" t="s">
        <v>30</v>
      </c>
      <c r="K154" s="4" t="s">
        <v>57</v>
      </c>
      <c r="L154" s="22" t="s">
        <v>594</v>
      </c>
      <c r="M154" s="19">
        <v>72222013</v>
      </c>
      <c r="N154" s="22" t="s">
        <v>951</v>
      </c>
      <c r="O154" s="208" t="s">
        <v>1474</v>
      </c>
      <c r="P154" s="22" t="s">
        <v>1745</v>
      </c>
      <c r="Q154" s="125">
        <v>135000000</v>
      </c>
      <c r="R154" s="125">
        <v>135000000</v>
      </c>
      <c r="S154" s="4" t="s">
        <v>22</v>
      </c>
      <c r="T154" s="109" t="s">
        <v>35</v>
      </c>
      <c r="U154" s="79" t="s">
        <v>4539</v>
      </c>
      <c r="V154" s="2" t="s">
        <v>42</v>
      </c>
      <c r="W154" s="108">
        <v>44314</v>
      </c>
      <c r="X154" s="79"/>
      <c r="Y154" s="185" t="s">
        <v>2640</v>
      </c>
      <c r="Z154" s="128">
        <v>2017</v>
      </c>
      <c r="AA154" s="2" t="s">
        <v>3789</v>
      </c>
      <c r="AB154" s="225">
        <f t="shared" si="8"/>
        <v>1</v>
      </c>
    </row>
    <row r="155" spans="1:28" ht="112.5">
      <c r="A155" s="206">
        <v>153</v>
      </c>
      <c r="B155" s="45">
        <v>228</v>
      </c>
      <c r="C155" s="2">
        <v>1382917</v>
      </c>
      <c r="D155" s="20" t="s">
        <v>176</v>
      </c>
      <c r="E155" s="207">
        <v>42816</v>
      </c>
      <c r="F155" s="207">
        <v>42773</v>
      </c>
      <c r="G155" s="46">
        <f t="shared" si="9"/>
        <v>228</v>
      </c>
      <c r="H155" s="4" t="s">
        <v>391</v>
      </c>
      <c r="I155" s="4" t="s">
        <v>1159</v>
      </c>
      <c r="J155" s="4" t="s">
        <v>27</v>
      </c>
      <c r="K155" s="4" t="s">
        <v>441</v>
      </c>
      <c r="L155" s="22" t="s">
        <v>21</v>
      </c>
      <c r="M155" s="19">
        <v>14885023</v>
      </c>
      <c r="N155" s="22" t="s">
        <v>952</v>
      </c>
      <c r="O155" s="208" t="s">
        <v>1062</v>
      </c>
      <c r="P155" s="22" t="s">
        <v>1745</v>
      </c>
      <c r="Q155" s="125">
        <v>60000000</v>
      </c>
      <c r="R155" s="125">
        <v>0</v>
      </c>
      <c r="S155" s="4" t="s">
        <v>37</v>
      </c>
      <c r="T155" s="109" t="s">
        <v>34</v>
      </c>
      <c r="U155" s="79" t="s">
        <v>4540</v>
      </c>
      <c r="V155" s="2" t="s">
        <v>1178</v>
      </c>
      <c r="W155" s="108">
        <v>44306</v>
      </c>
      <c r="X155" s="79"/>
      <c r="Y155" s="185" t="s">
        <v>2640</v>
      </c>
      <c r="Z155" s="128">
        <v>2017</v>
      </c>
      <c r="AA155" s="2" t="s">
        <v>3789</v>
      </c>
      <c r="AB155" s="225">
        <f t="shared" si="8"/>
        <v>0</v>
      </c>
    </row>
    <row r="156" spans="1:28" ht="33.75">
      <c r="A156" s="206">
        <v>154</v>
      </c>
      <c r="B156" s="45">
        <v>229</v>
      </c>
      <c r="C156" s="2">
        <v>2130625</v>
      </c>
      <c r="D156" s="121" t="s">
        <v>2523</v>
      </c>
      <c r="E156" s="207">
        <v>42816</v>
      </c>
      <c r="F156" s="207">
        <v>42816</v>
      </c>
      <c r="G156" s="46">
        <f t="shared" si="9"/>
        <v>229</v>
      </c>
      <c r="H156" s="4" t="s">
        <v>392</v>
      </c>
      <c r="I156" s="4" t="s">
        <v>1158</v>
      </c>
      <c r="J156" s="4" t="s">
        <v>27</v>
      </c>
      <c r="K156" s="4" t="s">
        <v>442</v>
      </c>
      <c r="L156" s="22" t="s">
        <v>21</v>
      </c>
      <c r="M156" s="19">
        <v>8546936</v>
      </c>
      <c r="N156" s="22" t="s">
        <v>953</v>
      </c>
      <c r="O156" s="208" t="s">
        <v>1062</v>
      </c>
      <c r="P156" s="22" t="s">
        <v>1745</v>
      </c>
      <c r="Q156" s="125">
        <v>90000000</v>
      </c>
      <c r="R156" s="125">
        <v>0</v>
      </c>
      <c r="S156" s="4" t="s">
        <v>37</v>
      </c>
      <c r="T156" s="109" t="s">
        <v>34</v>
      </c>
      <c r="U156" s="79" t="s">
        <v>4541</v>
      </c>
      <c r="V156" s="2" t="s">
        <v>39</v>
      </c>
      <c r="W156" s="108">
        <v>44301</v>
      </c>
      <c r="X156" s="79"/>
      <c r="Y156" s="185" t="s">
        <v>2640</v>
      </c>
      <c r="Z156" s="128">
        <v>2017</v>
      </c>
      <c r="AA156" s="2" t="s">
        <v>3789</v>
      </c>
      <c r="AB156" s="225">
        <f t="shared" si="8"/>
        <v>0</v>
      </c>
    </row>
    <row r="157" spans="1:28" ht="202.5">
      <c r="A157" s="206">
        <v>155</v>
      </c>
      <c r="B157" s="45">
        <v>231</v>
      </c>
      <c r="C157" s="2">
        <v>994565</v>
      </c>
      <c r="D157" s="20" t="s">
        <v>1927</v>
      </c>
      <c r="E157" s="207">
        <v>42825</v>
      </c>
      <c r="F157" s="207">
        <v>42795</v>
      </c>
      <c r="G157" s="46">
        <f t="shared" si="9"/>
        <v>231</v>
      </c>
      <c r="H157" s="4" t="s">
        <v>20</v>
      </c>
      <c r="I157" s="4" t="s">
        <v>2169</v>
      </c>
      <c r="J157" s="4" t="s">
        <v>30</v>
      </c>
      <c r="K157" s="4" t="s">
        <v>57</v>
      </c>
      <c r="L157" s="22" t="s">
        <v>2552</v>
      </c>
      <c r="M157" s="19" t="s">
        <v>829</v>
      </c>
      <c r="N157" s="22" t="s">
        <v>919</v>
      </c>
      <c r="O157" s="208" t="s">
        <v>1480</v>
      </c>
      <c r="P157" s="22" t="s">
        <v>1745</v>
      </c>
      <c r="Q157" s="125">
        <v>14754340</v>
      </c>
      <c r="R157" s="125">
        <v>14754340</v>
      </c>
      <c r="S157" s="4" t="s">
        <v>22</v>
      </c>
      <c r="T157" s="109" t="s">
        <v>35</v>
      </c>
      <c r="U157" s="79" t="s">
        <v>4542</v>
      </c>
      <c r="V157" s="2" t="s">
        <v>1154</v>
      </c>
      <c r="W157" s="108">
        <v>44381</v>
      </c>
      <c r="X157" s="79"/>
      <c r="Y157" s="185" t="s">
        <v>2640</v>
      </c>
      <c r="Z157" s="128">
        <v>2017</v>
      </c>
      <c r="AA157" s="2" t="s">
        <v>3789</v>
      </c>
      <c r="AB157" s="225">
        <f t="shared" si="8"/>
        <v>1</v>
      </c>
    </row>
    <row r="158" spans="1:28" ht="180">
      <c r="A158" s="206">
        <v>156</v>
      </c>
      <c r="B158" s="45">
        <v>232</v>
      </c>
      <c r="C158" s="2">
        <v>2129263</v>
      </c>
      <c r="D158" s="121" t="s">
        <v>2524</v>
      </c>
      <c r="E158" s="207">
        <v>42825</v>
      </c>
      <c r="F158" s="207">
        <v>42810</v>
      </c>
      <c r="G158" s="46">
        <f t="shared" si="9"/>
        <v>232</v>
      </c>
      <c r="H158" s="4" t="s">
        <v>20</v>
      </c>
      <c r="I158" s="4" t="s">
        <v>1183</v>
      </c>
      <c r="J158" s="4" t="s">
        <v>27</v>
      </c>
      <c r="K158" s="4" t="s">
        <v>443</v>
      </c>
      <c r="L158" s="22" t="s">
        <v>21</v>
      </c>
      <c r="M158" s="19">
        <v>41571254</v>
      </c>
      <c r="N158" s="22" t="s">
        <v>595</v>
      </c>
      <c r="O158" s="208" t="s">
        <v>2228</v>
      </c>
      <c r="P158" s="22" t="s">
        <v>1745</v>
      </c>
      <c r="Q158" s="125">
        <v>5738000</v>
      </c>
      <c r="R158" s="125">
        <v>0</v>
      </c>
      <c r="S158" s="4" t="s">
        <v>37</v>
      </c>
      <c r="T158" s="109" t="s">
        <v>34</v>
      </c>
      <c r="U158" s="79" t="s">
        <v>4543</v>
      </c>
      <c r="V158" s="2" t="s">
        <v>42</v>
      </c>
      <c r="W158" s="108">
        <v>44381</v>
      </c>
      <c r="X158" s="79"/>
      <c r="Y158" s="185" t="s">
        <v>2640</v>
      </c>
      <c r="Z158" s="128">
        <v>2017</v>
      </c>
      <c r="AA158" s="2" t="s">
        <v>3789</v>
      </c>
      <c r="AB158" s="225">
        <f t="shared" ref="AB158:AB189" si="10">+R158/Q158</f>
        <v>0</v>
      </c>
    </row>
    <row r="159" spans="1:28" ht="225">
      <c r="A159" s="206">
        <v>157</v>
      </c>
      <c r="B159" s="45">
        <v>234</v>
      </c>
      <c r="C159" s="2" t="s">
        <v>2986</v>
      </c>
      <c r="D159" s="20" t="s">
        <v>177</v>
      </c>
      <c r="E159" s="207">
        <v>42835</v>
      </c>
      <c r="F159" s="207">
        <v>42835</v>
      </c>
      <c r="G159" s="46">
        <f t="shared" si="9"/>
        <v>234</v>
      </c>
      <c r="H159" s="4" t="s">
        <v>20</v>
      </c>
      <c r="I159" s="4" t="s">
        <v>1267</v>
      </c>
      <c r="J159" s="4" t="s">
        <v>31</v>
      </c>
      <c r="K159" s="4" t="s">
        <v>2247</v>
      </c>
      <c r="L159" s="22" t="s">
        <v>596</v>
      </c>
      <c r="M159" s="19"/>
      <c r="N159" s="23" t="s">
        <v>954</v>
      </c>
      <c r="O159" s="208" t="s">
        <v>1063</v>
      </c>
      <c r="P159" s="22" t="s">
        <v>1745</v>
      </c>
      <c r="Q159" s="125">
        <v>0</v>
      </c>
      <c r="R159" s="125">
        <v>0</v>
      </c>
      <c r="S159" s="4" t="s">
        <v>22</v>
      </c>
      <c r="T159" s="109" t="s">
        <v>34</v>
      </c>
      <c r="U159" s="79" t="s">
        <v>4544</v>
      </c>
      <c r="V159" s="2" t="s">
        <v>1154</v>
      </c>
      <c r="W159" s="108">
        <v>44295</v>
      </c>
      <c r="X159" s="79"/>
      <c r="Y159" s="185" t="s">
        <v>2641</v>
      </c>
      <c r="Z159" s="128">
        <v>2017</v>
      </c>
      <c r="AA159" s="2" t="s">
        <v>3789</v>
      </c>
      <c r="AB159" s="225" t="e">
        <f t="shared" si="10"/>
        <v>#DIV/0!</v>
      </c>
    </row>
    <row r="160" spans="1:28" ht="180">
      <c r="A160" s="206">
        <v>158</v>
      </c>
      <c r="B160" s="45">
        <v>235</v>
      </c>
      <c r="C160" s="2">
        <v>1019116</v>
      </c>
      <c r="D160" s="20" t="s">
        <v>178</v>
      </c>
      <c r="E160" s="207">
        <v>42850</v>
      </c>
      <c r="F160" s="207">
        <v>42810</v>
      </c>
      <c r="G160" s="46">
        <f t="shared" si="9"/>
        <v>235</v>
      </c>
      <c r="H160" s="4" t="s">
        <v>386</v>
      </c>
      <c r="I160" s="4" t="s">
        <v>1247</v>
      </c>
      <c r="J160" s="4" t="s">
        <v>30</v>
      </c>
      <c r="K160" s="4" t="s">
        <v>425</v>
      </c>
      <c r="L160" s="22" t="s">
        <v>597</v>
      </c>
      <c r="M160" s="19">
        <v>1118546859</v>
      </c>
      <c r="N160" s="22" t="s">
        <v>919</v>
      </c>
      <c r="O160" s="208" t="s">
        <v>1480</v>
      </c>
      <c r="P160" s="22" t="s">
        <v>1745</v>
      </c>
      <c r="Q160" s="125">
        <v>22121510</v>
      </c>
      <c r="R160" s="125">
        <v>22121510</v>
      </c>
      <c r="S160" s="4" t="s">
        <v>22</v>
      </c>
      <c r="T160" s="109" t="s">
        <v>35</v>
      </c>
      <c r="U160" s="79" t="s">
        <v>4545</v>
      </c>
      <c r="V160" s="2" t="s">
        <v>1178</v>
      </c>
      <c r="W160" s="108">
        <v>44381</v>
      </c>
      <c r="X160" s="79"/>
      <c r="Y160" s="185" t="s">
        <v>2641</v>
      </c>
      <c r="Z160" s="128">
        <v>2017</v>
      </c>
      <c r="AA160" s="2" t="s">
        <v>3789</v>
      </c>
      <c r="AB160" s="225">
        <f t="shared" si="10"/>
        <v>1</v>
      </c>
    </row>
    <row r="161" spans="1:28" ht="191.25">
      <c r="A161" s="206">
        <v>159</v>
      </c>
      <c r="B161" s="45">
        <v>236</v>
      </c>
      <c r="C161" s="2">
        <v>1012204</v>
      </c>
      <c r="D161" s="20" t="s">
        <v>179</v>
      </c>
      <c r="E161" s="207">
        <v>42850</v>
      </c>
      <c r="F161" s="207">
        <v>42810</v>
      </c>
      <c r="G161" s="46">
        <f t="shared" si="9"/>
        <v>236</v>
      </c>
      <c r="H161" s="4" t="s">
        <v>386</v>
      </c>
      <c r="I161" s="4" t="s">
        <v>1247</v>
      </c>
      <c r="J161" s="4" t="s">
        <v>30</v>
      </c>
      <c r="K161" s="4" t="s">
        <v>425</v>
      </c>
      <c r="L161" s="22" t="s">
        <v>598</v>
      </c>
      <c r="M161" s="19">
        <v>52115402</v>
      </c>
      <c r="N161" s="22" t="s">
        <v>1462</v>
      </c>
      <c r="O161" s="208" t="s">
        <v>1064</v>
      </c>
      <c r="P161" s="22" t="s">
        <v>1745</v>
      </c>
      <c r="Q161" s="125">
        <v>22121510</v>
      </c>
      <c r="R161" s="125">
        <v>22121510</v>
      </c>
      <c r="S161" s="4" t="s">
        <v>22</v>
      </c>
      <c r="T161" s="109" t="s">
        <v>35</v>
      </c>
      <c r="U161" s="79" t="s">
        <v>4546</v>
      </c>
      <c r="V161" s="2" t="s">
        <v>1153</v>
      </c>
      <c r="W161" s="108">
        <v>44381</v>
      </c>
      <c r="X161" s="79"/>
      <c r="Y161" s="185" t="s">
        <v>2641</v>
      </c>
      <c r="Z161" s="128">
        <v>2017</v>
      </c>
      <c r="AA161" s="2" t="s">
        <v>3789</v>
      </c>
      <c r="AB161" s="225">
        <f t="shared" si="10"/>
        <v>1</v>
      </c>
    </row>
    <row r="162" spans="1:28" ht="315">
      <c r="A162" s="206">
        <v>160</v>
      </c>
      <c r="B162" s="45">
        <v>237</v>
      </c>
      <c r="C162" s="2">
        <v>1040397</v>
      </c>
      <c r="D162" s="20" t="s">
        <v>180</v>
      </c>
      <c r="E162" s="207">
        <v>42850</v>
      </c>
      <c r="F162" s="207">
        <v>42794</v>
      </c>
      <c r="G162" s="46">
        <f t="shared" si="9"/>
        <v>237</v>
      </c>
      <c r="H162" s="4" t="s">
        <v>383</v>
      </c>
      <c r="I162" s="4" t="s">
        <v>1199</v>
      </c>
      <c r="J162" s="4" t="s">
        <v>30</v>
      </c>
      <c r="K162" s="4" t="s">
        <v>425</v>
      </c>
      <c r="L162" s="22" t="s">
        <v>599</v>
      </c>
      <c r="M162" s="19">
        <v>79589776</v>
      </c>
      <c r="N162" s="22" t="s">
        <v>21</v>
      </c>
      <c r="O162" s="208" t="s">
        <v>1485</v>
      </c>
      <c r="P162" s="22" t="s">
        <v>1745</v>
      </c>
      <c r="Q162" s="125">
        <v>14754340</v>
      </c>
      <c r="R162" s="125">
        <v>19000000</v>
      </c>
      <c r="S162" s="4" t="s">
        <v>22</v>
      </c>
      <c r="T162" s="109" t="s">
        <v>35</v>
      </c>
      <c r="U162" s="79" t="s">
        <v>4547</v>
      </c>
      <c r="V162" s="2" t="s">
        <v>1154</v>
      </c>
      <c r="W162" s="108">
        <v>44350</v>
      </c>
      <c r="X162" s="79"/>
      <c r="Y162" s="185" t="s">
        <v>2641</v>
      </c>
      <c r="Z162" s="128">
        <v>2017</v>
      </c>
      <c r="AA162" s="2" t="s">
        <v>3789</v>
      </c>
      <c r="AB162" s="225">
        <f t="shared" si="10"/>
        <v>1.2877566871849233</v>
      </c>
    </row>
    <row r="163" spans="1:28" ht="236.25">
      <c r="A163" s="206">
        <v>161</v>
      </c>
      <c r="B163" s="45">
        <v>238</v>
      </c>
      <c r="C163" s="2">
        <v>1026862</v>
      </c>
      <c r="D163" s="20" t="s">
        <v>2090</v>
      </c>
      <c r="E163" s="207">
        <v>42850</v>
      </c>
      <c r="F163" s="207">
        <v>42796</v>
      </c>
      <c r="G163" s="46">
        <f t="shared" si="9"/>
        <v>238</v>
      </c>
      <c r="H163" s="4" t="s">
        <v>372</v>
      </c>
      <c r="I163" s="4" t="s">
        <v>1174</v>
      </c>
      <c r="J163" s="4" t="s">
        <v>27</v>
      </c>
      <c r="K163" s="4" t="s">
        <v>436</v>
      </c>
      <c r="L163" s="22" t="s">
        <v>600</v>
      </c>
      <c r="M163" s="19">
        <v>79535492</v>
      </c>
      <c r="N163" s="22" t="s">
        <v>955</v>
      </c>
      <c r="O163" s="208" t="s">
        <v>1065</v>
      </c>
      <c r="P163" s="22" t="s">
        <v>1745</v>
      </c>
      <c r="Q163" s="125">
        <v>20000000</v>
      </c>
      <c r="R163" s="125">
        <v>0</v>
      </c>
      <c r="S163" s="4" t="s">
        <v>22</v>
      </c>
      <c r="T163" s="109" t="s">
        <v>34</v>
      </c>
      <c r="U163" s="79" t="s">
        <v>4548</v>
      </c>
      <c r="V163" s="2" t="s">
        <v>1178</v>
      </c>
      <c r="W163" s="108">
        <v>44317</v>
      </c>
      <c r="X163" s="79"/>
      <c r="Y163" s="185" t="s">
        <v>2641</v>
      </c>
      <c r="Z163" s="128">
        <v>2017</v>
      </c>
      <c r="AA163" s="2" t="s">
        <v>3789</v>
      </c>
      <c r="AB163" s="225">
        <f t="shared" si="10"/>
        <v>0</v>
      </c>
    </row>
    <row r="164" spans="1:28" ht="180">
      <c r="A164" s="206">
        <v>162</v>
      </c>
      <c r="B164" s="45">
        <v>239</v>
      </c>
      <c r="C164" s="2">
        <v>1010402</v>
      </c>
      <c r="D164" s="20" t="s">
        <v>181</v>
      </c>
      <c r="E164" s="207">
        <v>42851</v>
      </c>
      <c r="F164" s="207">
        <v>42830</v>
      </c>
      <c r="G164" s="46">
        <f t="shared" si="9"/>
        <v>239</v>
      </c>
      <c r="H164" s="4" t="s">
        <v>20</v>
      </c>
      <c r="I164" s="4" t="s">
        <v>1248</v>
      </c>
      <c r="J164" s="4" t="s">
        <v>30</v>
      </c>
      <c r="K164" s="4" t="s">
        <v>57</v>
      </c>
      <c r="L164" s="22" t="s">
        <v>601</v>
      </c>
      <c r="M164" s="19">
        <v>39755145</v>
      </c>
      <c r="N164" s="22" t="s">
        <v>21</v>
      </c>
      <c r="O164" s="208" t="s">
        <v>1064</v>
      </c>
      <c r="P164" s="22" t="s">
        <v>1745</v>
      </c>
      <c r="Q164" s="125">
        <v>22131510</v>
      </c>
      <c r="R164" s="125">
        <v>22131510</v>
      </c>
      <c r="S164" s="4" t="s">
        <v>22</v>
      </c>
      <c r="T164" s="109" t="s">
        <v>35</v>
      </c>
      <c r="U164" s="79" t="s">
        <v>4549</v>
      </c>
      <c r="V164" s="2" t="s">
        <v>1153</v>
      </c>
      <c r="W164" s="108">
        <v>44381</v>
      </c>
      <c r="X164" s="79"/>
      <c r="Y164" s="185" t="s">
        <v>2641</v>
      </c>
      <c r="Z164" s="128">
        <v>2017</v>
      </c>
      <c r="AA164" s="2" t="s">
        <v>3789</v>
      </c>
      <c r="AB164" s="225">
        <f t="shared" si="10"/>
        <v>1</v>
      </c>
    </row>
    <row r="165" spans="1:28" ht="225">
      <c r="A165" s="206">
        <v>163</v>
      </c>
      <c r="B165" s="45">
        <v>242</v>
      </c>
      <c r="C165" s="2">
        <v>1005181</v>
      </c>
      <c r="D165" s="20" t="s">
        <v>183</v>
      </c>
      <c r="E165" s="207">
        <v>42853</v>
      </c>
      <c r="F165" s="207">
        <v>42773</v>
      </c>
      <c r="G165" s="46">
        <f t="shared" si="9"/>
        <v>242</v>
      </c>
      <c r="H165" s="4" t="s">
        <v>20</v>
      </c>
      <c r="I165" s="4" t="s">
        <v>2664</v>
      </c>
      <c r="J165" s="4" t="s">
        <v>30</v>
      </c>
      <c r="K165" s="4" t="s">
        <v>57</v>
      </c>
      <c r="L165" s="22" t="s">
        <v>603</v>
      </c>
      <c r="M165" s="19">
        <v>30711605</v>
      </c>
      <c r="N165" s="22" t="s">
        <v>1463</v>
      </c>
      <c r="O165" s="208" t="s">
        <v>1486</v>
      </c>
      <c r="P165" s="22" t="s">
        <v>1745</v>
      </c>
      <c r="Q165" s="125">
        <v>14754340</v>
      </c>
      <c r="R165" s="125">
        <v>14754340</v>
      </c>
      <c r="S165" s="4" t="s">
        <v>22</v>
      </c>
      <c r="T165" s="109" t="s">
        <v>35</v>
      </c>
      <c r="U165" s="79" t="s">
        <v>4550</v>
      </c>
      <c r="V165" s="2" t="s">
        <v>1154</v>
      </c>
      <c r="W165" s="108">
        <v>44381</v>
      </c>
      <c r="X165" s="22" t="s">
        <v>2739</v>
      </c>
      <c r="Y165" s="185" t="s">
        <v>2641</v>
      </c>
      <c r="Z165" s="128">
        <v>2017</v>
      </c>
      <c r="AA165" s="2" t="s">
        <v>3789</v>
      </c>
      <c r="AB165" s="225">
        <f t="shared" si="10"/>
        <v>1</v>
      </c>
    </row>
    <row r="166" spans="1:28" ht="315">
      <c r="A166" s="206">
        <v>164</v>
      </c>
      <c r="B166" s="45">
        <v>243</v>
      </c>
      <c r="C166" s="2">
        <v>1008595</v>
      </c>
      <c r="D166" s="20" t="s">
        <v>1882</v>
      </c>
      <c r="E166" s="207">
        <v>42858</v>
      </c>
      <c r="F166" s="207">
        <v>42804</v>
      </c>
      <c r="G166" s="46">
        <f t="shared" si="9"/>
        <v>243</v>
      </c>
      <c r="H166" s="4" t="s">
        <v>20</v>
      </c>
      <c r="I166" s="4" t="s">
        <v>1216</v>
      </c>
      <c r="J166" s="4" t="s">
        <v>30</v>
      </c>
      <c r="K166" s="4" t="s">
        <v>57</v>
      </c>
      <c r="L166" s="22" t="s">
        <v>604</v>
      </c>
      <c r="M166" s="19" t="s">
        <v>830</v>
      </c>
      <c r="N166" s="22" t="s">
        <v>919</v>
      </c>
      <c r="O166" s="208" t="s">
        <v>1480</v>
      </c>
      <c r="P166" s="22" t="s">
        <v>1745</v>
      </c>
      <c r="Q166" s="125">
        <v>14754340</v>
      </c>
      <c r="R166" s="125">
        <v>14754340</v>
      </c>
      <c r="S166" s="4" t="s">
        <v>22</v>
      </c>
      <c r="T166" s="109" t="s">
        <v>35</v>
      </c>
      <c r="U166" s="79" t="s">
        <v>4551</v>
      </c>
      <c r="V166" s="2" t="s">
        <v>1153</v>
      </c>
      <c r="W166" s="108">
        <v>44350</v>
      </c>
      <c r="X166" s="79"/>
      <c r="Y166" s="185" t="s">
        <v>2642</v>
      </c>
      <c r="Z166" s="128">
        <v>2017</v>
      </c>
      <c r="AA166" s="2" t="s">
        <v>3789</v>
      </c>
      <c r="AB166" s="225">
        <f t="shared" si="10"/>
        <v>1</v>
      </c>
    </row>
    <row r="167" spans="1:28" ht="90">
      <c r="A167" s="206">
        <v>165</v>
      </c>
      <c r="B167" s="45">
        <v>244</v>
      </c>
      <c r="C167" s="2">
        <v>347330</v>
      </c>
      <c r="D167" s="20" t="s">
        <v>2091</v>
      </c>
      <c r="E167" s="207">
        <v>38583</v>
      </c>
      <c r="F167" s="207">
        <v>42975</v>
      </c>
      <c r="G167" s="46">
        <f t="shared" si="9"/>
        <v>244</v>
      </c>
      <c r="H167" s="4" t="s">
        <v>375</v>
      </c>
      <c r="I167" s="4" t="s">
        <v>1215</v>
      </c>
      <c r="J167" s="4" t="s">
        <v>27</v>
      </c>
      <c r="K167" s="4" t="s">
        <v>418</v>
      </c>
      <c r="L167" s="22" t="s">
        <v>21</v>
      </c>
      <c r="M167" s="19">
        <v>21236187</v>
      </c>
      <c r="N167" s="22" t="s">
        <v>957</v>
      </c>
      <c r="O167" s="208" t="s">
        <v>1066</v>
      </c>
      <c r="P167" s="22" t="s">
        <v>1745</v>
      </c>
      <c r="Q167" s="125">
        <v>11500000</v>
      </c>
      <c r="R167" s="125">
        <v>0</v>
      </c>
      <c r="S167" s="4" t="s">
        <v>37</v>
      </c>
      <c r="T167" s="109" t="s">
        <v>34</v>
      </c>
      <c r="U167" s="79" t="s">
        <v>4552</v>
      </c>
      <c r="V167" s="2" t="s">
        <v>1153</v>
      </c>
      <c r="W167" s="108">
        <v>44312</v>
      </c>
      <c r="X167" s="79"/>
      <c r="Y167" s="185" t="s">
        <v>2645</v>
      </c>
      <c r="Z167" s="128">
        <v>2005</v>
      </c>
      <c r="AA167" s="2" t="s">
        <v>3789</v>
      </c>
      <c r="AB167" s="225">
        <f t="shared" si="10"/>
        <v>0</v>
      </c>
    </row>
    <row r="168" spans="1:28" ht="236.25">
      <c r="A168" s="206">
        <v>166</v>
      </c>
      <c r="B168" s="45">
        <v>245</v>
      </c>
      <c r="C168" s="2">
        <v>1009629</v>
      </c>
      <c r="D168" s="20" t="s">
        <v>1956</v>
      </c>
      <c r="E168" s="207">
        <v>42830</v>
      </c>
      <c r="F168" s="207">
        <v>42849</v>
      </c>
      <c r="G168" s="46">
        <f t="shared" si="9"/>
        <v>245</v>
      </c>
      <c r="H168" s="4" t="s">
        <v>383</v>
      </c>
      <c r="I168" s="4" t="s">
        <v>1199</v>
      </c>
      <c r="J168" s="4" t="s">
        <v>30</v>
      </c>
      <c r="K168" s="4" t="s">
        <v>57</v>
      </c>
      <c r="L168" s="22" t="s">
        <v>605</v>
      </c>
      <c r="M168" s="19">
        <v>7525407</v>
      </c>
      <c r="N168" s="22" t="s">
        <v>1463</v>
      </c>
      <c r="O168" s="208" t="s">
        <v>1487</v>
      </c>
      <c r="P168" s="22" t="s">
        <v>1745</v>
      </c>
      <c r="Q168" s="125">
        <v>14754340</v>
      </c>
      <c r="R168" s="125">
        <v>31134147</v>
      </c>
      <c r="S168" s="4" t="s">
        <v>22</v>
      </c>
      <c r="T168" s="109" t="s">
        <v>35</v>
      </c>
      <c r="U168" s="79" t="s">
        <v>4553</v>
      </c>
      <c r="V168" s="2" t="s">
        <v>1154</v>
      </c>
      <c r="W168" s="108">
        <v>44350</v>
      </c>
      <c r="X168" s="79"/>
      <c r="Y168" s="185" t="s">
        <v>2641</v>
      </c>
      <c r="Z168" s="128">
        <v>2017</v>
      </c>
      <c r="AA168" s="2" t="s">
        <v>3789</v>
      </c>
      <c r="AB168" s="225">
        <f t="shared" si="10"/>
        <v>2.1101687367920219</v>
      </c>
    </row>
    <row r="169" spans="1:28" ht="303.75">
      <c r="A169" s="206">
        <v>167</v>
      </c>
      <c r="B169" s="45">
        <v>246</v>
      </c>
      <c r="C169" s="2">
        <v>1382708</v>
      </c>
      <c r="D169" s="20" t="s">
        <v>2092</v>
      </c>
      <c r="E169" s="207">
        <v>42863</v>
      </c>
      <c r="F169" s="207">
        <v>42634</v>
      </c>
      <c r="G169" s="46">
        <f t="shared" si="9"/>
        <v>246</v>
      </c>
      <c r="H169" s="4" t="s">
        <v>20</v>
      </c>
      <c r="I169" s="4" t="s">
        <v>1268</v>
      </c>
      <c r="J169" s="4" t="s">
        <v>27</v>
      </c>
      <c r="K169" s="4" t="s">
        <v>445</v>
      </c>
      <c r="L169" s="22" t="s">
        <v>606</v>
      </c>
      <c r="M169" s="19">
        <v>79795637</v>
      </c>
      <c r="N169" s="22" t="s">
        <v>958</v>
      </c>
      <c r="O169" s="208" t="s">
        <v>1067</v>
      </c>
      <c r="P169" s="22" t="s">
        <v>1745</v>
      </c>
      <c r="Q169" s="125">
        <v>216632000</v>
      </c>
      <c r="R169" s="125">
        <v>0</v>
      </c>
      <c r="S169" s="4" t="s">
        <v>22</v>
      </c>
      <c r="T169" s="109" t="s">
        <v>34</v>
      </c>
      <c r="U169" s="79" t="s">
        <v>4554</v>
      </c>
      <c r="V169" s="2" t="s">
        <v>39</v>
      </c>
      <c r="W169" s="108">
        <v>44381</v>
      </c>
      <c r="X169" s="79"/>
      <c r="Y169" s="185" t="s">
        <v>2642</v>
      </c>
      <c r="Z169" s="128">
        <v>2017</v>
      </c>
      <c r="AA169" s="2" t="s">
        <v>3789</v>
      </c>
      <c r="AB169" s="225">
        <f t="shared" si="10"/>
        <v>0</v>
      </c>
    </row>
    <row r="170" spans="1:28" ht="90">
      <c r="A170" s="206">
        <v>168</v>
      </c>
      <c r="B170" s="45">
        <v>249</v>
      </c>
      <c r="C170" s="2">
        <v>1038590</v>
      </c>
      <c r="D170" s="20" t="s">
        <v>184</v>
      </c>
      <c r="E170" s="207">
        <v>42857</v>
      </c>
      <c r="F170" s="207">
        <v>42849</v>
      </c>
      <c r="G170" s="46">
        <f t="shared" si="9"/>
        <v>249</v>
      </c>
      <c r="H170" s="4" t="s">
        <v>20</v>
      </c>
      <c r="I170" s="4" t="s">
        <v>1270</v>
      </c>
      <c r="J170" s="4" t="s">
        <v>30</v>
      </c>
      <c r="K170" s="4" t="s">
        <v>57</v>
      </c>
      <c r="L170" s="22" t="s">
        <v>607</v>
      </c>
      <c r="M170" s="19">
        <v>4372168</v>
      </c>
      <c r="N170" s="22" t="s">
        <v>1464</v>
      </c>
      <c r="O170" s="208" t="s">
        <v>1469</v>
      </c>
      <c r="P170" s="22" t="s">
        <v>1745</v>
      </c>
      <c r="Q170" s="125">
        <v>14754340</v>
      </c>
      <c r="R170" s="125">
        <v>14754340</v>
      </c>
      <c r="S170" s="4" t="s">
        <v>22</v>
      </c>
      <c r="T170" s="109" t="s">
        <v>35</v>
      </c>
      <c r="U170" s="79" t="s">
        <v>4555</v>
      </c>
      <c r="V170" s="2" t="s">
        <v>39</v>
      </c>
      <c r="W170" s="108">
        <v>44301</v>
      </c>
      <c r="X170" s="79"/>
      <c r="Y170" s="185" t="s">
        <v>2642</v>
      </c>
      <c r="Z170" s="128">
        <v>2017</v>
      </c>
      <c r="AA170" s="2" t="s">
        <v>3789</v>
      </c>
      <c r="AB170" s="225">
        <f t="shared" si="10"/>
        <v>1</v>
      </c>
    </row>
    <row r="171" spans="1:28" ht="247.5">
      <c r="A171" s="206">
        <v>169</v>
      </c>
      <c r="B171" s="45">
        <v>250</v>
      </c>
      <c r="C171" s="2">
        <v>1048844</v>
      </c>
      <c r="D171" s="20" t="s">
        <v>185</v>
      </c>
      <c r="E171" s="207">
        <v>42866</v>
      </c>
      <c r="F171" s="207">
        <v>42866</v>
      </c>
      <c r="G171" s="46">
        <f t="shared" si="9"/>
        <v>250</v>
      </c>
      <c r="H171" s="4" t="s">
        <v>20</v>
      </c>
      <c r="I171" s="4" t="s">
        <v>2829</v>
      </c>
      <c r="J171" s="4" t="s">
        <v>30</v>
      </c>
      <c r="K171" s="4" t="s">
        <v>57</v>
      </c>
      <c r="L171" s="22" t="s">
        <v>608</v>
      </c>
      <c r="M171" s="19">
        <v>52843464</v>
      </c>
      <c r="N171" s="22" t="s">
        <v>921</v>
      </c>
      <c r="O171" s="208" t="s">
        <v>1488</v>
      </c>
      <c r="P171" s="22" t="s">
        <v>1745</v>
      </c>
      <c r="Q171" s="125">
        <v>14754340</v>
      </c>
      <c r="R171" s="125">
        <v>165972296</v>
      </c>
      <c r="S171" s="4" t="s">
        <v>22</v>
      </c>
      <c r="T171" s="109" t="s">
        <v>35</v>
      </c>
      <c r="U171" s="79" t="s">
        <v>4556</v>
      </c>
      <c r="V171" s="2" t="s">
        <v>1154</v>
      </c>
      <c r="W171" s="108">
        <v>44381</v>
      </c>
      <c r="X171" s="79"/>
      <c r="Y171" s="185" t="s">
        <v>2642</v>
      </c>
      <c r="Z171" s="128">
        <v>2017</v>
      </c>
      <c r="AA171" s="2" t="s">
        <v>3789</v>
      </c>
      <c r="AB171" s="225">
        <f t="shared" si="10"/>
        <v>11.249049161128184</v>
      </c>
    </row>
    <row r="172" spans="1:28" ht="123.75">
      <c r="A172" s="206">
        <v>170</v>
      </c>
      <c r="B172" s="45">
        <v>254</v>
      </c>
      <c r="C172" s="2">
        <v>1023339</v>
      </c>
      <c r="D172" s="20" t="s">
        <v>188</v>
      </c>
      <c r="E172" s="207">
        <v>42885</v>
      </c>
      <c r="F172" s="207">
        <v>42649</v>
      </c>
      <c r="G172" s="46">
        <f t="shared" si="9"/>
        <v>254</v>
      </c>
      <c r="H172" s="4" t="s">
        <v>20</v>
      </c>
      <c r="I172" s="4" t="s">
        <v>1224</v>
      </c>
      <c r="J172" s="4" t="s">
        <v>30</v>
      </c>
      <c r="K172" s="4" t="s">
        <v>57</v>
      </c>
      <c r="L172" s="22" t="s">
        <v>611</v>
      </c>
      <c r="M172" s="19" t="s">
        <v>831</v>
      </c>
      <c r="N172" s="22" t="s">
        <v>1461</v>
      </c>
      <c r="O172" s="208" t="s">
        <v>1469</v>
      </c>
      <c r="P172" s="22" t="s">
        <v>1745</v>
      </c>
      <c r="Q172" s="125">
        <v>13789100</v>
      </c>
      <c r="R172" s="125">
        <v>13789080</v>
      </c>
      <c r="S172" s="4" t="s">
        <v>22</v>
      </c>
      <c r="T172" s="109" t="s">
        <v>35</v>
      </c>
      <c r="U172" s="79" t="s">
        <v>4557</v>
      </c>
      <c r="V172" s="2" t="s">
        <v>1178</v>
      </c>
      <c r="W172" s="108">
        <v>44350</v>
      </c>
      <c r="X172" s="79"/>
      <c r="Y172" s="185" t="s">
        <v>2642</v>
      </c>
      <c r="Z172" s="128">
        <v>2017</v>
      </c>
      <c r="AA172" s="2" t="s">
        <v>3789</v>
      </c>
      <c r="AB172" s="225">
        <f t="shared" si="10"/>
        <v>0.99999854957901535</v>
      </c>
    </row>
    <row r="173" spans="1:28" ht="409.5">
      <c r="A173" s="206">
        <v>171</v>
      </c>
      <c r="B173" s="45">
        <v>255</v>
      </c>
      <c r="C173" s="2">
        <v>1023316</v>
      </c>
      <c r="D173" s="20" t="s">
        <v>189</v>
      </c>
      <c r="E173" s="207">
        <v>42885</v>
      </c>
      <c r="F173" s="207">
        <v>42669</v>
      </c>
      <c r="G173" s="46">
        <f t="shared" si="9"/>
        <v>255</v>
      </c>
      <c r="H173" s="4" t="s">
        <v>20</v>
      </c>
      <c r="I173" s="4" t="s">
        <v>1224</v>
      </c>
      <c r="J173" s="4" t="s">
        <v>30</v>
      </c>
      <c r="K173" s="4" t="s">
        <v>57</v>
      </c>
      <c r="L173" s="22" t="s">
        <v>612</v>
      </c>
      <c r="M173" s="19" t="s">
        <v>832</v>
      </c>
      <c r="N173" s="22" t="s">
        <v>1461</v>
      </c>
      <c r="O173" s="208" t="s">
        <v>1469</v>
      </c>
      <c r="P173" s="22" t="s">
        <v>1745</v>
      </c>
      <c r="Q173" s="125">
        <v>13789100</v>
      </c>
      <c r="R173" s="125">
        <v>13789080</v>
      </c>
      <c r="S173" s="4" t="s">
        <v>22</v>
      </c>
      <c r="T173" s="109" t="s">
        <v>35</v>
      </c>
      <c r="U173" s="79" t="s">
        <v>4558</v>
      </c>
      <c r="V173" s="2" t="s">
        <v>1555</v>
      </c>
      <c r="W173" s="108">
        <v>44316</v>
      </c>
      <c r="X173" s="79"/>
      <c r="Y173" s="185" t="s">
        <v>2642</v>
      </c>
      <c r="Z173" s="128">
        <v>2017</v>
      </c>
      <c r="AA173" s="2" t="s">
        <v>3789</v>
      </c>
      <c r="AB173" s="225">
        <f t="shared" si="10"/>
        <v>0.99999854957901535</v>
      </c>
    </row>
    <row r="174" spans="1:28" ht="409.5">
      <c r="A174" s="206">
        <v>172</v>
      </c>
      <c r="B174" s="45">
        <v>257</v>
      </c>
      <c r="C174" s="2">
        <v>996265</v>
      </c>
      <c r="D174" s="20" t="s">
        <v>190</v>
      </c>
      <c r="E174" s="207">
        <v>42887</v>
      </c>
      <c r="F174" s="207">
        <v>42822</v>
      </c>
      <c r="G174" s="46">
        <f t="shared" si="9"/>
        <v>257</v>
      </c>
      <c r="H174" s="4" t="s">
        <v>1366</v>
      </c>
      <c r="I174" s="4" t="s">
        <v>1224</v>
      </c>
      <c r="J174" s="4" t="s">
        <v>30</v>
      </c>
      <c r="K174" s="4" t="s">
        <v>57</v>
      </c>
      <c r="L174" s="22" t="s">
        <v>613</v>
      </c>
      <c r="M174" s="19">
        <v>52619624</v>
      </c>
      <c r="N174" s="22" t="s">
        <v>1461</v>
      </c>
      <c r="O174" s="208" t="s">
        <v>1469</v>
      </c>
      <c r="P174" s="22" t="s">
        <v>1745</v>
      </c>
      <c r="Q174" s="125">
        <v>14754340</v>
      </c>
      <c r="R174" s="125">
        <v>14754340</v>
      </c>
      <c r="S174" s="4" t="s">
        <v>22</v>
      </c>
      <c r="T174" s="109" t="s">
        <v>35</v>
      </c>
      <c r="U174" s="79" t="s">
        <v>4559</v>
      </c>
      <c r="V174" s="2" t="s">
        <v>1179</v>
      </c>
      <c r="W174" s="108">
        <v>44381</v>
      </c>
      <c r="X174" s="79"/>
      <c r="Y174" s="185" t="s">
        <v>2643</v>
      </c>
      <c r="Z174" s="128">
        <v>2017</v>
      </c>
      <c r="AA174" s="2" t="s">
        <v>3789</v>
      </c>
      <c r="AB174" s="225">
        <f t="shared" si="10"/>
        <v>1</v>
      </c>
    </row>
    <row r="175" spans="1:28" ht="191.25">
      <c r="A175" s="206">
        <v>173</v>
      </c>
      <c r="B175" s="45">
        <v>258</v>
      </c>
      <c r="C175" s="2">
        <v>1025173</v>
      </c>
      <c r="D175" s="20" t="s">
        <v>191</v>
      </c>
      <c r="E175" s="207">
        <v>42899</v>
      </c>
      <c r="F175" s="207">
        <v>42881</v>
      </c>
      <c r="G175" s="46">
        <f t="shared" si="9"/>
        <v>258</v>
      </c>
      <c r="H175" s="4" t="s">
        <v>20</v>
      </c>
      <c r="I175" s="4" t="s">
        <v>1271</v>
      </c>
      <c r="J175" s="4" t="s">
        <v>30</v>
      </c>
      <c r="K175" s="4" t="s">
        <v>57</v>
      </c>
      <c r="L175" s="22" t="s">
        <v>614</v>
      </c>
      <c r="M175" s="19">
        <v>9725316</v>
      </c>
      <c r="N175" s="22" t="s">
        <v>1461</v>
      </c>
      <c r="O175" s="208" t="s">
        <v>1490</v>
      </c>
      <c r="P175" s="22" t="s">
        <v>1745</v>
      </c>
      <c r="Q175" s="125">
        <v>84194121.700000003</v>
      </c>
      <c r="R175" s="125">
        <v>84194121.700000003</v>
      </c>
      <c r="S175" s="4" t="s">
        <v>22</v>
      </c>
      <c r="T175" s="109" t="s">
        <v>35</v>
      </c>
      <c r="U175" s="79" t="s">
        <v>4560</v>
      </c>
      <c r="V175" s="2" t="s">
        <v>1178</v>
      </c>
      <c r="W175" s="108">
        <v>44381</v>
      </c>
      <c r="X175" s="79"/>
      <c r="Y175" s="185" t="s">
        <v>2643</v>
      </c>
      <c r="Z175" s="128">
        <v>2017</v>
      </c>
      <c r="AA175" s="2" t="s">
        <v>3789</v>
      </c>
      <c r="AB175" s="225">
        <f t="shared" si="10"/>
        <v>1</v>
      </c>
    </row>
    <row r="176" spans="1:28" ht="281.25">
      <c r="A176" s="206">
        <v>174</v>
      </c>
      <c r="B176" s="45">
        <v>259</v>
      </c>
      <c r="C176" s="2">
        <v>1033704</v>
      </c>
      <c r="D176" s="20" t="s">
        <v>192</v>
      </c>
      <c r="E176" s="207">
        <v>42899</v>
      </c>
      <c r="F176" s="207">
        <v>42804</v>
      </c>
      <c r="G176" s="46">
        <f t="shared" ref="G176:G207" si="11">+B176</f>
        <v>259</v>
      </c>
      <c r="H176" s="4" t="s">
        <v>20</v>
      </c>
      <c r="I176" s="4" t="s">
        <v>2169</v>
      </c>
      <c r="J176" s="4" t="s">
        <v>30</v>
      </c>
      <c r="K176" s="4" t="s">
        <v>57</v>
      </c>
      <c r="L176" s="22" t="s">
        <v>615</v>
      </c>
      <c r="M176" s="19">
        <v>1013620705</v>
      </c>
      <c r="N176" s="22" t="s">
        <v>1466</v>
      </c>
      <c r="O176" s="208" t="s">
        <v>1068</v>
      </c>
      <c r="P176" s="22" t="s">
        <v>1745</v>
      </c>
      <c r="Q176" s="125">
        <v>22131510</v>
      </c>
      <c r="R176" s="125">
        <v>22131510</v>
      </c>
      <c r="S176" s="4" t="s">
        <v>22</v>
      </c>
      <c r="T176" s="109" t="s">
        <v>35</v>
      </c>
      <c r="U176" s="79" t="s">
        <v>4561</v>
      </c>
      <c r="V176" s="2" t="s">
        <v>1154</v>
      </c>
      <c r="W176" s="108">
        <v>44317</v>
      </c>
      <c r="X176" s="79"/>
      <c r="Y176" s="185" t="s">
        <v>2643</v>
      </c>
      <c r="Z176" s="128">
        <v>2017</v>
      </c>
      <c r="AA176" s="2" t="s">
        <v>3789</v>
      </c>
      <c r="AB176" s="225">
        <f t="shared" si="10"/>
        <v>1</v>
      </c>
    </row>
    <row r="177" spans="1:28" ht="247.5">
      <c r="A177" s="206">
        <v>175</v>
      </c>
      <c r="B177" s="45">
        <v>262</v>
      </c>
      <c r="C177" s="2">
        <v>1027259</v>
      </c>
      <c r="D177" s="20" t="s">
        <v>193</v>
      </c>
      <c r="E177" s="207">
        <v>42913</v>
      </c>
      <c r="F177" s="207">
        <v>42586</v>
      </c>
      <c r="G177" s="46">
        <f t="shared" si="11"/>
        <v>262</v>
      </c>
      <c r="H177" s="4" t="s">
        <v>20</v>
      </c>
      <c r="I177" s="4" t="s">
        <v>1263</v>
      </c>
      <c r="J177" s="4" t="s">
        <v>30</v>
      </c>
      <c r="K177" s="4" t="s">
        <v>57</v>
      </c>
      <c r="L177" s="22" t="s">
        <v>2149</v>
      </c>
      <c r="M177" s="19" t="s">
        <v>833</v>
      </c>
      <c r="N177" s="22" t="s">
        <v>1461</v>
      </c>
      <c r="O177" s="208" t="s">
        <v>1069</v>
      </c>
      <c r="P177" s="22" t="s">
        <v>1745</v>
      </c>
      <c r="Q177" s="125">
        <v>13789100</v>
      </c>
      <c r="R177" s="125">
        <v>13789080</v>
      </c>
      <c r="S177" s="4" t="s">
        <v>22</v>
      </c>
      <c r="T177" s="109" t="s">
        <v>35</v>
      </c>
      <c r="U177" s="79" t="s">
        <v>4562</v>
      </c>
      <c r="V177" s="2" t="s">
        <v>1153</v>
      </c>
      <c r="W177" s="108">
        <v>44298</v>
      </c>
      <c r="X177" s="79"/>
      <c r="Y177" s="185" t="s">
        <v>2643</v>
      </c>
      <c r="Z177" s="128">
        <v>2017</v>
      </c>
      <c r="AA177" s="2" t="s">
        <v>3789</v>
      </c>
      <c r="AB177" s="225">
        <f t="shared" si="10"/>
        <v>0.99999854957901535</v>
      </c>
    </row>
    <row r="178" spans="1:28" ht="90">
      <c r="A178" s="206">
        <v>176</v>
      </c>
      <c r="B178" s="45">
        <v>263</v>
      </c>
      <c r="C178" s="2">
        <v>1034357</v>
      </c>
      <c r="D178" s="20" t="s">
        <v>195</v>
      </c>
      <c r="E178" s="207">
        <v>42913</v>
      </c>
      <c r="F178" s="207">
        <v>42824</v>
      </c>
      <c r="G178" s="46">
        <f t="shared" si="11"/>
        <v>263</v>
      </c>
      <c r="H178" s="4" t="s">
        <v>370</v>
      </c>
      <c r="I178" s="4" t="s">
        <v>1272</v>
      </c>
      <c r="J178" s="4" t="s">
        <v>30</v>
      </c>
      <c r="K178" s="4" t="s">
        <v>57</v>
      </c>
      <c r="L178" s="22" t="s">
        <v>617</v>
      </c>
      <c r="M178" s="19">
        <v>64576481</v>
      </c>
      <c r="N178" s="22" t="s">
        <v>1461</v>
      </c>
      <c r="O178" s="208" t="s">
        <v>1069</v>
      </c>
      <c r="P178" s="22" t="s">
        <v>1745</v>
      </c>
      <c r="Q178" s="125">
        <v>29504066</v>
      </c>
      <c r="R178" s="125">
        <v>29504066</v>
      </c>
      <c r="S178" s="4" t="s">
        <v>22</v>
      </c>
      <c r="T178" s="109" t="s">
        <v>35</v>
      </c>
      <c r="U178" s="79" t="s">
        <v>4563</v>
      </c>
      <c r="V178" s="2" t="s">
        <v>39</v>
      </c>
      <c r="W178" s="108">
        <v>44350</v>
      </c>
      <c r="X178" s="79"/>
      <c r="Y178" s="185" t="s">
        <v>2643</v>
      </c>
      <c r="Z178" s="128">
        <v>2017</v>
      </c>
      <c r="AA178" s="2" t="s">
        <v>3789</v>
      </c>
      <c r="AB178" s="225">
        <f t="shared" si="10"/>
        <v>1</v>
      </c>
    </row>
    <row r="179" spans="1:28" ht="292.5">
      <c r="A179" s="206">
        <v>177</v>
      </c>
      <c r="B179" s="45">
        <v>266</v>
      </c>
      <c r="C179" s="2">
        <v>1032153</v>
      </c>
      <c r="D179" s="20" t="s">
        <v>1936</v>
      </c>
      <c r="E179" s="207">
        <v>42914</v>
      </c>
      <c r="F179" s="207">
        <v>42627</v>
      </c>
      <c r="G179" s="46">
        <f t="shared" si="11"/>
        <v>266</v>
      </c>
      <c r="H179" s="4" t="s">
        <v>20</v>
      </c>
      <c r="I179" s="4" t="s">
        <v>1246</v>
      </c>
      <c r="J179" s="4" t="s">
        <v>30</v>
      </c>
      <c r="K179" s="4" t="s">
        <v>57</v>
      </c>
      <c r="L179" s="22" t="s">
        <v>618</v>
      </c>
      <c r="M179" s="19" t="s">
        <v>835</v>
      </c>
      <c r="N179" s="22" t="s">
        <v>1461</v>
      </c>
      <c r="O179" s="208" t="s">
        <v>1070</v>
      </c>
      <c r="P179" s="22" t="s">
        <v>1745</v>
      </c>
      <c r="Q179" s="125">
        <v>13789100</v>
      </c>
      <c r="R179" s="125">
        <v>13789080</v>
      </c>
      <c r="S179" s="4" t="s">
        <v>22</v>
      </c>
      <c r="T179" s="109" t="s">
        <v>35</v>
      </c>
      <c r="U179" s="79" t="s">
        <v>4564</v>
      </c>
      <c r="V179" s="2" t="s">
        <v>1179</v>
      </c>
      <c r="W179" s="108">
        <v>44381</v>
      </c>
      <c r="X179" s="79"/>
      <c r="Y179" s="185" t="s">
        <v>2643</v>
      </c>
      <c r="Z179" s="128">
        <v>2017</v>
      </c>
      <c r="AA179" s="2" t="s">
        <v>3789</v>
      </c>
      <c r="AB179" s="225">
        <f t="shared" si="10"/>
        <v>0.99999854957901535</v>
      </c>
    </row>
    <row r="180" spans="1:28" ht="45">
      <c r="A180" s="206">
        <v>178</v>
      </c>
      <c r="B180" s="45">
        <v>268</v>
      </c>
      <c r="C180" s="2">
        <v>1041819</v>
      </c>
      <c r="D180" s="20" t="s">
        <v>196</v>
      </c>
      <c r="E180" s="207">
        <v>42926</v>
      </c>
      <c r="F180" s="207">
        <v>42607</v>
      </c>
      <c r="G180" s="46">
        <f t="shared" si="11"/>
        <v>268</v>
      </c>
      <c r="H180" s="4" t="s">
        <v>20</v>
      </c>
      <c r="I180" s="4" t="s">
        <v>1271</v>
      </c>
      <c r="J180" s="4" t="s">
        <v>30</v>
      </c>
      <c r="K180" s="4" t="s">
        <v>57</v>
      </c>
      <c r="L180" s="22" t="s">
        <v>619</v>
      </c>
      <c r="M180" s="19" t="s">
        <v>836</v>
      </c>
      <c r="N180" s="22" t="s">
        <v>1461</v>
      </c>
      <c r="O180" s="208" t="s">
        <v>1070</v>
      </c>
      <c r="P180" s="22" t="s">
        <v>1745</v>
      </c>
      <c r="Q180" s="125">
        <v>14754340</v>
      </c>
      <c r="R180" s="125">
        <v>14754340</v>
      </c>
      <c r="S180" s="4" t="s">
        <v>22</v>
      </c>
      <c r="T180" s="109" t="s">
        <v>35</v>
      </c>
      <c r="U180" s="79" t="s">
        <v>4565</v>
      </c>
      <c r="V180" s="2" t="s">
        <v>1153</v>
      </c>
      <c r="W180" s="108">
        <v>44312</v>
      </c>
      <c r="X180" s="79"/>
      <c r="Y180" s="185" t="s">
        <v>2644</v>
      </c>
      <c r="Z180" s="128">
        <v>2017</v>
      </c>
      <c r="AA180" s="2" t="s">
        <v>3789</v>
      </c>
      <c r="AB180" s="225">
        <f t="shared" si="10"/>
        <v>1</v>
      </c>
    </row>
    <row r="181" spans="1:28" ht="292.5">
      <c r="A181" s="206">
        <v>179</v>
      </c>
      <c r="B181" s="45">
        <v>271</v>
      </c>
      <c r="C181" s="2">
        <v>1039792</v>
      </c>
      <c r="D181" s="20" t="s">
        <v>198</v>
      </c>
      <c r="E181" s="207">
        <v>42926</v>
      </c>
      <c r="F181" s="207">
        <v>42689</v>
      </c>
      <c r="G181" s="46">
        <f t="shared" si="11"/>
        <v>271</v>
      </c>
      <c r="H181" s="4" t="s">
        <v>20</v>
      </c>
      <c r="I181" s="4" t="s">
        <v>1186</v>
      </c>
      <c r="J181" s="4" t="s">
        <v>30</v>
      </c>
      <c r="K181" s="4" t="s">
        <v>57</v>
      </c>
      <c r="L181" s="22" t="s">
        <v>621</v>
      </c>
      <c r="M181" s="19" t="s">
        <v>838</v>
      </c>
      <c r="N181" s="22" t="s">
        <v>1461</v>
      </c>
      <c r="O181" s="208" t="s">
        <v>1070</v>
      </c>
      <c r="P181" s="22" t="s">
        <v>1745</v>
      </c>
      <c r="Q181" s="125">
        <v>13789100</v>
      </c>
      <c r="R181" s="125">
        <v>13789080</v>
      </c>
      <c r="S181" s="4" t="s">
        <v>22</v>
      </c>
      <c r="T181" s="109" t="s">
        <v>35</v>
      </c>
      <c r="U181" s="79" t="s">
        <v>4566</v>
      </c>
      <c r="V181" s="2" t="s">
        <v>1178</v>
      </c>
      <c r="W181" s="108">
        <v>44317</v>
      </c>
      <c r="X181" s="79"/>
      <c r="Y181" s="185" t="s">
        <v>2644</v>
      </c>
      <c r="Z181" s="128">
        <v>2017</v>
      </c>
      <c r="AA181" s="2" t="s">
        <v>3789</v>
      </c>
      <c r="AB181" s="225">
        <f t="shared" si="10"/>
        <v>0.99999854957901535</v>
      </c>
    </row>
    <row r="182" spans="1:28" ht="247.5">
      <c r="A182" s="206">
        <v>180</v>
      </c>
      <c r="B182" s="45">
        <v>273</v>
      </c>
      <c r="C182" s="2">
        <v>1038314</v>
      </c>
      <c r="D182" s="20" t="s">
        <v>200</v>
      </c>
      <c r="E182" s="207">
        <v>42926</v>
      </c>
      <c r="F182" s="207">
        <v>42689</v>
      </c>
      <c r="G182" s="46">
        <f t="shared" si="11"/>
        <v>273</v>
      </c>
      <c r="H182" s="4" t="s">
        <v>20</v>
      </c>
      <c r="I182" s="4" t="s">
        <v>1186</v>
      </c>
      <c r="J182" s="4" t="s">
        <v>30</v>
      </c>
      <c r="K182" s="4" t="s">
        <v>57</v>
      </c>
      <c r="L182" s="22" t="s">
        <v>623</v>
      </c>
      <c r="M182" s="19" t="s">
        <v>840</v>
      </c>
      <c r="N182" s="22" t="s">
        <v>1461</v>
      </c>
      <c r="O182" s="208" t="s">
        <v>1070</v>
      </c>
      <c r="P182" s="22" t="s">
        <v>1745</v>
      </c>
      <c r="Q182" s="125">
        <v>13789100</v>
      </c>
      <c r="R182" s="125">
        <v>13789080</v>
      </c>
      <c r="S182" s="4" t="s">
        <v>22</v>
      </c>
      <c r="T182" s="109" t="s">
        <v>35</v>
      </c>
      <c r="U182" s="79" t="s">
        <v>4567</v>
      </c>
      <c r="V182" s="2" t="s">
        <v>1178</v>
      </c>
      <c r="W182" s="108">
        <v>44306</v>
      </c>
      <c r="X182" s="79"/>
      <c r="Y182" s="185" t="s">
        <v>2644</v>
      </c>
      <c r="Z182" s="128">
        <v>2017</v>
      </c>
      <c r="AA182" s="2" t="s">
        <v>3789</v>
      </c>
      <c r="AB182" s="225">
        <f t="shared" si="10"/>
        <v>0.99999854957901535</v>
      </c>
    </row>
    <row r="183" spans="1:28" ht="101.25">
      <c r="A183" s="206">
        <v>181</v>
      </c>
      <c r="B183" s="45">
        <v>274</v>
      </c>
      <c r="C183" s="2" t="s">
        <v>2986</v>
      </c>
      <c r="D183" s="20" t="s">
        <v>2214</v>
      </c>
      <c r="E183" s="207">
        <v>42934</v>
      </c>
      <c r="F183" s="207">
        <v>42934</v>
      </c>
      <c r="G183" s="46">
        <f t="shared" si="11"/>
        <v>274</v>
      </c>
      <c r="H183" s="4" t="s">
        <v>20</v>
      </c>
      <c r="I183" s="4" t="s">
        <v>1273</v>
      </c>
      <c r="J183" s="4" t="s">
        <v>31</v>
      </c>
      <c r="K183" s="4" t="s">
        <v>2247</v>
      </c>
      <c r="L183" s="22" t="s">
        <v>624</v>
      </c>
      <c r="M183" s="19" t="s">
        <v>841</v>
      </c>
      <c r="N183" s="22" t="s">
        <v>960</v>
      </c>
      <c r="O183" s="208" t="s">
        <v>1071</v>
      </c>
      <c r="P183" s="22" t="s">
        <v>1745</v>
      </c>
      <c r="Q183" s="125">
        <v>0</v>
      </c>
      <c r="R183" s="125">
        <v>0</v>
      </c>
      <c r="S183" s="4" t="s">
        <v>37</v>
      </c>
      <c r="T183" s="109" t="s">
        <v>34</v>
      </c>
      <c r="U183" s="79" t="s">
        <v>4568</v>
      </c>
      <c r="V183" s="2" t="s">
        <v>45</v>
      </c>
      <c r="W183" s="108">
        <v>44313</v>
      </c>
      <c r="X183" s="79"/>
      <c r="Y183" s="185" t="s">
        <v>2644</v>
      </c>
      <c r="Z183" s="128">
        <v>2017</v>
      </c>
      <c r="AA183" s="2" t="s">
        <v>3789</v>
      </c>
      <c r="AB183" s="225" t="e">
        <f t="shared" si="10"/>
        <v>#DIV/0!</v>
      </c>
    </row>
    <row r="184" spans="1:28" ht="371.25">
      <c r="A184" s="206">
        <v>182</v>
      </c>
      <c r="B184" s="45">
        <v>275</v>
      </c>
      <c r="C184" s="2">
        <v>1045161</v>
      </c>
      <c r="D184" s="20" t="s">
        <v>201</v>
      </c>
      <c r="E184" s="207">
        <v>42935</v>
      </c>
      <c r="F184" s="207">
        <v>42802</v>
      </c>
      <c r="G184" s="46">
        <f t="shared" si="11"/>
        <v>275</v>
      </c>
      <c r="H184" s="4" t="s">
        <v>20</v>
      </c>
      <c r="I184" s="4" t="s">
        <v>1176</v>
      </c>
      <c r="J184" s="4" t="s">
        <v>30</v>
      </c>
      <c r="K184" s="4" t="s">
        <v>57</v>
      </c>
      <c r="L184" s="22" t="s">
        <v>4042</v>
      </c>
      <c r="M184" s="19" t="s">
        <v>842</v>
      </c>
      <c r="N184" s="22" t="s">
        <v>1461</v>
      </c>
      <c r="O184" s="208" t="s">
        <v>1070</v>
      </c>
      <c r="P184" s="22" t="s">
        <v>1745</v>
      </c>
      <c r="Q184" s="125">
        <v>14754340</v>
      </c>
      <c r="R184" s="125">
        <v>14754340</v>
      </c>
      <c r="S184" s="4" t="s">
        <v>22</v>
      </c>
      <c r="T184" s="109" t="s">
        <v>35</v>
      </c>
      <c r="U184" s="79" t="s">
        <v>4569</v>
      </c>
      <c r="V184" s="2" t="s">
        <v>1153</v>
      </c>
      <c r="W184" s="108">
        <v>44381</v>
      </c>
      <c r="X184" s="79"/>
      <c r="Y184" s="185" t="s">
        <v>2644</v>
      </c>
      <c r="Z184" s="128">
        <v>2017</v>
      </c>
      <c r="AA184" s="2" t="s">
        <v>3789</v>
      </c>
      <c r="AB184" s="225">
        <f t="shared" si="10"/>
        <v>1</v>
      </c>
    </row>
    <row r="185" spans="1:28" ht="191.25">
      <c r="A185" s="206">
        <v>183</v>
      </c>
      <c r="B185" s="45">
        <v>276</v>
      </c>
      <c r="C185" s="2">
        <v>1043703</v>
      </c>
      <c r="D185" s="20" t="s">
        <v>202</v>
      </c>
      <c r="E185" s="207">
        <v>42935</v>
      </c>
      <c r="F185" s="207">
        <v>42830</v>
      </c>
      <c r="G185" s="46">
        <f t="shared" si="11"/>
        <v>276</v>
      </c>
      <c r="H185" s="4" t="s">
        <v>20</v>
      </c>
      <c r="I185" s="4" t="s">
        <v>2554</v>
      </c>
      <c r="J185" s="4" t="s">
        <v>30</v>
      </c>
      <c r="K185" s="4" t="s">
        <v>57</v>
      </c>
      <c r="L185" s="22" t="s">
        <v>3250</v>
      </c>
      <c r="M185" s="19" t="s">
        <v>843</v>
      </c>
      <c r="N185" s="22" t="s">
        <v>1467</v>
      </c>
      <c r="O185" s="208" t="s">
        <v>1070</v>
      </c>
      <c r="P185" s="22" t="s">
        <v>1745</v>
      </c>
      <c r="Q185" s="125">
        <v>14754340</v>
      </c>
      <c r="R185" s="125">
        <v>14754340</v>
      </c>
      <c r="S185" s="4" t="s">
        <v>22</v>
      </c>
      <c r="T185" s="109" t="s">
        <v>35</v>
      </c>
      <c r="U185" s="79" t="s">
        <v>4570</v>
      </c>
      <c r="V185" s="2" t="s">
        <v>1154</v>
      </c>
      <c r="W185" s="108">
        <v>44315</v>
      </c>
      <c r="X185" s="79"/>
      <c r="Y185" s="185" t="s">
        <v>2644</v>
      </c>
      <c r="Z185" s="128">
        <v>2017</v>
      </c>
      <c r="AA185" s="2" t="s">
        <v>3789</v>
      </c>
      <c r="AB185" s="225">
        <f t="shared" si="10"/>
        <v>1</v>
      </c>
    </row>
    <row r="186" spans="1:28" ht="409.5">
      <c r="A186" s="206">
        <v>184</v>
      </c>
      <c r="B186" s="45">
        <v>278</v>
      </c>
      <c r="C186" s="2">
        <v>1044255</v>
      </c>
      <c r="D186" s="20" t="s">
        <v>204</v>
      </c>
      <c r="E186" s="207">
        <v>42935</v>
      </c>
      <c r="F186" s="207">
        <v>42706</v>
      </c>
      <c r="G186" s="46">
        <f t="shared" si="11"/>
        <v>278</v>
      </c>
      <c r="H186" s="4" t="s">
        <v>20</v>
      </c>
      <c r="I186" s="4" t="s">
        <v>2487</v>
      </c>
      <c r="J186" s="4" t="s">
        <v>30</v>
      </c>
      <c r="K186" s="4" t="s">
        <v>57</v>
      </c>
      <c r="L186" s="22" t="s">
        <v>626</v>
      </c>
      <c r="M186" s="19" t="s">
        <v>845</v>
      </c>
      <c r="N186" s="22" t="s">
        <v>1467</v>
      </c>
      <c r="O186" s="208" t="s">
        <v>1070</v>
      </c>
      <c r="P186" s="22" t="s">
        <v>1745</v>
      </c>
      <c r="Q186" s="125">
        <v>14754340</v>
      </c>
      <c r="R186" s="125">
        <v>14754340</v>
      </c>
      <c r="S186" s="4" t="s">
        <v>22</v>
      </c>
      <c r="T186" s="109" t="s">
        <v>35</v>
      </c>
      <c r="U186" s="79" t="s">
        <v>4571</v>
      </c>
      <c r="V186" s="2" t="s">
        <v>1154</v>
      </c>
      <c r="W186" s="108">
        <v>44381</v>
      </c>
      <c r="X186" s="79"/>
      <c r="Y186" s="185" t="s">
        <v>2644</v>
      </c>
      <c r="Z186" s="128">
        <v>2017</v>
      </c>
      <c r="AA186" s="2" t="s">
        <v>3789</v>
      </c>
      <c r="AB186" s="225">
        <f t="shared" si="10"/>
        <v>1</v>
      </c>
    </row>
    <row r="187" spans="1:28" ht="135">
      <c r="A187" s="206">
        <v>185</v>
      </c>
      <c r="B187" s="45">
        <v>281</v>
      </c>
      <c r="C187" s="2">
        <v>1385136</v>
      </c>
      <c r="D187" s="20" t="s">
        <v>1962</v>
      </c>
      <c r="E187" s="207">
        <v>42941</v>
      </c>
      <c r="F187" s="207">
        <v>42788</v>
      </c>
      <c r="G187" s="46">
        <f t="shared" si="11"/>
        <v>281</v>
      </c>
      <c r="H187" s="4" t="s">
        <v>366</v>
      </c>
      <c r="I187" s="4" t="s">
        <v>2244</v>
      </c>
      <c r="J187" s="4" t="s">
        <v>26</v>
      </c>
      <c r="K187" s="4" t="s">
        <v>421</v>
      </c>
      <c r="L187" s="22" t="s">
        <v>628</v>
      </c>
      <c r="M187" s="19">
        <v>1015422608</v>
      </c>
      <c r="N187" s="22" t="s">
        <v>955</v>
      </c>
      <c r="O187" s="208" t="s">
        <v>1072</v>
      </c>
      <c r="P187" s="22" t="s">
        <v>1745</v>
      </c>
      <c r="Q187" s="125">
        <v>85055933.329999998</v>
      </c>
      <c r="R187" s="125">
        <v>0</v>
      </c>
      <c r="S187" s="4" t="s">
        <v>22</v>
      </c>
      <c r="T187" s="109" t="s">
        <v>34</v>
      </c>
      <c r="U187" s="79" t="s">
        <v>4572</v>
      </c>
      <c r="V187" s="2" t="s">
        <v>1154</v>
      </c>
      <c r="W187" s="108">
        <v>44314</v>
      </c>
      <c r="X187" s="79"/>
      <c r="Y187" s="185" t="s">
        <v>2644</v>
      </c>
      <c r="Z187" s="128">
        <v>2017</v>
      </c>
      <c r="AA187" s="2" t="s">
        <v>3789</v>
      </c>
      <c r="AB187" s="225">
        <f t="shared" si="10"/>
        <v>0</v>
      </c>
    </row>
    <row r="188" spans="1:28" ht="146.25">
      <c r="A188" s="206">
        <v>186</v>
      </c>
      <c r="B188" s="45">
        <v>283</v>
      </c>
      <c r="C188" s="2">
        <v>2170635</v>
      </c>
      <c r="D188" s="20" t="s">
        <v>206</v>
      </c>
      <c r="E188" s="207">
        <v>42941</v>
      </c>
      <c r="F188" s="207">
        <v>42908</v>
      </c>
      <c r="G188" s="46">
        <f t="shared" si="11"/>
        <v>283</v>
      </c>
      <c r="H188" s="4" t="s">
        <v>366</v>
      </c>
      <c r="I188" s="4" t="s">
        <v>1247</v>
      </c>
      <c r="J188" s="4" t="s">
        <v>30</v>
      </c>
      <c r="K188" s="4" t="s">
        <v>57</v>
      </c>
      <c r="L188" s="22" t="s">
        <v>629</v>
      </c>
      <c r="M188" s="19">
        <v>186377</v>
      </c>
      <c r="N188" s="22" t="s">
        <v>1468</v>
      </c>
      <c r="O188" s="208" t="s">
        <v>1469</v>
      </c>
      <c r="P188" s="22" t="s">
        <v>1745</v>
      </c>
      <c r="Q188" s="125">
        <v>14754340</v>
      </c>
      <c r="R188" s="125">
        <v>14754340</v>
      </c>
      <c r="S188" s="4" t="s">
        <v>22</v>
      </c>
      <c r="T188" s="109" t="s">
        <v>35</v>
      </c>
      <c r="U188" s="79" t="s">
        <v>4573</v>
      </c>
      <c r="V188" s="2" t="s">
        <v>39</v>
      </c>
      <c r="W188" s="108">
        <v>44350</v>
      </c>
      <c r="X188" s="79"/>
      <c r="Y188" s="185" t="s">
        <v>2644</v>
      </c>
      <c r="Z188" s="128">
        <v>2017</v>
      </c>
      <c r="AA188" s="2" t="s">
        <v>3789</v>
      </c>
      <c r="AB188" s="225">
        <f t="shared" si="10"/>
        <v>1</v>
      </c>
    </row>
    <row r="189" spans="1:28" ht="258.75">
      <c r="A189" s="206">
        <v>187</v>
      </c>
      <c r="B189" s="45">
        <v>284</v>
      </c>
      <c r="C189" s="2">
        <v>1281094</v>
      </c>
      <c r="D189" s="20" t="s">
        <v>207</v>
      </c>
      <c r="E189" s="207">
        <v>42947</v>
      </c>
      <c r="F189" s="207">
        <v>42649</v>
      </c>
      <c r="G189" s="46">
        <f t="shared" si="11"/>
        <v>284</v>
      </c>
      <c r="H189" s="4" t="s">
        <v>20</v>
      </c>
      <c r="I189" s="4" t="s">
        <v>1244</v>
      </c>
      <c r="J189" s="4" t="s">
        <v>30</v>
      </c>
      <c r="K189" s="4" t="s">
        <v>57</v>
      </c>
      <c r="L189" s="22" t="s">
        <v>630</v>
      </c>
      <c r="M189" s="19" t="s">
        <v>847</v>
      </c>
      <c r="N189" s="22" t="s">
        <v>1470</v>
      </c>
      <c r="O189" s="208" t="s">
        <v>1070</v>
      </c>
      <c r="P189" s="22" t="s">
        <v>1745</v>
      </c>
      <c r="Q189" s="125">
        <v>14754340</v>
      </c>
      <c r="R189" s="125">
        <v>14754340</v>
      </c>
      <c r="S189" s="4" t="s">
        <v>22</v>
      </c>
      <c r="T189" s="109" t="s">
        <v>35</v>
      </c>
      <c r="U189" s="79" t="s">
        <v>4574</v>
      </c>
      <c r="V189" s="2" t="s">
        <v>1178</v>
      </c>
      <c r="W189" s="108">
        <v>44317</v>
      </c>
      <c r="X189" s="79"/>
      <c r="Y189" s="185" t="s">
        <v>2644</v>
      </c>
      <c r="Z189" s="128">
        <v>2017</v>
      </c>
      <c r="AA189" s="2" t="s">
        <v>3789</v>
      </c>
      <c r="AB189" s="225">
        <f t="shared" si="10"/>
        <v>1</v>
      </c>
    </row>
    <row r="190" spans="1:28" ht="270">
      <c r="A190" s="206">
        <v>188</v>
      </c>
      <c r="B190" s="45">
        <v>286</v>
      </c>
      <c r="C190" s="2">
        <v>2128430</v>
      </c>
      <c r="D190" s="20" t="s">
        <v>2093</v>
      </c>
      <c r="E190" s="207">
        <v>42964</v>
      </c>
      <c r="F190" s="207">
        <v>42949</v>
      </c>
      <c r="G190" s="46">
        <f t="shared" si="11"/>
        <v>286</v>
      </c>
      <c r="H190" s="4" t="s">
        <v>20</v>
      </c>
      <c r="I190" s="4" t="s">
        <v>1275</v>
      </c>
      <c r="J190" s="4" t="s">
        <v>27</v>
      </c>
      <c r="K190" s="4" t="s">
        <v>436</v>
      </c>
      <c r="L190" s="22" t="s">
        <v>631</v>
      </c>
      <c r="M190" s="19">
        <v>51913546</v>
      </c>
      <c r="N190" s="22" t="s">
        <v>961</v>
      </c>
      <c r="O190" s="208" t="s">
        <v>1073</v>
      </c>
      <c r="P190" s="22" t="s">
        <v>1745</v>
      </c>
      <c r="Q190" s="125">
        <v>23067298.539999999</v>
      </c>
      <c r="R190" s="125">
        <v>0</v>
      </c>
      <c r="S190" s="4" t="s">
        <v>22</v>
      </c>
      <c r="T190" s="109" t="s">
        <v>34</v>
      </c>
      <c r="U190" s="79" t="s">
        <v>4575</v>
      </c>
      <c r="V190" s="2" t="s">
        <v>1153</v>
      </c>
      <c r="W190" s="108">
        <v>44350</v>
      </c>
      <c r="X190" s="79"/>
      <c r="Y190" s="185" t="s">
        <v>2645</v>
      </c>
      <c r="Z190" s="128">
        <v>2017</v>
      </c>
      <c r="AA190" s="2" t="s">
        <v>3789</v>
      </c>
      <c r="AB190" s="225">
        <f t="shared" ref="AB190:AB219" si="12">+R190/Q190</f>
        <v>0</v>
      </c>
    </row>
    <row r="191" spans="1:28" ht="78.75">
      <c r="A191" s="206">
        <v>189</v>
      </c>
      <c r="B191" s="45">
        <v>287</v>
      </c>
      <c r="C191" s="2" t="s">
        <v>2986</v>
      </c>
      <c r="D191" s="20" t="s">
        <v>209</v>
      </c>
      <c r="E191" s="207">
        <v>42965</v>
      </c>
      <c r="F191" s="207">
        <v>42965</v>
      </c>
      <c r="G191" s="46">
        <f t="shared" si="11"/>
        <v>287</v>
      </c>
      <c r="H191" s="4" t="s">
        <v>20</v>
      </c>
      <c r="I191" s="4" t="s">
        <v>1276</v>
      </c>
      <c r="J191" s="4" t="s">
        <v>31</v>
      </c>
      <c r="K191" s="4" t="s">
        <v>2247</v>
      </c>
      <c r="L191" s="22" t="s">
        <v>1277</v>
      </c>
      <c r="M191" s="19" t="s">
        <v>849</v>
      </c>
      <c r="N191" s="22" t="s">
        <v>962</v>
      </c>
      <c r="O191" s="208" t="s">
        <v>1074</v>
      </c>
      <c r="P191" s="22" t="s">
        <v>1745</v>
      </c>
      <c r="Q191" s="125">
        <v>42159507.979999997</v>
      </c>
      <c r="R191" s="125">
        <v>0</v>
      </c>
      <c r="S191" s="4" t="s">
        <v>22</v>
      </c>
      <c r="T191" s="109" t="s">
        <v>34</v>
      </c>
      <c r="U191" s="79" t="s">
        <v>4576</v>
      </c>
      <c r="V191" s="2" t="s">
        <v>41</v>
      </c>
      <c r="W191" s="108">
        <v>44317</v>
      </c>
      <c r="X191" s="79"/>
      <c r="Y191" s="185" t="s">
        <v>2645</v>
      </c>
      <c r="Z191" s="128">
        <v>2017</v>
      </c>
      <c r="AA191" s="2" t="s">
        <v>3789</v>
      </c>
      <c r="AB191" s="225">
        <f t="shared" si="12"/>
        <v>0</v>
      </c>
    </row>
    <row r="192" spans="1:28" ht="213.75">
      <c r="A192" s="206">
        <v>190</v>
      </c>
      <c r="B192" s="45">
        <v>288</v>
      </c>
      <c r="C192" s="2">
        <v>1362820</v>
      </c>
      <c r="D192" s="20" t="s">
        <v>210</v>
      </c>
      <c r="E192" s="207">
        <v>42965</v>
      </c>
      <c r="F192" s="207">
        <v>42894</v>
      </c>
      <c r="G192" s="46">
        <f t="shared" si="11"/>
        <v>288</v>
      </c>
      <c r="H192" s="4" t="s">
        <v>366</v>
      </c>
      <c r="I192" s="4" t="s">
        <v>1186</v>
      </c>
      <c r="J192" s="4" t="s">
        <v>30</v>
      </c>
      <c r="K192" s="4" t="s">
        <v>57</v>
      </c>
      <c r="L192" s="22" t="s">
        <v>632</v>
      </c>
      <c r="M192" s="19">
        <v>12123013</v>
      </c>
      <c r="N192" s="22" t="s">
        <v>1468</v>
      </c>
      <c r="O192" s="208" t="s">
        <v>1469</v>
      </c>
      <c r="P192" s="22" t="s">
        <v>1745</v>
      </c>
      <c r="Q192" s="125">
        <v>14754340</v>
      </c>
      <c r="R192" s="125">
        <v>117046846.70999999</v>
      </c>
      <c r="S192" s="4" t="s">
        <v>22</v>
      </c>
      <c r="T192" s="109" t="s">
        <v>35</v>
      </c>
      <c r="U192" s="79" t="s">
        <v>4577</v>
      </c>
      <c r="V192" s="2" t="s">
        <v>1154</v>
      </c>
      <c r="W192" s="108">
        <v>44314</v>
      </c>
      <c r="X192" s="79"/>
      <c r="Y192" s="185" t="s">
        <v>2645</v>
      </c>
      <c r="Z192" s="128">
        <v>2017</v>
      </c>
      <c r="AA192" s="2" t="s">
        <v>3789</v>
      </c>
      <c r="AB192" s="225">
        <f t="shared" si="12"/>
        <v>7.9330452402479539</v>
      </c>
    </row>
    <row r="193" spans="1:28" ht="135">
      <c r="A193" s="206">
        <v>191</v>
      </c>
      <c r="B193" s="45">
        <v>289</v>
      </c>
      <c r="C193" s="2">
        <v>1075144</v>
      </c>
      <c r="D193" s="20" t="s">
        <v>211</v>
      </c>
      <c r="E193" s="207">
        <v>42965</v>
      </c>
      <c r="F193" s="207">
        <v>42898</v>
      </c>
      <c r="G193" s="46">
        <f t="shared" si="11"/>
        <v>289</v>
      </c>
      <c r="H193" s="4" t="s">
        <v>366</v>
      </c>
      <c r="I193" s="4" t="s">
        <v>1192</v>
      </c>
      <c r="J193" s="4" t="s">
        <v>30</v>
      </c>
      <c r="K193" s="4" t="s">
        <v>57</v>
      </c>
      <c r="L193" s="22" t="s">
        <v>633</v>
      </c>
      <c r="M193" s="19">
        <v>36183724</v>
      </c>
      <c r="N193" s="22" t="s">
        <v>1468</v>
      </c>
      <c r="O193" s="208" t="s">
        <v>1469</v>
      </c>
      <c r="P193" s="22" t="s">
        <v>1745</v>
      </c>
      <c r="Q193" s="125">
        <v>14754340</v>
      </c>
      <c r="R193" s="125">
        <v>56722907</v>
      </c>
      <c r="S193" s="4" t="s">
        <v>22</v>
      </c>
      <c r="T193" s="109" t="s">
        <v>35</v>
      </c>
      <c r="U193" s="79" t="s">
        <v>4578</v>
      </c>
      <c r="V193" s="2" t="s">
        <v>1154</v>
      </c>
      <c r="W193" s="108">
        <v>44381</v>
      </c>
      <c r="X193" s="79"/>
      <c r="Y193" s="185" t="s">
        <v>2645</v>
      </c>
      <c r="Z193" s="128">
        <v>2017</v>
      </c>
      <c r="AA193" s="2" t="s">
        <v>3789</v>
      </c>
      <c r="AB193" s="225">
        <f t="shared" si="12"/>
        <v>3.8444896213588682</v>
      </c>
    </row>
    <row r="194" spans="1:28" ht="371.25">
      <c r="A194" s="206">
        <v>192</v>
      </c>
      <c r="B194" s="45">
        <v>290</v>
      </c>
      <c r="C194" s="2">
        <v>1384234</v>
      </c>
      <c r="D194" s="20" t="s">
        <v>2094</v>
      </c>
      <c r="E194" s="207">
        <v>42970</v>
      </c>
      <c r="F194" s="207">
        <v>41670</v>
      </c>
      <c r="G194" s="46">
        <f t="shared" si="11"/>
        <v>290</v>
      </c>
      <c r="H194" s="4" t="s">
        <v>1366</v>
      </c>
      <c r="I194" s="4" t="s">
        <v>1278</v>
      </c>
      <c r="J194" s="4" t="s">
        <v>27</v>
      </c>
      <c r="K194" s="4" t="s">
        <v>416</v>
      </c>
      <c r="L194" s="22" t="s">
        <v>634</v>
      </c>
      <c r="M194" s="19">
        <v>32473760</v>
      </c>
      <c r="N194" s="22" t="s">
        <v>955</v>
      </c>
      <c r="O194" s="208" t="s">
        <v>1075</v>
      </c>
      <c r="P194" s="22" t="s">
        <v>1745</v>
      </c>
      <c r="Q194" s="125">
        <v>0</v>
      </c>
      <c r="R194" s="125">
        <v>0</v>
      </c>
      <c r="S194" s="4" t="s">
        <v>22</v>
      </c>
      <c r="T194" s="109" t="s">
        <v>34</v>
      </c>
      <c r="U194" s="79" t="s">
        <v>4579</v>
      </c>
      <c r="V194" s="2" t="s">
        <v>41</v>
      </c>
      <c r="W194" s="108">
        <v>44381</v>
      </c>
      <c r="X194" s="79"/>
      <c r="Y194" s="185" t="s">
        <v>2645</v>
      </c>
      <c r="Z194" s="128">
        <v>2017</v>
      </c>
      <c r="AA194" s="2" t="s">
        <v>3789</v>
      </c>
      <c r="AB194" s="225" t="e">
        <f t="shared" si="12"/>
        <v>#DIV/0!</v>
      </c>
    </row>
    <row r="195" spans="1:28" ht="123.75">
      <c r="A195" s="206">
        <v>193</v>
      </c>
      <c r="B195" s="45">
        <v>291</v>
      </c>
      <c r="C195" s="2">
        <v>1386588</v>
      </c>
      <c r="D195" s="20" t="s">
        <v>2095</v>
      </c>
      <c r="E195" s="207">
        <v>42970</v>
      </c>
      <c r="F195" s="207">
        <v>42895</v>
      </c>
      <c r="G195" s="46">
        <f t="shared" si="11"/>
        <v>291</v>
      </c>
      <c r="H195" s="4" t="s">
        <v>388</v>
      </c>
      <c r="I195" s="4" t="s">
        <v>1279</v>
      </c>
      <c r="J195" s="4" t="s">
        <v>27</v>
      </c>
      <c r="K195" s="4" t="s">
        <v>432</v>
      </c>
      <c r="L195" s="22" t="s">
        <v>635</v>
      </c>
      <c r="M195" s="19">
        <v>40017481</v>
      </c>
      <c r="N195" s="22" t="s">
        <v>974</v>
      </c>
      <c r="O195" s="208" t="s">
        <v>1076</v>
      </c>
      <c r="P195" s="22" t="s">
        <v>1745</v>
      </c>
      <c r="Q195" s="125">
        <v>128996745.87</v>
      </c>
      <c r="R195" s="125">
        <v>0</v>
      </c>
      <c r="S195" s="4" t="s">
        <v>37</v>
      </c>
      <c r="T195" s="109" t="s">
        <v>34</v>
      </c>
      <c r="U195" s="79" t="s">
        <v>4580</v>
      </c>
      <c r="V195" s="2" t="s">
        <v>1555</v>
      </c>
      <c r="W195" s="108">
        <v>44381</v>
      </c>
      <c r="X195" s="79"/>
      <c r="Y195" s="185" t="s">
        <v>2645</v>
      </c>
      <c r="Z195" s="128">
        <v>2017</v>
      </c>
      <c r="AA195" s="2" t="s">
        <v>3789</v>
      </c>
      <c r="AB195" s="225">
        <f t="shared" si="12"/>
        <v>0</v>
      </c>
    </row>
    <row r="196" spans="1:28" ht="168.75">
      <c r="A196" s="206">
        <v>194</v>
      </c>
      <c r="B196" s="45">
        <v>295</v>
      </c>
      <c r="C196" s="2">
        <v>1090658</v>
      </c>
      <c r="D196" s="20" t="s">
        <v>213</v>
      </c>
      <c r="E196" s="207">
        <v>42975</v>
      </c>
      <c r="F196" s="207">
        <v>43031</v>
      </c>
      <c r="G196" s="46">
        <f t="shared" si="11"/>
        <v>295</v>
      </c>
      <c r="H196" s="4" t="s">
        <v>373</v>
      </c>
      <c r="I196" s="4" t="s">
        <v>1281</v>
      </c>
      <c r="J196" s="4" t="s">
        <v>30</v>
      </c>
      <c r="K196" s="4" t="s">
        <v>57</v>
      </c>
      <c r="L196" s="22" t="s">
        <v>1618</v>
      </c>
      <c r="M196" s="19">
        <v>16791877</v>
      </c>
      <c r="N196" s="22" t="s">
        <v>929</v>
      </c>
      <c r="O196" s="208" t="s">
        <v>1490</v>
      </c>
      <c r="P196" s="22" t="s">
        <v>1745</v>
      </c>
      <c r="Q196" s="125">
        <v>14754340</v>
      </c>
      <c r="R196" s="125">
        <v>14754340</v>
      </c>
      <c r="S196" s="4" t="s">
        <v>22</v>
      </c>
      <c r="T196" s="109" t="s">
        <v>35</v>
      </c>
      <c r="U196" s="79" t="s">
        <v>4581</v>
      </c>
      <c r="V196" s="2" t="s">
        <v>1154</v>
      </c>
      <c r="W196" s="108">
        <v>44301</v>
      </c>
      <c r="X196" s="79"/>
      <c r="Y196" s="185" t="s">
        <v>2645</v>
      </c>
      <c r="Z196" s="128">
        <v>2017</v>
      </c>
      <c r="AA196" s="2" t="s">
        <v>3789</v>
      </c>
      <c r="AB196" s="225">
        <f t="shared" si="12"/>
        <v>1</v>
      </c>
    </row>
    <row r="197" spans="1:28" ht="45">
      <c r="A197" s="206">
        <v>195</v>
      </c>
      <c r="B197" s="45">
        <v>296</v>
      </c>
      <c r="C197" s="2">
        <v>1211156</v>
      </c>
      <c r="D197" s="20" t="s">
        <v>214</v>
      </c>
      <c r="E197" s="207">
        <v>42986</v>
      </c>
      <c r="F197" s="207">
        <v>42972</v>
      </c>
      <c r="G197" s="46">
        <f t="shared" si="11"/>
        <v>296</v>
      </c>
      <c r="H197" s="4" t="s">
        <v>366</v>
      </c>
      <c r="I197" s="4" t="s">
        <v>1282</v>
      </c>
      <c r="J197" s="4" t="s">
        <v>30</v>
      </c>
      <c r="K197" s="4" t="s">
        <v>57</v>
      </c>
      <c r="L197" s="22" t="s">
        <v>638</v>
      </c>
      <c r="M197" s="19">
        <v>7725866</v>
      </c>
      <c r="N197" s="22" t="s">
        <v>924</v>
      </c>
      <c r="O197" s="208" t="s">
        <v>1070</v>
      </c>
      <c r="P197" s="22" t="s">
        <v>1745</v>
      </c>
      <c r="Q197" s="125">
        <v>14754340</v>
      </c>
      <c r="R197" s="125">
        <v>14754340</v>
      </c>
      <c r="S197" s="4" t="s">
        <v>22</v>
      </c>
      <c r="T197" s="109" t="s">
        <v>35</v>
      </c>
      <c r="U197" s="79" t="s">
        <v>4582</v>
      </c>
      <c r="V197" s="2" t="s">
        <v>1154</v>
      </c>
      <c r="W197" s="108">
        <v>44299</v>
      </c>
      <c r="X197" s="79"/>
      <c r="Y197" s="185" t="s">
        <v>2646</v>
      </c>
      <c r="Z197" s="128">
        <v>2017</v>
      </c>
      <c r="AA197" s="2" t="s">
        <v>3789</v>
      </c>
      <c r="AB197" s="225">
        <f t="shared" si="12"/>
        <v>1</v>
      </c>
    </row>
    <row r="198" spans="1:28" ht="78.75">
      <c r="A198" s="206">
        <v>196</v>
      </c>
      <c r="B198" s="45">
        <v>297</v>
      </c>
      <c r="C198" s="2">
        <v>1066147</v>
      </c>
      <c r="D198" s="121" t="s">
        <v>2525</v>
      </c>
      <c r="E198" s="207">
        <v>42986</v>
      </c>
      <c r="F198" s="207">
        <v>42951</v>
      </c>
      <c r="G198" s="46">
        <f t="shared" si="11"/>
        <v>297</v>
      </c>
      <c r="H198" s="4" t="s">
        <v>365</v>
      </c>
      <c r="I198" s="4" t="s">
        <v>1283</v>
      </c>
      <c r="J198" s="4" t="s">
        <v>26</v>
      </c>
      <c r="K198" s="4" t="s">
        <v>421</v>
      </c>
      <c r="L198" s="22" t="s">
        <v>639</v>
      </c>
      <c r="M198" s="19">
        <v>36530417</v>
      </c>
      <c r="N198" s="22" t="s">
        <v>21</v>
      </c>
      <c r="O198" s="208" t="s">
        <v>1078</v>
      </c>
      <c r="P198" s="22" t="s">
        <v>1745</v>
      </c>
      <c r="Q198" s="125">
        <v>4517498</v>
      </c>
      <c r="R198" s="125">
        <v>0</v>
      </c>
      <c r="S198" s="4" t="s">
        <v>22</v>
      </c>
      <c r="T198" s="109" t="s">
        <v>34</v>
      </c>
      <c r="U198" s="79" t="s">
        <v>4583</v>
      </c>
      <c r="V198" s="2" t="s">
        <v>1178</v>
      </c>
      <c r="W198" s="108">
        <v>44316</v>
      </c>
      <c r="X198" s="79"/>
      <c r="Y198" s="185" t="s">
        <v>2646</v>
      </c>
      <c r="Z198" s="128">
        <v>2017</v>
      </c>
      <c r="AA198" s="2" t="s">
        <v>3789</v>
      </c>
      <c r="AB198" s="225">
        <f t="shared" si="12"/>
        <v>0</v>
      </c>
    </row>
    <row r="199" spans="1:28" ht="146.25">
      <c r="A199" s="206">
        <v>197</v>
      </c>
      <c r="B199" s="45">
        <v>299</v>
      </c>
      <c r="C199" s="2">
        <v>2161275</v>
      </c>
      <c r="D199" s="20" t="s">
        <v>216</v>
      </c>
      <c r="E199" s="207">
        <v>42991</v>
      </c>
      <c r="F199" s="207">
        <v>43068</v>
      </c>
      <c r="G199" s="46">
        <f t="shared" si="11"/>
        <v>299</v>
      </c>
      <c r="H199" s="4" t="s">
        <v>20</v>
      </c>
      <c r="I199" s="4" t="s">
        <v>1284</v>
      </c>
      <c r="J199" s="4" t="s">
        <v>27</v>
      </c>
      <c r="K199" s="4" t="s">
        <v>447</v>
      </c>
      <c r="L199" s="22" t="s">
        <v>21</v>
      </c>
      <c r="M199" s="19">
        <v>5958355</v>
      </c>
      <c r="N199" s="22" t="s">
        <v>965</v>
      </c>
      <c r="O199" s="208" t="s">
        <v>1079</v>
      </c>
      <c r="P199" s="22" t="s">
        <v>1745</v>
      </c>
      <c r="Q199" s="125">
        <v>14941770</v>
      </c>
      <c r="R199" s="125">
        <v>0</v>
      </c>
      <c r="S199" s="4" t="s">
        <v>37</v>
      </c>
      <c r="T199" s="109" t="s">
        <v>34</v>
      </c>
      <c r="U199" s="79" t="s">
        <v>4584</v>
      </c>
      <c r="V199" s="2" t="s">
        <v>41</v>
      </c>
      <c r="W199" s="108">
        <v>44316</v>
      </c>
      <c r="X199" s="79"/>
      <c r="Y199" s="185" t="s">
        <v>2646</v>
      </c>
      <c r="Z199" s="128">
        <v>2017</v>
      </c>
      <c r="AA199" s="2" t="s">
        <v>3789</v>
      </c>
      <c r="AB199" s="225">
        <f t="shared" si="12"/>
        <v>0</v>
      </c>
    </row>
    <row r="200" spans="1:28" ht="67.5">
      <c r="A200" s="206">
        <v>198</v>
      </c>
      <c r="B200" s="45">
        <v>300</v>
      </c>
      <c r="C200" s="2" t="s">
        <v>2986</v>
      </c>
      <c r="D200" s="20" t="s">
        <v>2096</v>
      </c>
      <c r="E200" s="207">
        <v>42991</v>
      </c>
      <c r="F200" s="207">
        <v>42991</v>
      </c>
      <c r="G200" s="46">
        <f t="shared" si="11"/>
        <v>300</v>
      </c>
      <c r="H200" s="4" t="s">
        <v>368</v>
      </c>
      <c r="I200" s="4" t="s">
        <v>1285</v>
      </c>
      <c r="J200" s="4" t="s">
        <v>31</v>
      </c>
      <c r="K200" s="4" t="s">
        <v>424</v>
      </c>
      <c r="L200" s="22" t="s">
        <v>21</v>
      </c>
      <c r="M200" s="19">
        <v>6752155</v>
      </c>
      <c r="N200" s="22" t="s">
        <v>966</v>
      </c>
      <c r="O200" s="208" t="s">
        <v>1080</v>
      </c>
      <c r="P200" s="22" t="s">
        <v>1745</v>
      </c>
      <c r="Q200" s="125">
        <v>28150000</v>
      </c>
      <c r="R200" s="125">
        <v>0</v>
      </c>
      <c r="S200" s="4" t="s">
        <v>37</v>
      </c>
      <c r="T200" s="109" t="s">
        <v>34</v>
      </c>
      <c r="U200" s="79" t="s">
        <v>4585</v>
      </c>
      <c r="V200" s="2" t="s">
        <v>40</v>
      </c>
      <c r="W200" s="108">
        <v>44350</v>
      </c>
      <c r="X200" s="79"/>
      <c r="Y200" s="185" t="s">
        <v>2646</v>
      </c>
      <c r="Z200" s="128">
        <v>2017</v>
      </c>
      <c r="AA200" s="2" t="s">
        <v>3789</v>
      </c>
      <c r="AB200" s="225">
        <f t="shared" si="12"/>
        <v>0</v>
      </c>
    </row>
    <row r="201" spans="1:28" ht="146.25">
      <c r="A201" s="206">
        <v>199</v>
      </c>
      <c r="B201" s="45">
        <v>301</v>
      </c>
      <c r="C201" s="2">
        <v>1387318</v>
      </c>
      <c r="D201" s="20" t="s">
        <v>217</v>
      </c>
      <c r="E201" s="207">
        <v>42991</v>
      </c>
      <c r="F201" s="207">
        <v>42251</v>
      </c>
      <c r="G201" s="46">
        <f t="shared" si="11"/>
        <v>301</v>
      </c>
      <c r="H201" s="4" t="s">
        <v>373</v>
      </c>
      <c r="I201" s="4" t="s">
        <v>2210</v>
      </c>
      <c r="J201" s="4" t="s">
        <v>27</v>
      </c>
      <c r="K201" s="4" t="s">
        <v>432</v>
      </c>
      <c r="L201" s="22" t="s">
        <v>641</v>
      </c>
      <c r="M201" s="19">
        <v>67017307</v>
      </c>
      <c r="N201" s="22" t="s">
        <v>21</v>
      </c>
      <c r="O201" s="208" t="s">
        <v>1081</v>
      </c>
      <c r="P201" s="22" t="s">
        <v>1745</v>
      </c>
      <c r="Q201" s="125">
        <v>93672369.099999994</v>
      </c>
      <c r="R201" s="125">
        <v>0</v>
      </c>
      <c r="S201" s="4" t="s">
        <v>37</v>
      </c>
      <c r="T201" s="109" t="s">
        <v>34</v>
      </c>
      <c r="U201" s="79" t="s">
        <v>4586</v>
      </c>
      <c r="V201" s="2" t="s">
        <v>1153</v>
      </c>
      <c r="W201" s="108">
        <v>44350</v>
      </c>
      <c r="X201" s="79"/>
      <c r="Y201" s="185" t="s">
        <v>2646</v>
      </c>
      <c r="Z201" s="128">
        <v>2017</v>
      </c>
      <c r="AA201" s="2" t="s">
        <v>3789</v>
      </c>
      <c r="AB201" s="225">
        <f t="shared" si="12"/>
        <v>0</v>
      </c>
    </row>
    <row r="202" spans="1:28" ht="101.25">
      <c r="A202" s="206">
        <v>200</v>
      </c>
      <c r="B202" s="45">
        <v>302</v>
      </c>
      <c r="C202" s="2">
        <v>1071415</v>
      </c>
      <c r="D202" s="20" t="s">
        <v>1963</v>
      </c>
      <c r="E202" s="207">
        <v>42991</v>
      </c>
      <c r="F202" s="207">
        <v>42978</v>
      </c>
      <c r="G202" s="46">
        <f t="shared" si="11"/>
        <v>302</v>
      </c>
      <c r="H202" s="4" t="s">
        <v>20</v>
      </c>
      <c r="I202" s="4" t="s">
        <v>1286</v>
      </c>
      <c r="J202" s="4" t="s">
        <v>26</v>
      </c>
      <c r="K202" s="4" t="s">
        <v>421</v>
      </c>
      <c r="L202" s="22" t="s">
        <v>642</v>
      </c>
      <c r="M202" s="19" t="s">
        <v>852</v>
      </c>
      <c r="N202" s="22" t="s">
        <v>21</v>
      </c>
      <c r="O202" s="208" t="s">
        <v>1082</v>
      </c>
      <c r="P202" s="22" t="s">
        <v>1745</v>
      </c>
      <c r="Q202" s="125">
        <v>532314000</v>
      </c>
      <c r="R202" s="125">
        <v>0</v>
      </c>
      <c r="S202" s="4" t="s">
        <v>22</v>
      </c>
      <c r="T202" s="109" t="s">
        <v>34</v>
      </c>
      <c r="U202" s="79" t="s">
        <v>4587</v>
      </c>
      <c r="V202" s="2" t="s">
        <v>1153</v>
      </c>
      <c r="W202" s="108">
        <v>44317</v>
      </c>
      <c r="X202" s="79"/>
      <c r="Y202" s="185" t="s">
        <v>2646</v>
      </c>
      <c r="Z202" s="128">
        <v>2017</v>
      </c>
      <c r="AA202" s="2" t="s">
        <v>3789</v>
      </c>
      <c r="AB202" s="225">
        <f t="shared" si="12"/>
        <v>0</v>
      </c>
    </row>
    <row r="203" spans="1:28" ht="123.75">
      <c r="A203" s="206">
        <v>201</v>
      </c>
      <c r="B203" s="45">
        <v>304</v>
      </c>
      <c r="C203" s="2">
        <v>1069857</v>
      </c>
      <c r="D203" s="20" t="s">
        <v>219</v>
      </c>
      <c r="E203" s="207">
        <v>42993</v>
      </c>
      <c r="F203" s="207">
        <v>42969</v>
      </c>
      <c r="G203" s="46">
        <f t="shared" si="11"/>
        <v>304</v>
      </c>
      <c r="H203" s="4" t="s">
        <v>20</v>
      </c>
      <c r="I203" s="4" t="s">
        <v>1270</v>
      </c>
      <c r="J203" s="4" t="s">
        <v>30</v>
      </c>
      <c r="K203" s="4" t="s">
        <v>57</v>
      </c>
      <c r="L203" s="22" t="s">
        <v>644</v>
      </c>
      <c r="M203" s="19">
        <v>116250997</v>
      </c>
      <c r="N203" s="22" t="s">
        <v>929</v>
      </c>
      <c r="O203" s="208" t="s">
        <v>1491</v>
      </c>
      <c r="P203" s="22" t="s">
        <v>1745</v>
      </c>
      <c r="Q203" s="125">
        <v>93558474</v>
      </c>
      <c r="R203" s="125">
        <v>93558474</v>
      </c>
      <c r="S203" s="4" t="s">
        <v>22</v>
      </c>
      <c r="T203" s="109" t="s">
        <v>35</v>
      </c>
      <c r="U203" s="79" t="s">
        <v>4588</v>
      </c>
      <c r="V203" s="2" t="s">
        <v>39</v>
      </c>
      <c r="W203" s="108">
        <v>44301</v>
      </c>
      <c r="X203" s="79"/>
      <c r="Y203" s="185" t="s">
        <v>2646</v>
      </c>
      <c r="Z203" s="128">
        <v>2017</v>
      </c>
      <c r="AA203" s="2" t="s">
        <v>3789</v>
      </c>
      <c r="AB203" s="225">
        <f t="shared" si="12"/>
        <v>1</v>
      </c>
    </row>
    <row r="204" spans="1:28" ht="135">
      <c r="A204" s="206">
        <v>202</v>
      </c>
      <c r="B204" s="45">
        <v>306</v>
      </c>
      <c r="C204" s="2">
        <v>1086811</v>
      </c>
      <c r="D204" s="20" t="s">
        <v>220</v>
      </c>
      <c r="E204" s="207">
        <v>43005</v>
      </c>
      <c r="F204" s="207">
        <v>42986</v>
      </c>
      <c r="G204" s="46">
        <f t="shared" si="11"/>
        <v>306</v>
      </c>
      <c r="H204" s="4" t="s">
        <v>20</v>
      </c>
      <c r="I204" s="4" t="s">
        <v>1287</v>
      </c>
      <c r="J204" s="4" t="s">
        <v>30</v>
      </c>
      <c r="K204" s="4" t="s">
        <v>57</v>
      </c>
      <c r="L204" s="22" t="s">
        <v>2181</v>
      </c>
      <c r="M204" s="19">
        <v>16071089</v>
      </c>
      <c r="N204" s="22" t="s">
        <v>919</v>
      </c>
      <c r="O204" s="208" t="s">
        <v>1070</v>
      </c>
      <c r="P204" s="22" t="s">
        <v>1745</v>
      </c>
      <c r="Q204" s="125">
        <v>36885850</v>
      </c>
      <c r="R204" s="125">
        <v>36885850</v>
      </c>
      <c r="S204" s="4" t="s">
        <v>22</v>
      </c>
      <c r="T204" s="109" t="s">
        <v>35</v>
      </c>
      <c r="U204" s="79" t="s">
        <v>4589</v>
      </c>
      <c r="V204" s="2" t="s">
        <v>39</v>
      </c>
      <c r="W204" s="108">
        <v>44350</v>
      </c>
      <c r="X204" s="79"/>
      <c r="Y204" s="185" t="s">
        <v>2646</v>
      </c>
      <c r="Z204" s="128">
        <v>2017</v>
      </c>
      <c r="AA204" s="2" t="s">
        <v>3789</v>
      </c>
      <c r="AB204" s="225">
        <f t="shared" si="12"/>
        <v>1</v>
      </c>
    </row>
    <row r="205" spans="1:28" ht="202.5">
      <c r="A205" s="206">
        <v>203</v>
      </c>
      <c r="B205" s="45">
        <v>308</v>
      </c>
      <c r="C205" s="2">
        <v>1075780</v>
      </c>
      <c r="D205" s="20" t="s">
        <v>221</v>
      </c>
      <c r="E205" s="207">
        <v>43005</v>
      </c>
      <c r="F205" s="207">
        <v>42971</v>
      </c>
      <c r="G205" s="46">
        <f t="shared" si="11"/>
        <v>308</v>
      </c>
      <c r="H205" s="4" t="s">
        <v>20</v>
      </c>
      <c r="I205" s="4" t="s">
        <v>1176</v>
      </c>
      <c r="J205" s="4" t="s">
        <v>30</v>
      </c>
      <c r="K205" s="4" t="s">
        <v>57</v>
      </c>
      <c r="L205" s="22" t="s">
        <v>645</v>
      </c>
      <c r="M205" s="19">
        <v>51847493</v>
      </c>
      <c r="N205" s="22" t="s">
        <v>1463</v>
      </c>
      <c r="O205" s="208" t="s">
        <v>1491</v>
      </c>
      <c r="P205" s="22" t="s">
        <v>1745</v>
      </c>
      <c r="Q205" s="125">
        <v>14754340</v>
      </c>
      <c r="R205" s="125">
        <v>197752525.71000001</v>
      </c>
      <c r="S205" s="4" t="s">
        <v>22</v>
      </c>
      <c r="T205" s="109" t="s">
        <v>35</v>
      </c>
      <c r="U205" s="79" t="s">
        <v>4590</v>
      </c>
      <c r="V205" s="2" t="s">
        <v>1154</v>
      </c>
      <c r="W205" s="108">
        <v>44381</v>
      </c>
      <c r="X205" s="79"/>
      <c r="Y205" s="185" t="s">
        <v>2646</v>
      </c>
      <c r="Z205" s="128">
        <v>2017</v>
      </c>
      <c r="AA205" s="2" t="s">
        <v>3789</v>
      </c>
      <c r="AB205" s="225">
        <f t="shared" si="12"/>
        <v>13.403007231092683</v>
      </c>
    </row>
    <row r="206" spans="1:28" ht="101.25">
      <c r="A206" s="206">
        <v>204</v>
      </c>
      <c r="B206" s="45">
        <v>309</v>
      </c>
      <c r="C206" s="2" t="s">
        <v>2986</v>
      </c>
      <c r="D206" s="20" t="s">
        <v>2097</v>
      </c>
      <c r="E206" s="207">
        <v>42943</v>
      </c>
      <c r="F206" s="207">
        <v>42943</v>
      </c>
      <c r="G206" s="46">
        <f t="shared" si="11"/>
        <v>309</v>
      </c>
      <c r="H206" s="4" t="s">
        <v>384</v>
      </c>
      <c r="I206" s="4" t="s">
        <v>1826</v>
      </c>
      <c r="J206" s="4" t="s">
        <v>31</v>
      </c>
      <c r="K206" s="4" t="s">
        <v>2247</v>
      </c>
      <c r="L206" s="22" t="s">
        <v>646</v>
      </c>
      <c r="M206" s="19">
        <v>12126804</v>
      </c>
      <c r="N206" s="22" t="s">
        <v>1825</v>
      </c>
      <c r="O206" s="208" t="s">
        <v>1083</v>
      </c>
      <c r="P206" s="22" t="s">
        <v>1745</v>
      </c>
      <c r="Q206" s="125">
        <v>23313755.719999999</v>
      </c>
      <c r="R206" s="125">
        <v>0</v>
      </c>
      <c r="S206" s="4" t="s">
        <v>22</v>
      </c>
      <c r="T206" s="109" t="s">
        <v>34</v>
      </c>
      <c r="U206" s="79" t="s">
        <v>4591</v>
      </c>
      <c r="V206" s="2" t="s">
        <v>41</v>
      </c>
      <c r="W206" s="108">
        <v>44314</v>
      </c>
      <c r="X206" s="79"/>
      <c r="Y206" s="185" t="s">
        <v>2644</v>
      </c>
      <c r="Z206" s="128">
        <v>2017</v>
      </c>
      <c r="AA206" s="2" t="s">
        <v>3789</v>
      </c>
      <c r="AB206" s="225">
        <f t="shared" si="12"/>
        <v>0</v>
      </c>
    </row>
    <row r="207" spans="1:28" ht="33.75">
      <c r="A207" s="206">
        <v>205</v>
      </c>
      <c r="B207" s="45">
        <v>311</v>
      </c>
      <c r="C207" s="2">
        <v>502407</v>
      </c>
      <c r="D207" s="121" t="s">
        <v>2526</v>
      </c>
      <c r="E207" s="207">
        <v>41788</v>
      </c>
      <c r="F207" s="207">
        <v>41772</v>
      </c>
      <c r="G207" s="46">
        <f t="shared" si="11"/>
        <v>311</v>
      </c>
      <c r="H207" s="4" t="s">
        <v>381</v>
      </c>
      <c r="I207" s="4" t="s">
        <v>1185</v>
      </c>
      <c r="J207" s="4" t="s">
        <v>30</v>
      </c>
      <c r="K207" s="4" t="s">
        <v>57</v>
      </c>
      <c r="L207" s="22" t="s">
        <v>496</v>
      </c>
      <c r="M207" s="55" t="s">
        <v>807</v>
      </c>
      <c r="N207" s="22" t="s">
        <v>21</v>
      </c>
      <c r="O207" s="208" t="s">
        <v>1472</v>
      </c>
      <c r="P207" s="22" t="s">
        <v>1131</v>
      </c>
      <c r="Q207" s="125">
        <v>150000000</v>
      </c>
      <c r="R207" s="125">
        <v>150000000</v>
      </c>
      <c r="S207" s="4" t="s">
        <v>22</v>
      </c>
      <c r="T207" s="109" t="s">
        <v>35</v>
      </c>
      <c r="U207" s="79" t="s">
        <v>4411</v>
      </c>
      <c r="V207" s="2" t="s">
        <v>3592</v>
      </c>
      <c r="W207" s="108">
        <v>44306</v>
      </c>
      <c r="X207" s="79"/>
      <c r="Y207" s="185" t="s">
        <v>2642</v>
      </c>
      <c r="Z207" s="128">
        <v>2014</v>
      </c>
      <c r="AA207" s="2" t="s">
        <v>3789</v>
      </c>
      <c r="AB207" s="225">
        <f t="shared" si="12"/>
        <v>1</v>
      </c>
    </row>
    <row r="208" spans="1:28" ht="191.25">
      <c r="A208" s="206">
        <v>206</v>
      </c>
      <c r="B208" s="45">
        <v>312</v>
      </c>
      <c r="C208" s="2">
        <v>1387216</v>
      </c>
      <c r="D208" s="20" t="s">
        <v>1288</v>
      </c>
      <c r="E208" s="207">
        <v>42998</v>
      </c>
      <c r="F208" s="207">
        <v>42922</v>
      </c>
      <c r="G208" s="46">
        <f t="shared" ref="G208:G215" si="13">+B208</f>
        <v>312</v>
      </c>
      <c r="H208" s="4" t="s">
        <v>20</v>
      </c>
      <c r="I208" s="4" t="s">
        <v>1291</v>
      </c>
      <c r="J208" s="4" t="s">
        <v>27</v>
      </c>
      <c r="K208" s="4" t="s">
        <v>432</v>
      </c>
      <c r="L208" s="22" t="s">
        <v>1289</v>
      </c>
      <c r="M208" s="19">
        <v>52712199</v>
      </c>
      <c r="N208" s="22" t="s">
        <v>929</v>
      </c>
      <c r="O208" s="208" t="s">
        <v>1290</v>
      </c>
      <c r="P208" s="22" t="s">
        <v>1745</v>
      </c>
      <c r="Q208" s="125">
        <v>163606299</v>
      </c>
      <c r="R208" s="125">
        <v>0</v>
      </c>
      <c r="S208" s="4" t="s">
        <v>37</v>
      </c>
      <c r="T208" s="109" t="s">
        <v>34</v>
      </c>
      <c r="U208" s="79" t="s">
        <v>4592</v>
      </c>
      <c r="V208" s="2" t="s">
        <v>45</v>
      </c>
      <c r="W208" s="108">
        <v>44381</v>
      </c>
      <c r="X208" s="79"/>
      <c r="Y208" s="185" t="s">
        <v>2646</v>
      </c>
      <c r="Z208" s="128">
        <v>2017</v>
      </c>
      <c r="AA208" s="2" t="s">
        <v>3789</v>
      </c>
      <c r="AB208" s="225">
        <f t="shared" si="12"/>
        <v>0</v>
      </c>
    </row>
    <row r="209" spans="1:28" ht="247.5">
      <c r="A209" s="206">
        <v>207</v>
      </c>
      <c r="B209" s="45">
        <v>314</v>
      </c>
      <c r="C209" s="2">
        <v>1147440</v>
      </c>
      <c r="D209" s="20" t="s">
        <v>222</v>
      </c>
      <c r="E209" s="207">
        <v>43013</v>
      </c>
      <c r="F209" s="207">
        <v>42857</v>
      </c>
      <c r="G209" s="46">
        <f t="shared" si="13"/>
        <v>314</v>
      </c>
      <c r="H209" s="4" t="s">
        <v>20</v>
      </c>
      <c r="I209" s="4" t="s">
        <v>1244</v>
      </c>
      <c r="J209" s="4" t="s">
        <v>30</v>
      </c>
      <c r="K209" s="4" t="s">
        <v>57</v>
      </c>
      <c r="L209" s="22" t="s">
        <v>647</v>
      </c>
      <c r="M209" s="19" t="s">
        <v>853</v>
      </c>
      <c r="N209" s="22" t="s">
        <v>919</v>
      </c>
      <c r="O209" s="208" t="s">
        <v>1070</v>
      </c>
      <c r="P209" s="22" t="s">
        <v>1745</v>
      </c>
      <c r="Q209" s="125">
        <v>14754340</v>
      </c>
      <c r="R209" s="125">
        <v>14754340</v>
      </c>
      <c r="S209" s="4" t="s">
        <v>22</v>
      </c>
      <c r="T209" s="109" t="s">
        <v>35</v>
      </c>
      <c r="U209" s="79" t="s">
        <v>4593</v>
      </c>
      <c r="V209" s="2" t="s">
        <v>1154</v>
      </c>
      <c r="W209" s="108">
        <v>44299</v>
      </c>
      <c r="X209" s="79"/>
      <c r="Y209" s="185" t="s">
        <v>2647</v>
      </c>
      <c r="Z209" s="128">
        <v>2017</v>
      </c>
      <c r="AA209" s="2" t="s">
        <v>3789</v>
      </c>
      <c r="AB209" s="225">
        <f t="shared" si="12"/>
        <v>1</v>
      </c>
    </row>
    <row r="210" spans="1:28" ht="326.25">
      <c r="A210" s="206">
        <v>208</v>
      </c>
      <c r="B210" s="45">
        <v>315</v>
      </c>
      <c r="C210" s="2">
        <v>1362864</v>
      </c>
      <c r="D210" s="20" t="s">
        <v>224</v>
      </c>
      <c r="E210" s="207">
        <v>43020</v>
      </c>
      <c r="F210" s="207">
        <v>42975</v>
      </c>
      <c r="G210" s="46">
        <f t="shared" si="13"/>
        <v>315</v>
      </c>
      <c r="H210" s="4" t="s">
        <v>20</v>
      </c>
      <c r="I210" s="4" t="s">
        <v>4075</v>
      </c>
      <c r="J210" s="4" t="s">
        <v>30</v>
      </c>
      <c r="K210" s="4" t="s">
        <v>57</v>
      </c>
      <c r="L210" s="22" t="s">
        <v>2366</v>
      </c>
      <c r="M210" s="19" t="s">
        <v>854</v>
      </c>
      <c r="N210" s="22" t="s">
        <v>919</v>
      </c>
      <c r="O210" s="208" t="s">
        <v>1070</v>
      </c>
      <c r="P210" s="22" t="s">
        <v>1745</v>
      </c>
      <c r="Q210" s="125">
        <v>14754340</v>
      </c>
      <c r="R210" s="125">
        <v>14754340</v>
      </c>
      <c r="S210" s="4" t="s">
        <v>22</v>
      </c>
      <c r="T210" s="109" t="s">
        <v>35</v>
      </c>
      <c r="U210" s="79" t="s">
        <v>4594</v>
      </c>
      <c r="V210" s="2" t="s">
        <v>42</v>
      </c>
      <c r="W210" s="108">
        <v>44381</v>
      </c>
      <c r="X210" s="79"/>
      <c r="Y210" s="185" t="s">
        <v>2647</v>
      </c>
      <c r="Z210" s="128">
        <v>2017</v>
      </c>
      <c r="AA210" s="2" t="s">
        <v>3789</v>
      </c>
      <c r="AB210" s="225">
        <f t="shared" si="12"/>
        <v>1</v>
      </c>
    </row>
    <row r="211" spans="1:28" ht="225">
      <c r="A211" s="206">
        <v>209</v>
      </c>
      <c r="B211" s="45">
        <v>317</v>
      </c>
      <c r="C211" s="2">
        <v>1382752</v>
      </c>
      <c r="D211" s="20" t="s">
        <v>225</v>
      </c>
      <c r="E211" s="207">
        <v>43026</v>
      </c>
      <c r="F211" s="207">
        <v>42983</v>
      </c>
      <c r="G211" s="46">
        <f t="shared" si="13"/>
        <v>317</v>
      </c>
      <c r="H211" s="4" t="s">
        <v>20</v>
      </c>
      <c r="I211" s="4" t="s">
        <v>1292</v>
      </c>
      <c r="J211" s="4" t="s">
        <v>27</v>
      </c>
      <c r="K211" s="4" t="s">
        <v>448</v>
      </c>
      <c r="L211" s="22" t="s">
        <v>2220</v>
      </c>
      <c r="M211" s="19">
        <v>10180560</v>
      </c>
      <c r="N211" s="22" t="s">
        <v>929</v>
      </c>
      <c r="O211" s="208" t="s">
        <v>1084</v>
      </c>
      <c r="P211" s="22" t="s">
        <v>1745</v>
      </c>
      <c r="Q211" s="125">
        <v>141827842.5</v>
      </c>
      <c r="R211" s="125">
        <v>0</v>
      </c>
      <c r="S211" s="4" t="s">
        <v>37</v>
      </c>
      <c r="T211" s="109" t="s">
        <v>34</v>
      </c>
      <c r="U211" s="79" t="s">
        <v>4595</v>
      </c>
      <c r="V211" s="2" t="s">
        <v>1153</v>
      </c>
      <c r="W211" s="108">
        <v>44264</v>
      </c>
      <c r="X211" s="79"/>
      <c r="Y211" s="185" t="s">
        <v>2647</v>
      </c>
      <c r="Z211" s="128">
        <v>2017</v>
      </c>
      <c r="AA211" s="2" t="s">
        <v>3789</v>
      </c>
      <c r="AB211" s="225">
        <f t="shared" si="12"/>
        <v>0</v>
      </c>
    </row>
    <row r="212" spans="1:28" ht="56.25">
      <c r="A212" s="206">
        <v>210</v>
      </c>
      <c r="B212" s="45">
        <v>318</v>
      </c>
      <c r="C212" s="2">
        <v>1090448</v>
      </c>
      <c r="D212" s="20" t="s">
        <v>226</v>
      </c>
      <c r="E212" s="207">
        <v>43026</v>
      </c>
      <c r="F212" s="207" t="s">
        <v>1234</v>
      </c>
      <c r="G212" s="46">
        <f t="shared" si="13"/>
        <v>318</v>
      </c>
      <c r="H212" s="4" t="s">
        <v>20</v>
      </c>
      <c r="I212" s="4" t="s">
        <v>1293</v>
      </c>
      <c r="J212" s="4" t="s">
        <v>30</v>
      </c>
      <c r="K212" s="4" t="s">
        <v>57</v>
      </c>
      <c r="L212" s="22" t="s">
        <v>649</v>
      </c>
      <c r="M212" s="19">
        <v>1121826623</v>
      </c>
      <c r="N212" s="22" t="s">
        <v>1470</v>
      </c>
      <c r="O212" s="208" t="s">
        <v>1070</v>
      </c>
      <c r="P212" s="22" t="s">
        <v>1745</v>
      </c>
      <c r="Q212" s="125">
        <v>57592668</v>
      </c>
      <c r="R212" s="125">
        <v>57592668</v>
      </c>
      <c r="S212" s="4" t="s">
        <v>22</v>
      </c>
      <c r="T212" s="109" t="s">
        <v>35</v>
      </c>
      <c r="U212" s="79" t="s">
        <v>4596</v>
      </c>
      <c r="V212" s="2" t="s">
        <v>38</v>
      </c>
      <c r="W212" s="108">
        <v>44316</v>
      </c>
      <c r="X212" s="79"/>
      <c r="Y212" s="185" t="s">
        <v>2647</v>
      </c>
      <c r="Z212" s="128">
        <v>2017</v>
      </c>
      <c r="AA212" s="2" t="s">
        <v>3789</v>
      </c>
      <c r="AB212" s="225">
        <f t="shared" si="12"/>
        <v>1</v>
      </c>
    </row>
    <row r="213" spans="1:28" ht="135">
      <c r="A213" s="206">
        <v>211</v>
      </c>
      <c r="B213" s="45">
        <v>319</v>
      </c>
      <c r="C213" s="2">
        <v>1102823</v>
      </c>
      <c r="D213" s="20" t="s">
        <v>227</v>
      </c>
      <c r="E213" s="207">
        <v>43032</v>
      </c>
      <c r="F213" s="207">
        <v>42766</v>
      </c>
      <c r="G213" s="46">
        <f t="shared" si="13"/>
        <v>319</v>
      </c>
      <c r="H213" s="4" t="s">
        <v>20</v>
      </c>
      <c r="I213" s="4" t="s">
        <v>1294</v>
      </c>
      <c r="J213" s="4" t="s">
        <v>30</v>
      </c>
      <c r="K213" s="4" t="s">
        <v>57</v>
      </c>
      <c r="L213" s="22" t="s">
        <v>650</v>
      </c>
      <c r="M213" s="19" t="s">
        <v>855</v>
      </c>
      <c r="N213" s="22" t="s">
        <v>1467</v>
      </c>
      <c r="O213" s="208" t="s">
        <v>1070</v>
      </c>
      <c r="P213" s="22" t="s">
        <v>1745</v>
      </c>
      <c r="Q213" s="125">
        <v>14754340</v>
      </c>
      <c r="R213" s="125">
        <v>14754340</v>
      </c>
      <c r="S213" s="4" t="s">
        <v>22</v>
      </c>
      <c r="T213" s="109" t="s">
        <v>35</v>
      </c>
      <c r="U213" s="79" t="s">
        <v>4597</v>
      </c>
      <c r="V213" s="2" t="s">
        <v>1153</v>
      </c>
      <c r="W213" s="108">
        <v>44350</v>
      </c>
      <c r="X213" s="79"/>
      <c r="Y213" s="185" t="s">
        <v>2647</v>
      </c>
      <c r="Z213" s="128">
        <v>2017</v>
      </c>
      <c r="AA213" s="2" t="s">
        <v>3789</v>
      </c>
      <c r="AB213" s="225">
        <f t="shared" si="12"/>
        <v>1</v>
      </c>
    </row>
    <row r="214" spans="1:28" ht="180">
      <c r="A214" s="206">
        <v>212</v>
      </c>
      <c r="B214" s="45">
        <v>320</v>
      </c>
      <c r="C214" s="2">
        <v>1147012</v>
      </c>
      <c r="D214" s="20" t="s">
        <v>228</v>
      </c>
      <c r="E214" s="207">
        <v>43032</v>
      </c>
      <c r="F214" s="207">
        <v>42766</v>
      </c>
      <c r="G214" s="46">
        <f t="shared" si="13"/>
        <v>320</v>
      </c>
      <c r="H214" s="4" t="s">
        <v>20</v>
      </c>
      <c r="I214" s="4" t="s">
        <v>1294</v>
      </c>
      <c r="J214" s="4" t="s">
        <v>30</v>
      </c>
      <c r="K214" s="4" t="s">
        <v>57</v>
      </c>
      <c r="L214" s="22" t="s">
        <v>651</v>
      </c>
      <c r="M214" s="19" t="s">
        <v>856</v>
      </c>
      <c r="N214" s="22" t="s">
        <v>1467</v>
      </c>
      <c r="O214" s="208" t="s">
        <v>1070</v>
      </c>
      <c r="P214" s="22" t="s">
        <v>1745</v>
      </c>
      <c r="Q214" s="125">
        <v>14754340</v>
      </c>
      <c r="R214" s="125">
        <v>14754340</v>
      </c>
      <c r="S214" s="4" t="s">
        <v>22</v>
      </c>
      <c r="T214" s="109" t="s">
        <v>35</v>
      </c>
      <c r="U214" s="79" t="s">
        <v>4598</v>
      </c>
      <c r="V214" s="2" t="s">
        <v>39</v>
      </c>
      <c r="W214" s="108">
        <v>44350</v>
      </c>
      <c r="X214" s="79"/>
      <c r="Y214" s="185" t="s">
        <v>2647</v>
      </c>
      <c r="Z214" s="128">
        <v>2017</v>
      </c>
      <c r="AA214" s="2" t="s">
        <v>3789</v>
      </c>
      <c r="AB214" s="225">
        <f t="shared" si="12"/>
        <v>1</v>
      </c>
    </row>
    <row r="215" spans="1:28" ht="202.5">
      <c r="A215" s="206">
        <v>213</v>
      </c>
      <c r="B215" s="45">
        <v>321</v>
      </c>
      <c r="C215" s="2">
        <v>1362855</v>
      </c>
      <c r="D215" s="20" t="s">
        <v>229</v>
      </c>
      <c r="E215" s="207">
        <v>43033</v>
      </c>
      <c r="F215" s="207">
        <v>42993</v>
      </c>
      <c r="G215" s="46">
        <f t="shared" si="13"/>
        <v>321</v>
      </c>
      <c r="H215" s="4" t="s">
        <v>381</v>
      </c>
      <c r="I215" s="4" t="s">
        <v>2191</v>
      </c>
      <c r="J215" s="4" t="s">
        <v>30</v>
      </c>
      <c r="K215" s="4" t="s">
        <v>57</v>
      </c>
      <c r="L215" s="22" t="s">
        <v>652</v>
      </c>
      <c r="M215" s="19">
        <v>56056271</v>
      </c>
      <c r="N215" s="22" t="s">
        <v>21</v>
      </c>
      <c r="O215" s="208" t="s">
        <v>1474</v>
      </c>
      <c r="P215" s="22" t="s">
        <v>1745</v>
      </c>
      <c r="Q215" s="125">
        <v>150000000</v>
      </c>
      <c r="R215" s="125">
        <v>150000000</v>
      </c>
      <c r="S215" s="4" t="s">
        <v>22</v>
      </c>
      <c r="T215" s="109" t="s">
        <v>35</v>
      </c>
      <c r="U215" s="79" t="s">
        <v>4599</v>
      </c>
      <c r="V215" s="2" t="s">
        <v>1154</v>
      </c>
      <c r="W215" s="108">
        <v>44317</v>
      </c>
      <c r="X215" s="79"/>
      <c r="Y215" s="185" t="s">
        <v>2647</v>
      </c>
      <c r="Z215" s="128">
        <v>2017</v>
      </c>
      <c r="AA215" s="2" t="s">
        <v>3789</v>
      </c>
      <c r="AB215" s="225">
        <f t="shared" si="12"/>
        <v>1</v>
      </c>
    </row>
    <row r="216" spans="1:28" ht="168.75">
      <c r="A216" s="206">
        <v>214</v>
      </c>
      <c r="B216" s="45">
        <v>323</v>
      </c>
      <c r="C216" s="2">
        <v>1094247</v>
      </c>
      <c r="D216" s="20" t="s">
        <v>231</v>
      </c>
      <c r="E216" s="207">
        <v>42977</v>
      </c>
      <c r="F216" s="207">
        <v>43026</v>
      </c>
      <c r="G216" s="46">
        <f t="shared" ref="G216:G228" si="14">+B216</f>
        <v>323</v>
      </c>
      <c r="H216" s="4" t="s">
        <v>20</v>
      </c>
      <c r="I216" s="4" t="s">
        <v>1205</v>
      </c>
      <c r="J216" s="4" t="s">
        <v>30</v>
      </c>
      <c r="K216" s="4" t="s">
        <v>57</v>
      </c>
      <c r="L216" s="22" t="s">
        <v>654</v>
      </c>
      <c r="M216" s="19" t="s">
        <v>857</v>
      </c>
      <c r="N216" s="22" t="s">
        <v>1471</v>
      </c>
      <c r="O216" s="208" t="s">
        <v>1070</v>
      </c>
      <c r="P216" s="22" t="s">
        <v>1745</v>
      </c>
      <c r="Q216" s="125">
        <v>14754340</v>
      </c>
      <c r="R216" s="125">
        <v>14754340</v>
      </c>
      <c r="S216" s="4" t="s">
        <v>22</v>
      </c>
      <c r="T216" s="109" t="s">
        <v>35</v>
      </c>
      <c r="U216" s="79" t="s">
        <v>4600</v>
      </c>
      <c r="V216" s="2" t="s">
        <v>1153</v>
      </c>
      <c r="W216" s="108">
        <v>44298</v>
      </c>
      <c r="X216" s="79"/>
      <c r="Y216" s="185" t="s">
        <v>2645</v>
      </c>
      <c r="Z216" s="128">
        <v>2017</v>
      </c>
      <c r="AA216" s="2" t="s">
        <v>3789</v>
      </c>
      <c r="AB216" s="225">
        <f t="shared" si="12"/>
        <v>1</v>
      </c>
    </row>
    <row r="217" spans="1:28" ht="135">
      <c r="A217" s="206">
        <v>215</v>
      </c>
      <c r="B217" s="45">
        <v>326</v>
      </c>
      <c r="C217" s="2">
        <v>2126891</v>
      </c>
      <c r="D217" s="20" t="s">
        <v>232</v>
      </c>
      <c r="E217" s="207">
        <v>43041</v>
      </c>
      <c r="F217" s="207">
        <v>42614</v>
      </c>
      <c r="G217" s="46">
        <f t="shared" si="14"/>
        <v>326</v>
      </c>
      <c r="H217" s="4" t="s">
        <v>375</v>
      </c>
      <c r="I217" s="4" t="s">
        <v>1196</v>
      </c>
      <c r="J217" s="4" t="s">
        <v>27</v>
      </c>
      <c r="K217" s="4" t="s">
        <v>2250</v>
      </c>
      <c r="L217" s="22" t="s">
        <v>655</v>
      </c>
      <c r="M217" s="19">
        <v>1079949</v>
      </c>
      <c r="N217" s="22" t="s">
        <v>21</v>
      </c>
      <c r="O217" s="208" t="s">
        <v>1085</v>
      </c>
      <c r="P217" s="22" t="s">
        <v>1745</v>
      </c>
      <c r="Q217" s="125">
        <v>26423848</v>
      </c>
      <c r="R217" s="125">
        <v>0</v>
      </c>
      <c r="S217" s="4" t="s">
        <v>22</v>
      </c>
      <c r="T217" s="109" t="s">
        <v>34</v>
      </c>
      <c r="U217" s="79" t="s">
        <v>4601</v>
      </c>
      <c r="V217" s="2" t="s">
        <v>1179</v>
      </c>
      <c r="W217" s="108">
        <v>44381</v>
      </c>
      <c r="X217" s="79"/>
      <c r="Y217" s="185" t="s">
        <v>2773</v>
      </c>
      <c r="Z217" s="128">
        <v>2017</v>
      </c>
      <c r="AA217" s="2" t="s">
        <v>3789</v>
      </c>
      <c r="AB217" s="225">
        <f t="shared" si="12"/>
        <v>0</v>
      </c>
    </row>
    <row r="218" spans="1:28" ht="33.75">
      <c r="A218" s="206">
        <v>216</v>
      </c>
      <c r="B218" s="45">
        <v>327</v>
      </c>
      <c r="C218" s="2" t="s">
        <v>2986</v>
      </c>
      <c r="D218" s="20" t="s">
        <v>2098</v>
      </c>
      <c r="E218" s="207">
        <v>43040</v>
      </c>
      <c r="F218" s="207">
        <v>43040</v>
      </c>
      <c r="G218" s="46">
        <f t="shared" si="14"/>
        <v>327</v>
      </c>
      <c r="H218" s="4" t="s">
        <v>373</v>
      </c>
      <c r="I218" s="4" t="s">
        <v>1267</v>
      </c>
      <c r="J218" s="4" t="s">
        <v>31</v>
      </c>
      <c r="K218" s="4" t="s">
        <v>2247</v>
      </c>
      <c r="L218" s="22" t="s">
        <v>656</v>
      </c>
      <c r="M218" s="19">
        <v>38565561</v>
      </c>
      <c r="N218" s="22" t="s">
        <v>2246</v>
      </c>
      <c r="O218" s="208" t="s">
        <v>1086</v>
      </c>
      <c r="P218" s="22" t="s">
        <v>1745</v>
      </c>
      <c r="Q218" s="125">
        <v>30538507.07</v>
      </c>
      <c r="R218" s="125">
        <v>0</v>
      </c>
      <c r="S218" s="4" t="s">
        <v>22</v>
      </c>
      <c r="T218" s="109" t="s">
        <v>34</v>
      </c>
      <c r="U218" s="79" t="s">
        <v>4602</v>
      </c>
      <c r="V218" s="2" t="s">
        <v>1153</v>
      </c>
      <c r="W218" s="108">
        <v>44317</v>
      </c>
      <c r="X218" s="79"/>
      <c r="Y218" s="185" t="s">
        <v>2773</v>
      </c>
      <c r="Z218" s="128">
        <v>2017</v>
      </c>
      <c r="AA218" s="2" t="s">
        <v>3789</v>
      </c>
      <c r="AB218" s="225">
        <f t="shared" si="12"/>
        <v>0</v>
      </c>
    </row>
    <row r="219" spans="1:28" ht="409.5">
      <c r="A219" s="206">
        <v>217</v>
      </c>
      <c r="B219" s="45">
        <v>331</v>
      </c>
      <c r="C219" s="2">
        <v>513372</v>
      </c>
      <c r="D219" s="20" t="s">
        <v>74</v>
      </c>
      <c r="E219" s="207">
        <v>41848</v>
      </c>
      <c r="F219" s="207">
        <v>41414</v>
      </c>
      <c r="G219" s="46">
        <f t="shared" si="14"/>
        <v>331</v>
      </c>
      <c r="H219" s="4" t="s">
        <v>20</v>
      </c>
      <c r="I219" s="4" t="s">
        <v>1700</v>
      </c>
      <c r="J219" s="4" t="s">
        <v>27</v>
      </c>
      <c r="K219" s="4" t="s">
        <v>416</v>
      </c>
      <c r="L219" s="22" t="s">
        <v>472</v>
      </c>
      <c r="M219" s="19" t="s">
        <v>794</v>
      </c>
      <c r="N219" s="22" t="s">
        <v>21</v>
      </c>
      <c r="O219" s="208" t="s">
        <v>1016</v>
      </c>
      <c r="P219" s="22" t="s">
        <v>1745</v>
      </c>
      <c r="Q219" s="125">
        <v>55440000</v>
      </c>
      <c r="R219" s="125">
        <v>10000000</v>
      </c>
      <c r="S219" s="4" t="s">
        <v>22</v>
      </c>
      <c r="T219" s="109" t="s">
        <v>35</v>
      </c>
      <c r="U219" s="79" t="s">
        <v>4603</v>
      </c>
      <c r="V219" s="2" t="s">
        <v>1154</v>
      </c>
      <c r="W219" s="108">
        <v>44312</v>
      </c>
      <c r="X219" s="79"/>
      <c r="Y219" s="185" t="s">
        <v>2644</v>
      </c>
      <c r="Z219" s="128">
        <v>2014</v>
      </c>
      <c r="AA219" s="2" t="s">
        <v>3789</v>
      </c>
      <c r="AB219" s="225">
        <f t="shared" si="12"/>
        <v>0.18037518037518038</v>
      </c>
    </row>
    <row r="220" spans="1:28" ht="326.25">
      <c r="A220" s="206">
        <v>218</v>
      </c>
      <c r="B220" s="45">
        <v>333</v>
      </c>
      <c r="C220" s="2">
        <v>1110844</v>
      </c>
      <c r="D220" s="20" t="s">
        <v>233</v>
      </c>
      <c r="E220" s="207">
        <v>43066</v>
      </c>
      <c r="F220" s="207">
        <v>42570</v>
      </c>
      <c r="G220" s="46">
        <f t="shared" si="14"/>
        <v>333</v>
      </c>
      <c r="H220" s="4" t="s">
        <v>20</v>
      </c>
      <c r="I220" s="4" t="s">
        <v>1219</v>
      </c>
      <c r="J220" s="4" t="s">
        <v>30</v>
      </c>
      <c r="K220" s="4" t="s">
        <v>57</v>
      </c>
      <c r="L220" s="22" t="s">
        <v>657</v>
      </c>
      <c r="M220" s="19" t="s">
        <v>858</v>
      </c>
      <c r="N220" s="22" t="s">
        <v>1471</v>
      </c>
      <c r="O220" s="208" t="s">
        <v>1070</v>
      </c>
      <c r="P220" s="22" t="s">
        <v>1745</v>
      </c>
      <c r="Q220" s="125">
        <v>14754340</v>
      </c>
      <c r="R220" s="125">
        <v>14754340</v>
      </c>
      <c r="S220" s="4" t="s">
        <v>22</v>
      </c>
      <c r="T220" s="109" t="s">
        <v>35</v>
      </c>
      <c r="U220" s="79" t="s">
        <v>4604</v>
      </c>
      <c r="V220" s="2" t="s">
        <v>42</v>
      </c>
      <c r="W220" s="108">
        <v>44381</v>
      </c>
      <c r="X220" s="79"/>
      <c r="Y220" s="185" t="s">
        <v>2773</v>
      </c>
      <c r="Z220" s="128">
        <v>2017</v>
      </c>
      <c r="AA220" s="2" t="s">
        <v>3789</v>
      </c>
      <c r="AB220" s="225">
        <f t="shared" ref="AB220:AB237" si="15">+R220/Q220</f>
        <v>1</v>
      </c>
    </row>
    <row r="221" spans="1:28" ht="157.5">
      <c r="A221" s="206">
        <v>219</v>
      </c>
      <c r="B221" s="45">
        <v>334</v>
      </c>
      <c r="C221" s="2">
        <v>1390503</v>
      </c>
      <c r="D221" s="20" t="s">
        <v>234</v>
      </c>
      <c r="E221" s="207">
        <v>43068</v>
      </c>
      <c r="F221" s="207">
        <v>42926</v>
      </c>
      <c r="G221" s="46">
        <f t="shared" si="14"/>
        <v>334</v>
      </c>
      <c r="H221" s="4" t="s">
        <v>20</v>
      </c>
      <c r="I221" s="4" t="s">
        <v>1296</v>
      </c>
      <c r="J221" s="4" t="s">
        <v>27</v>
      </c>
      <c r="K221" s="4" t="s">
        <v>449</v>
      </c>
      <c r="L221" s="22" t="s">
        <v>658</v>
      </c>
      <c r="M221" s="19">
        <v>52177206</v>
      </c>
      <c r="N221" s="22" t="s">
        <v>964</v>
      </c>
      <c r="O221" s="208" t="s">
        <v>1087</v>
      </c>
      <c r="P221" s="22" t="s">
        <v>1745</v>
      </c>
      <c r="Q221" s="125">
        <v>25593031.390000001</v>
      </c>
      <c r="R221" s="125">
        <v>0</v>
      </c>
      <c r="S221" s="4" t="s">
        <v>22</v>
      </c>
      <c r="T221" s="109" t="s">
        <v>34</v>
      </c>
      <c r="U221" s="79" t="s">
        <v>4605</v>
      </c>
      <c r="V221" s="2" t="s">
        <v>38</v>
      </c>
      <c r="W221" s="108">
        <v>44381</v>
      </c>
      <c r="X221" s="79"/>
      <c r="Y221" s="185" t="s">
        <v>2773</v>
      </c>
      <c r="Z221" s="128">
        <v>2017</v>
      </c>
      <c r="AA221" s="2" t="s">
        <v>3789</v>
      </c>
      <c r="AB221" s="225">
        <f t="shared" si="15"/>
        <v>0</v>
      </c>
    </row>
    <row r="222" spans="1:28" ht="78.75">
      <c r="A222" s="206">
        <v>220</v>
      </c>
      <c r="B222" s="45">
        <v>335</v>
      </c>
      <c r="C222" s="2">
        <v>2127126</v>
      </c>
      <c r="D222" s="20" t="s">
        <v>235</v>
      </c>
      <c r="E222" s="207">
        <v>43069</v>
      </c>
      <c r="F222" s="207">
        <v>42761</v>
      </c>
      <c r="G222" s="46">
        <f t="shared" si="14"/>
        <v>335</v>
      </c>
      <c r="H222" s="4" t="s">
        <v>395</v>
      </c>
      <c r="I222" s="4" t="s">
        <v>1297</v>
      </c>
      <c r="J222" s="4" t="s">
        <v>27</v>
      </c>
      <c r="K222" s="4" t="s">
        <v>444</v>
      </c>
      <c r="L222" s="22" t="s">
        <v>659</v>
      </c>
      <c r="M222" s="19">
        <v>12268739</v>
      </c>
      <c r="N222" s="22" t="s">
        <v>968</v>
      </c>
      <c r="O222" s="208" t="s">
        <v>1088</v>
      </c>
      <c r="P222" s="22" t="s">
        <v>1745</v>
      </c>
      <c r="Q222" s="125">
        <v>15000000</v>
      </c>
      <c r="R222" s="125">
        <v>0</v>
      </c>
      <c r="S222" s="4" t="s">
        <v>22</v>
      </c>
      <c r="T222" s="109" t="s">
        <v>34</v>
      </c>
      <c r="U222" s="79" t="s">
        <v>4606</v>
      </c>
      <c r="V222" s="2" t="s">
        <v>3375</v>
      </c>
      <c r="W222" s="108">
        <v>44301</v>
      </c>
      <c r="X222" s="79"/>
      <c r="Y222" s="185" t="s">
        <v>2773</v>
      </c>
      <c r="Z222" s="128">
        <v>2017</v>
      </c>
      <c r="AA222" s="2" t="s">
        <v>3789</v>
      </c>
      <c r="AB222" s="225">
        <f t="shared" si="15"/>
        <v>0</v>
      </c>
    </row>
    <row r="223" spans="1:28" ht="135">
      <c r="A223" s="206">
        <v>221</v>
      </c>
      <c r="B223" s="45">
        <v>338</v>
      </c>
      <c r="C223" s="2">
        <v>1115769</v>
      </c>
      <c r="D223" s="20" t="s">
        <v>236</v>
      </c>
      <c r="E223" s="207">
        <v>43074</v>
      </c>
      <c r="F223" s="207">
        <v>42773</v>
      </c>
      <c r="G223" s="46">
        <f t="shared" si="14"/>
        <v>338</v>
      </c>
      <c r="H223" s="4" t="s">
        <v>20</v>
      </c>
      <c r="I223" s="4" t="s">
        <v>2191</v>
      </c>
      <c r="J223" s="4" t="s">
        <v>30</v>
      </c>
      <c r="K223" s="4" t="s">
        <v>57</v>
      </c>
      <c r="L223" s="116" t="s">
        <v>660</v>
      </c>
      <c r="M223" s="19" t="s">
        <v>859</v>
      </c>
      <c r="N223" s="22" t="s">
        <v>1494</v>
      </c>
      <c r="O223" s="208" t="s">
        <v>1070</v>
      </c>
      <c r="P223" s="22" t="s">
        <v>1745</v>
      </c>
      <c r="Q223" s="125">
        <v>14754340</v>
      </c>
      <c r="R223" s="125">
        <v>14754340</v>
      </c>
      <c r="S223" s="4" t="s">
        <v>22</v>
      </c>
      <c r="T223" s="109" t="s">
        <v>35</v>
      </c>
      <c r="U223" s="79" t="s">
        <v>4607</v>
      </c>
      <c r="V223" s="2" t="s">
        <v>1154</v>
      </c>
      <c r="W223" s="108">
        <v>44299</v>
      </c>
      <c r="X223" s="79"/>
      <c r="Y223" s="185" t="s">
        <v>2774</v>
      </c>
      <c r="Z223" s="128">
        <v>2017</v>
      </c>
      <c r="AA223" s="2" t="s">
        <v>3789</v>
      </c>
      <c r="AB223" s="225">
        <f t="shared" si="15"/>
        <v>1</v>
      </c>
    </row>
    <row r="224" spans="1:28" ht="146.25">
      <c r="A224" s="206">
        <v>222</v>
      </c>
      <c r="B224" s="45">
        <v>339</v>
      </c>
      <c r="C224" s="2">
        <v>1087851</v>
      </c>
      <c r="D224" s="20" t="s">
        <v>237</v>
      </c>
      <c r="E224" s="207">
        <v>43074</v>
      </c>
      <c r="F224" s="207" t="s">
        <v>1235</v>
      </c>
      <c r="G224" s="46">
        <f t="shared" si="14"/>
        <v>339</v>
      </c>
      <c r="H224" s="4" t="s">
        <v>20</v>
      </c>
      <c r="I224" s="4" t="s">
        <v>2169</v>
      </c>
      <c r="J224" s="4" t="s">
        <v>30</v>
      </c>
      <c r="K224" s="4" t="s">
        <v>57</v>
      </c>
      <c r="L224" s="116" t="s">
        <v>661</v>
      </c>
      <c r="M224" s="19">
        <v>1121839834</v>
      </c>
      <c r="N224" s="22" t="s">
        <v>1494</v>
      </c>
      <c r="O224" s="208" t="s">
        <v>1070</v>
      </c>
      <c r="P224" s="22" t="s">
        <v>1745</v>
      </c>
      <c r="Q224" s="125">
        <v>14754340</v>
      </c>
      <c r="R224" s="125">
        <v>14754340</v>
      </c>
      <c r="S224" s="4" t="s">
        <v>22</v>
      </c>
      <c r="T224" s="109" t="s">
        <v>35</v>
      </c>
      <c r="U224" s="79" t="s">
        <v>4608</v>
      </c>
      <c r="V224" s="2" t="s">
        <v>1154</v>
      </c>
      <c r="W224" s="108">
        <v>44315</v>
      </c>
      <c r="X224" s="79"/>
      <c r="Y224" s="185" t="s">
        <v>2774</v>
      </c>
      <c r="Z224" s="128">
        <v>2017</v>
      </c>
      <c r="AA224" s="2" t="s">
        <v>3789</v>
      </c>
      <c r="AB224" s="225">
        <f t="shared" si="15"/>
        <v>1</v>
      </c>
    </row>
    <row r="225" spans="1:28" ht="258.75">
      <c r="A225" s="206">
        <v>223</v>
      </c>
      <c r="B225" s="45">
        <v>340</v>
      </c>
      <c r="C225" s="2">
        <v>1061911</v>
      </c>
      <c r="D225" s="20" t="s">
        <v>238</v>
      </c>
      <c r="E225" s="207">
        <v>43074</v>
      </c>
      <c r="F225" s="207">
        <v>42937</v>
      </c>
      <c r="G225" s="46">
        <f t="shared" si="14"/>
        <v>340</v>
      </c>
      <c r="H225" s="4" t="s">
        <v>20</v>
      </c>
      <c r="I225" s="4" t="s">
        <v>1220</v>
      </c>
      <c r="J225" s="4" t="s">
        <v>30</v>
      </c>
      <c r="K225" s="4" t="s">
        <v>57</v>
      </c>
      <c r="L225" s="116" t="s">
        <v>662</v>
      </c>
      <c r="M225" s="19">
        <v>39535345</v>
      </c>
      <c r="N225" s="22" t="s">
        <v>1495</v>
      </c>
      <c r="O225" s="208" t="s">
        <v>1474</v>
      </c>
      <c r="P225" s="22" t="s">
        <v>1745</v>
      </c>
      <c r="Q225" s="125">
        <v>14754340</v>
      </c>
      <c r="R225" s="125">
        <v>14754340</v>
      </c>
      <c r="S225" s="4" t="s">
        <v>22</v>
      </c>
      <c r="T225" s="109" t="s">
        <v>35</v>
      </c>
      <c r="U225" s="79" t="s">
        <v>4609</v>
      </c>
      <c r="V225" s="2" t="s">
        <v>1179</v>
      </c>
      <c r="W225" s="108">
        <v>44381</v>
      </c>
      <c r="X225" s="79"/>
      <c r="Y225" s="185" t="s">
        <v>2774</v>
      </c>
      <c r="Z225" s="128">
        <v>2017</v>
      </c>
      <c r="AA225" s="2" t="s">
        <v>3789</v>
      </c>
      <c r="AB225" s="225">
        <f t="shared" si="15"/>
        <v>1</v>
      </c>
    </row>
    <row r="226" spans="1:28" ht="67.5">
      <c r="A226" s="206">
        <v>224</v>
      </c>
      <c r="B226" s="45">
        <v>341</v>
      </c>
      <c r="C226" s="2">
        <v>1387336</v>
      </c>
      <c r="D226" s="20" t="s">
        <v>239</v>
      </c>
      <c r="E226" s="207">
        <v>43047</v>
      </c>
      <c r="F226" s="207">
        <v>42928</v>
      </c>
      <c r="G226" s="46">
        <f t="shared" si="14"/>
        <v>341</v>
      </c>
      <c r="H226" s="4" t="s">
        <v>389</v>
      </c>
      <c r="I226" s="4" t="s">
        <v>1169</v>
      </c>
      <c r="J226" s="4" t="s">
        <v>27</v>
      </c>
      <c r="K226" s="4" t="s">
        <v>1723</v>
      </c>
      <c r="L226" s="116" t="s">
        <v>663</v>
      </c>
      <c r="M226" s="19">
        <v>63637577</v>
      </c>
      <c r="N226" s="22" t="s">
        <v>21</v>
      </c>
      <c r="O226" s="208" t="s">
        <v>1089</v>
      </c>
      <c r="P226" s="22" t="s">
        <v>1745</v>
      </c>
      <c r="Q226" s="125">
        <v>150149573.16999999</v>
      </c>
      <c r="R226" s="125">
        <v>0</v>
      </c>
      <c r="S226" s="4" t="s">
        <v>37</v>
      </c>
      <c r="T226" s="109" t="s">
        <v>34</v>
      </c>
      <c r="U226" s="79" t="s">
        <v>4610</v>
      </c>
      <c r="V226" s="2" t="s">
        <v>41</v>
      </c>
      <c r="W226" s="108">
        <v>44316</v>
      </c>
      <c r="X226" s="79"/>
      <c r="Y226" s="185" t="s">
        <v>2773</v>
      </c>
      <c r="Z226" s="128">
        <v>2017</v>
      </c>
      <c r="AA226" s="2" t="s">
        <v>3789</v>
      </c>
      <c r="AB226" s="225">
        <f t="shared" si="15"/>
        <v>0</v>
      </c>
    </row>
    <row r="227" spans="1:28" ht="101.25">
      <c r="A227" s="206">
        <v>225</v>
      </c>
      <c r="B227" s="45">
        <v>342</v>
      </c>
      <c r="C227" s="2">
        <v>2126761</v>
      </c>
      <c r="D227" s="20" t="s">
        <v>240</v>
      </c>
      <c r="E227" s="207">
        <v>43083</v>
      </c>
      <c r="F227" s="207">
        <v>43055</v>
      </c>
      <c r="G227" s="46">
        <f t="shared" si="14"/>
        <v>342</v>
      </c>
      <c r="H227" s="4" t="s">
        <v>369</v>
      </c>
      <c r="I227" s="4" t="s">
        <v>1186</v>
      </c>
      <c r="J227" s="4" t="s">
        <v>30</v>
      </c>
      <c r="K227" s="4" t="s">
        <v>57</v>
      </c>
      <c r="L227" s="116" t="s">
        <v>664</v>
      </c>
      <c r="M227" s="19">
        <v>64660481</v>
      </c>
      <c r="N227" s="22" t="s">
        <v>1496</v>
      </c>
      <c r="O227" s="208" t="s">
        <v>1474</v>
      </c>
      <c r="P227" s="22" t="s">
        <v>1745</v>
      </c>
      <c r="Q227" s="125">
        <v>50000000</v>
      </c>
      <c r="R227" s="125">
        <v>50000000</v>
      </c>
      <c r="S227" s="4" t="s">
        <v>22</v>
      </c>
      <c r="T227" s="109" t="s">
        <v>35</v>
      </c>
      <c r="U227" s="79" t="s">
        <v>4611</v>
      </c>
      <c r="V227" s="2" t="s">
        <v>38</v>
      </c>
      <c r="W227" s="108">
        <v>44381</v>
      </c>
      <c r="X227" s="79"/>
      <c r="Y227" s="185" t="s">
        <v>2774</v>
      </c>
      <c r="Z227" s="128">
        <v>2017</v>
      </c>
      <c r="AA227" s="2" t="s">
        <v>3789</v>
      </c>
      <c r="AB227" s="225">
        <f t="shared" si="15"/>
        <v>1</v>
      </c>
    </row>
    <row r="228" spans="1:28" ht="67.5">
      <c r="A228" s="206">
        <v>226</v>
      </c>
      <c r="B228" s="45">
        <v>343</v>
      </c>
      <c r="C228" s="2">
        <v>1133511</v>
      </c>
      <c r="D228" s="20" t="s">
        <v>241</v>
      </c>
      <c r="E228" s="207">
        <v>43089</v>
      </c>
      <c r="F228" s="207">
        <v>43069</v>
      </c>
      <c r="G228" s="46">
        <f t="shared" si="14"/>
        <v>343</v>
      </c>
      <c r="H228" s="4" t="s">
        <v>20</v>
      </c>
      <c r="I228" s="4" t="s">
        <v>1250</v>
      </c>
      <c r="J228" s="4" t="s">
        <v>30</v>
      </c>
      <c r="K228" s="4" t="s">
        <v>57</v>
      </c>
      <c r="L228" s="116" t="s">
        <v>665</v>
      </c>
      <c r="M228" s="19" t="s">
        <v>860</v>
      </c>
      <c r="N228" s="22" t="s">
        <v>1471</v>
      </c>
      <c r="O228" s="208" t="s">
        <v>1070</v>
      </c>
      <c r="P228" s="22" t="s">
        <v>1745</v>
      </c>
      <c r="Q228" s="125">
        <v>14754340</v>
      </c>
      <c r="R228" s="125">
        <v>14754340</v>
      </c>
      <c r="S228" s="4" t="s">
        <v>22</v>
      </c>
      <c r="T228" s="109" t="s">
        <v>35</v>
      </c>
      <c r="U228" s="79" t="s">
        <v>4612</v>
      </c>
      <c r="V228" s="2" t="s">
        <v>39</v>
      </c>
      <c r="W228" s="108">
        <v>44350</v>
      </c>
      <c r="X228" s="79"/>
      <c r="Y228" s="185" t="s">
        <v>2774</v>
      </c>
      <c r="Z228" s="128">
        <v>2017</v>
      </c>
      <c r="AA228" s="2" t="s">
        <v>3789</v>
      </c>
      <c r="AB228" s="225">
        <f t="shared" si="15"/>
        <v>1</v>
      </c>
    </row>
    <row r="229" spans="1:28" ht="146.25">
      <c r="A229" s="206">
        <v>227</v>
      </c>
      <c r="B229" s="45">
        <v>348</v>
      </c>
      <c r="C229" s="2">
        <v>1128758</v>
      </c>
      <c r="D229" s="20" t="s">
        <v>243</v>
      </c>
      <c r="E229" s="207">
        <v>43125</v>
      </c>
      <c r="F229" s="207" t="s">
        <v>1236</v>
      </c>
      <c r="G229" s="46">
        <f t="shared" ref="G229:G237" si="16">+B229</f>
        <v>348</v>
      </c>
      <c r="H229" s="4" t="s">
        <v>376</v>
      </c>
      <c r="I229" s="4" t="s">
        <v>1614</v>
      </c>
      <c r="J229" s="4" t="s">
        <v>30</v>
      </c>
      <c r="K229" s="4" t="s">
        <v>57</v>
      </c>
      <c r="L229" s="116" t="s">
        <v>667</v>
      </c>
      <c r="M229" s="19">
        <v>1065578466</v>
      </c>
      <c r="N229" s="22" t="s">
        <v>1463</v>
      </c>
      <c r="O229" s="208" t="s">
        <v>1474</v>
      </c>
      <c r="P229" s="22" t="s">
        <v>1745</v>
      </c>
      <c r="Q229" s="125">
        <v>14754340</v>
      </c>
      <c r="R229" s="125">
        <v>86440615</v>
      </c>
      <c r="S229" s="4" t="s">
        <v>22</v>
      </c>
      <c r="T229" s="109" t="s">
        <v>35</v>
      </c>
      <c r="U229" s="79" t="s">
        <v>4613</v>
      </c>
      <c r="V229" s="2" t="s">
        <v>1154</v>
      </c>
      <c r="W229" s="108">
        <v>44317</v>
      </c>
      <c r="X229" s="79"/>
      <c r="Y229" s="185" t="s">
        <v>2638</v>
      </c>
      <c r="Z229" s="128">
        <v>2018</v>
      </c>
      <c r="AA229" s="2" t="s">
        <v>3789</v>
      </c>
      <c r="AB229" s="225">
        <f t="shared" si="15"/>
        <v>5.8586568426645993</v>
      </c>
    </row>
    <row r="230" spans="1:28" ht="213.75">
      <c r="A230" s="206">
        <v>228</v>
      </c>
      <c r="B230" s="45">
        <v>349</v>
      </c>
      <c r="C230" s="2">
        <v>1116804</v>
      </c>
      <c r="D230" s="20" t="s">
        <v>244</v>
      </c>
      <c r="E230" s="207">
        <v>43125</v>
      </c>
      <c r="F230" s="207">
        <v>43068</v>
      </c>
      <c r="G230" s="46">
        <f t="shared" si="16"/>
        <v>349</v>
      </c>
      <c r="H230" s="4" t="s">
        <v>383</v>
      </c>
      <c r="I230" s="4" t="s">
        <v>2173</v>
      </c>
      <c r="J230" s="4" t="s">
        <v>30</v>
      </c>
      <c r="K230" s="4" t="s">
        <v>57</v>
      </c>
      <c r="L230" s="116" t="s">
        <v>1710</v>
      </c>
      <c r="M230" s="19">
        <v>41905319</v>
      </c>
      <c r="N230" s="22" t="s">
        <v>1463</v>
      </c>
      <c r="O230" s="208" t="s">
        <v>1474</v>
      </c>
      <c r="P230" s="22" t="s">
        <v>1745</v>
      </c>
      <c r="Q230" s="125">
        <v>14754340</v>
      </c>
      <c r="R230" s="125">
        <v>14754340</v>
      </c>
      <c r="S230" s="4" t="s">
        <v>22</v>
      </c>
      <c r="T230" s="109" t="s">
        <v>35</v>
      </c>
      <c r="U230" s="79" t="s">
        <v>4614</v>
      </c>
      <c r="V230" s="2" t="s">
        <v>1154</v>
      </c>
      <c r="W230" s="108">
        <v>44298</v>
      </c>
      <c r="X230" s="79"/>
      <c r="Y230" s="185" t="s">
        <v>2638</v>
      </c>
      <c r="Z230" s="128">
        <v>2018</v>
      </c>
      <c r="AA230" s="2" t="s">
        <v>3789</v>
      </c>
      <c r="AB230" s="225">
        <f t="shared" si="15"/>
        <v>1</v>
      </c>
    </row>
    <row r="231" spans="1:28" ht="292.5">
      <c r="A231" s="206">
        <v>229</v>
      </c>
      <c r="B231" s="45">
        <v>350</v>
      </c>
      <c r="C231" s="2">
        <v>1174796</v>
      </c>
      <c r="D231" s="20" t="s">
        <v>245</v>
      </c>
      <c r="E231" s="207">
        <v>43125</v>
      </c>
      <c r="F231" s="207">
        <v>43027</v>
      </c>
      <c r="G231" s="46">
        <f t="shared" si="16"/>
        <v>350</v>
      </c>
      <c r="H231" s="4" t="s">
        <v>1366</v>
      </c>
      <c r="I231" s="4" t="s">
        <v>1299</v>
      </c>
      <c r="J231" s="4" t="s">
        <v>26</v>
      </c>
      <c r="K231" s="4" t="s">
        <v>420</v>
      </c>
      <c r="L231" s="116" t="s">
        <v>4050</v>
      </c>
      <c r="M231" s="19" t="s">
        <v>1720</v>
      </c>
      <c r="N231" s="22" t="s">
        <v>21</v>
      </c>
      <c r="O231" s="208" t="s">
        <v>1090</v>
      </c>
      <c r="P231" s="22" t="s">
        <v>1745</v>
      </c>
      <c r="Q231" s="125">
        <v>68608680</v>
      </c>
      <c r="R231" s="125">
        <v>0</v>
      </c>
      <c r="S231" s="4" t="s">
        <v>22</v>
      </c>
      <c r="T231" s="109" t="s">
        <v>34</v>
      </c>
      <c r="U231" s="79" t="s">
        <v>4615</v>
      </c>
      <c r="V231" s="2" t="s">
        <v>41</v>
      </c>
      <c r="W231" s="108">
        <v>44381</v>
      </c>
      <c r="X231" s="79"/>
      <c r="Y231" s="185" t="s">
        <v>2638</v>
      </c>
      <c r="Z231" s="128">
        <v>2018</v>
      </c>
      <c r="AA231" s="2" t="s">
        <v>3789</v>
      </c>
      <c r="AB231" s="225">
        <f t="shared" si="15"/>
        <v>0</v>
      </c>
    </row>
    <row r="232" spans="1:28" ht="56.25">
      <c r="A232" s="206">
        <v>230</v>
      </c>
      <c r="B232" s="45">
        <v>351</v>
      </c>
      <c r="C232" s="2">
        <v>1362863</v>
      </c>
      <c r="D232" s="20" t="s">
        <v>246</v>
      </c>
      <c r="E232" s="207">
        <v>43125</v>
      </c>
      <c r="F232" s="207">
        <v>43034</v>
      </c>
      <c r="G232" s="46">
        <f t="shared" si="16"/>
        <v>351</v>
      </c>
      <c r="H232" s="4" t="s">
        <v>1366</v>
      </c>
      <c r="I232" s="4" t="s">
        <v>1219</v>
      </c>
      <c r="J232" s="4" t="s">
        <v>30</v>
      </c>
      <c r="K232" s="4" t="s">
        <v>57</v>
      </c>
      <c r="L232" s="22" t="s">
        <v>668</v>
      </c>
      <c r="M232" s="19">
        <v>98765011</v>
      </c>
      <c r="N232" s="22" t="s">
        <v>919</v>
      </c>
      <c r="O232" s="208" t="s">
        <v>1498</v>
      </c>
      <c r="P232" s="22" t="s">
        <v>1745</v>
      </c>
      <c r="Q232" s="125">
        <v>34173395.299999997</v>
      </c>
      <c r="R232" s="125">
        <v>34173395.299999997</v>
      </c>
      <c r="S232" s="4" t="s">
        <v>22</v>
      </c>
      <c r="T232" s="109" t="s">
        <v>35</v>
      </c>
      <c r="U232" s="79" t="s">
        <v>4616</v>
      </c>
      <c r="V232" s="2" t="s">
        <v>39</v>
      </c>
      <c r="W232" s="108">
        <v>44242</v>
      </c>
      <c r="X232" s="79"/>
      <c r="Y232" s="185" t="s">
        <v>2638</v>
      </c>
      <c r="Z232" s="128">
        <v>2018</v>
      </c>
      <c r="AA232" s="2" t="s">
        <v>3789</v>
      </c>
      <c r="AB232" s="225">
        <f t="shared" si="15"/>
        <v>1</v>
      </c>
    </row>
    <row r="233" spans="1:28" ht="157.5">
      <c r="A233" s="206">
        <v>231</v>
      </c>
      <c r="B233" s="45">
        <v>352</v>
      </c>
      <c r="C233" s="2">
        <v>1133734</v>
      </c>
      <c r="D233" s="20" t="s">
        <v>247</v>
      </c>
      <c r="E233" s="207">
        <v>43126</v>
      </c>
      <c r="F233" s="207">
        <v>42810</v>
      </c>
      <c r="G233" s="46">
        <f t="shared" si="16"/>
        <v>352</v>
      </c>
      <c r="H233" s="4" t="s">
        <v>373</v>
      </c>
      <c r="I233" s="4" t="s">
        <v>1300</v>
      </c>
      <c r="J233" s="4" t="s">
        <v>26</v>
      </c>
      <c r="K233" s="4" t="s">
        <v>420</v>
      </c>
      <c r="L233" s="22" t="s">
        <v>669</v>
      </c>
      <c r="M233" s="19" t="s">
        <v>861</v>
      </c>
      <c r="N233" s="22" t="s">
        <v>2217</v>
      </c>
      <c r="O233" s="208" t="s">
        <v>1091</v>
      </c>
      <c r="P233" s="22" t="s">
        <v>1745</v>
      </c>
      <c r="Q233" s="125">
        <v>497210200</v>
      </c>
      <c r="R233" s="125">
        <v>0</v>
      </c>
      <c r="S233" s="4" t="s">
        <v>22</v>
      </c>
      <c r="T233" s="109" t="s">
        <v>34</v>
      </c>
      <c r="U233" s="79" t="s">
        <v>4617</v>
      </c>
      <c r="V233" s="2" t="s">
        <v>41</v>
      </c>
      <c r="W233" s="108">
        <v>44381</v>
      </c>
      <c r="X233" s="79"/>
      <c r="Y233" s="185" t="s">
        <v>2638</v>
      </c>
      <c r="Z233" s="128">
        <v>2018</v>
      </c>
      <c r="AA233" s="2" t="s">
        <v>3789</v>
      </c>
      <c r="AB233" s="225">
        <f t="shared" si="15"/>
        <v>0</v>
      </c>
    </row>
    <row r="234" spans="1:28" ht="168.75">
      <c r="A234" s="206">
        <v>232</v>
      </c>
      <c r="B234" s="45">
        <v>353</v>
      </c>
      <c r="C234" s="2" t="s">
        <v>2987</v>
      </c>
      <c r="D234" s="20" t="s">
        <v>248</v>
      </c>
      <c r="E234" s="207">
        <v>43131</v>
      </c>
      <c r="F234" s="207">
        <v>43055</v>
      </c>
      <c r="G234" s="46">
        <f t="shared" si="16"/>
        <v>353</v>
      </c>
      <c r="H234" s="4" t="s">
        <v>20</v>
      </c>
      <c r="I234" s="4" t="s">
        <v>3079</v>
      </c>
      <c r="J234" s="4" t="s">
        <v>30</v>
      </c>
      <c r="K234" s="4" t="s">
        <v>418</v>
      </c>
      <c r="L234" s="22" t="s">
        <v>21</v>
      </c>
      <c r="M234" s="19">
        <v>77035329</v>
      </c>
      <c r="N234" s="22" t="s">
        <v>670</v>
      </c>
      <c r="O234" s="208" t="s">
        <v>3081</v>
      </c>
      <c r="P234" s="22" t="s">
        <v>1745</v>
      </c>
      <c r="Q234" s="125">
        <v>4206210</v>
      </c>
      <c r="R234" s="125">
        <v>0</v>
      </c>
      <c r="S234" s="4" t="s">
        <v>37</v>
      </c>
      <c r="T234" s="109" t="s">
        <v>34</v>
      </c>
      <c r="U234" s="79" t="s">
        <v>4618</v>
      </c>
      <c r="V234" s="2" t="s">
        <v>43</v>
      </c>
      <c r="W234" s="108">
        <v>44350</v>
      </c>
      <c r="X234" s="79"/>
      <c r="Y234" s="185" t="s">
        <v>2638</v>
      </c>
      <c r="Z234" s="128">
        <v>2018</v>
      </c>
      <c r="AA234" s="2" t="s">
        <v>3789</v>
      </c>
      <c r="AB234" s="225">
        <f t="shared" si="15"/>
        <v>0</v>
      </c>
    </row>
    <row r="235" spans="1:28" ht="56.25">
      <c r="A235" s="206">
        <v>233</v>
      </c>
      <c r="B235" s="45">
        <v>355</v>
      </c>
      <c r="C235" s="2">
        <v>2126889</v>
      </c>
      <c r="D235" s="20" t="s">
        <v>249</v>
      </c>
      <c r="E235" s="207">
        <v>43131</v>
      </c>
      <c r="F235" s="207">
        <v>42963</v>
      </c>
      <c r="G235" s="46">
        <f t="shared" si="16"/>
        <v>355</v>
      </c>
      <c r="H235" s="4" t="s">
        <v>370</v>
      </c>
      <c r="I235" s="4" t="s">
        <v>1192</v>
      </c>
      <c r="J235" s="4" t="s">
        <v>30</v>
      </c>
      <c r="K235" s="4" t="s">
        <v>57</v>
      </c>
      <c r="L235" s="22" t="s">
        <v>671</v>
      </c>
      <c r="M235" s="19">
        <v>1102818991</v>
      </c>
      <c r="N235" s="22" t="s">
        <v>1471</v>
      </c>
      <c r="O235" s="208" t="s">
        <v>1092</v>
      </c>
      <c r="P235" s="22" t="s">
        <v>1745</v>
      </c>
      <c r="Q235" s="125">
        <v>30311756</v>
      </c>
      <c r="R235" s="125">
        <v>30311756</v>
      </c>
      <c r="S235" s="4" t="s">
        <v>22</v>
      </c>
      <c r="T235" s="109" t="s">
        <v>35</v>
      </c>
      <c r="U235" s="79" t="s">
        <v>4619</v>
      </c>
      <c r="V235" s="2" t="s">
        <v>39</v>
      </c>
      <c r="W235" s="108">
        <v>44306</v>
      </c>
      <c r="X235" s="79"/>
      <c r="Y235" s="185" t="s">
        <v>2638</v>
      </c>
      <c r="Z235" s="128">
        <v>2018</v>
      </c>
      <c r="AA235" s="2" t="s">
        <v>3789</v>
      </c>
      <c r="AB235" s="225">
        <f t="shared" si="15"/>
        <v>1</v>
      </c>
    </row>
    <row r="236" spans="1:28" ht="101.25">
      <c r="A236" s="206">
        <v>234</v>
      </c>
      <c r="B236" s="45">
        <v>356</v>
      </c>
      <c r="C236" s="2">
        <v>1040646</v>
      </c>
      <c r="D236" s="20" t="s">
        <v>250</v>
      </c>
      <c r="E236" s="207">
        <v>43140</v>
      </c>
      <c r="F236" s="207">
        <v>42821</v>
      </c>
      <c r="G236" s="46">
        <f t="shared" si="16"/>
        <v>356</v>
      </c>
      <c r="H236" s="4" t="s">
        <v>20</v>
      </c>
      <c r="I236" s="4" t="s">
        <v>1258</v>
      </c>
      <c r="J236" s="4" t="s">
        <v>30</v>
      </c>
      <c r="K236" s="4" t="s">
        <v>57</v>
      </c>
      <c r="L236" s="22" t="s">
        <v>672</v>
      </c>
      <c r="M236" s="19">
        <v>77035329</v>
      </c>
      <c r="N236" s="22" t="s">
        <v>3248</v>
      </c>
      <c r="O236" s="208" t="s">
        <v>1499</v>
      </c>
      <c r="P236" s="22" t="s">
        <v>1745</v>
      </c>
      <c r="Q236" s="125">
        <v>129715079</v>
      </c>
      <c r="R236" s="125">
        <v>0</v>
      </c>
      <c r="S236" s="4" t="s">
        <v>37</v>
      </c>
      <c r="T236" s="109" t="s">
        <v>34</v>
      </c>
      <c r="U236" s="79" t="s">
        <v>4620</v>
      </c>
      <c r="V236" s="2" t="s">
        <v>41</v>
      </c>
      <c r="W236" s="108">
        <v>44381</v>
      </c>
      <c r="X236" s="79"/>
      <c r="Y236" s="185" t="s">
        <v>2639</v>
      </c>
      <c r="Z236" s="128">
        <v>2018</v>
      </c>
      <c r="AA236" s="2" t="s">
        <v>3789</v>
      </c>
      <c r="AB236" s="225">
        <f t="shared" si="15"/>
        <v>0</v>
      </c>
    </row>
    <row r="237" spans="1:28" ht="45">
      <c r="A237" s="206">
        <v>235</v>
      </c>
      <c r="B237" s="45">
        <v>357</v>
      </c>
      <c r="C237" s="2" t="s">
        <v>2986</v>
      </c>
      <c r="D237" s="20" t="s">
        <v>251</v>
      </c>
      <c r="E237" s="207">
        <v>43140</v>
      </c>
      <c r="F237" s="207">
        <v>43069</v>
      </c>
      <c r="G237" s="46">
        <f t="shared" si="16"/>
        <v>357</v>
      </c>
      <c r="H237" s="4" t="s">
        <v>20</v>
      </c>
      <c r="I237" s="20" t="s">
        <v>1824</v>
      </c>
      <c r="J237" s="4" t="s">
        <v>26</v>
      </c>
      <c r="K237" s="20" t="s">
        <v>29</v>
      </c>
      <c r="L237" s="228" t="s">
        <v>21</v>
      </c>
      <c r="M237" s="20" t="s">
        <v>862</v>
      </c>
      <c r="N237" s="228" t="s">
        <v>969</v>
      </c>
      <c r="O237" s="269" t="s">
        <v>2146</v>
      </c>
      <c r="P237" s="22" t="s">
        <v>1745</v>
      </c>
      <c r="Q237" s="125">
        <v>17271955</v>
      </c>
      <c r="R237" s="125">
        <v>0</v>
      </c>
      <c r="S237" s="4" t="s">
        <v>37</v>
      </c>
      <c r="T237" s="109" t="s">
        <v>34</v>
      </c>
      <c r="U237" s="79" t="s">
        <v>4621</v>
      </c>
      <c r="V237" s="2" t="s">
        <v>1555</v>
      </c>
      <c r="W237" s="108">
        <v>44381</v>
      </c>
      <c r="X237" s="79"/>
      <c r="Y237" s="185" t="s">
        <v>2639</v>
      </c>
      <c r="Z237" s="128">
        <v>2018</v>
      </c>
      <c r="AA237" s="2" t="s">
        <v>3789</v>
      </c>
      <c r="AB237" s="225">
        <f t="shared" si="15"/>
        <v>0</v>
      </c>
    </row>
    <row r="238" spans="1:28" ht="213.75">
      <c r="A238" s="206">
        <v>236</v>
      </c>
      <c r="B238" s="45">
        <v>363</v>
      </c>
      <c r="C238" s="2">
        <v>1164104</v>
      </c>
      <c r="D238" s="20" t="s">
        <v>252</v>
      </c>
      <c r="E238" s="207">
        <v>43154</v>
      </c>
      <c r="F238" s="207">
        <v>43138</v>
      </c>
      <c r="G238" s="46">
        <f t="shared" ref="G238:G258" si="17">+B238</f>
        <v>363</v>
      </c>
      <c r="H238" s="4" t="s">
        <v>20</v>
      </c>
      <c r="I238" s="4" t="s">
        <v>1201</v>
      </c>
      <c r="J238" s="4" t="s">
        <v>30</v>
      </c>
      <c r="K238" s="4" t="s">
        <v>57</v>
      </c>
      <c r="L238" s="22" t="s">
        <v>674</v>
      </c>
      <c r="M238" s="19">
        <v>41674303</v>
      </c>
      <c r="N238" s="22" t="s">
        <v>21</v>
      </c>
      <c r="O238" s="208" t="s">
        <v>1474</v>
      </c>
      <c r="P238" s="22" t="s">
        <v>1745</v>
      </c>
      <c r="Q238" s="125">
        <v>53124456</v>
      </c>
      <c r="R238" s="125">
        <v>53124456</v>
      </c>
      <c r="S238" s="4" t="s">
        <v>22</v>
      </c>
      <c r="T238" s="109" t="s">
        <v>35</v>
      </c>
      <c r="U238" s="79" t="s">
        <v>4622</v>
      </c>
      <c r="V238" s="2" t="s">
        <v>1153</v>
      </c>
      <c r="W238" s="108">
        <v>44231</v>
      </c>
      <c r="X238" s="79"/>
      <c r="Y238" s="185" t="s">
        <v>2639</v>
      </c>
      <c r="Z238" s="128">
        <v>2018</v>
      </c>
      <c r="AA238" s="2" t="s">
        <v>3789</v>
      </c>
      <c r="AB238" s="225">
        <f t="shared" ref="AB238:AB250" si="18">+R238/Q238</f>
        <v>1</v>
      </c>
    </row>
    <row r="239" spans="1:28" ht="78.75">
      <c r="A239" s="206">
        <v>237</v>
      </c>
      <c r="B239" s="45">
        <v>364</v>
      </c>
      <c r="C239" s="2" t="s">
        <v>2986</v>
      </c>
      <c r="D239" s="20">
        <v>10304</v>
      </c>
      <c r="E239" s="207">
        <v>43154</v>
      </c>
      <c r="F239" s="207">
        <v>43154</v>
      </c>
      <c r="G239" s="46">
        <f t="shared" si="17"/>
        <v>364</v>
      </c>
      <c r="H239" s="4" t="s">
        <v>20</v>
      </c>
      <c r="I239" s="4" t="s">
        <v>1302</v>
      </c>
      <c r="J239" s="4" t="s">
        <v>31</v>
      </c>
      <c r="K239" s="4" t="s">
        <v>2247</v>
      </c>
      <c r="L239" s="22" t="s">
        <v>675</v>
      </c>
      <c r="M239" s="19">
        <v>18110297</v>
      </c>
      <c r="N239" s="22" t="s">
        <v>970</v>
      </c>
      <c r="O239" s="208" t="s">
        <v>1094</v>
      </c>
      <c r="P239" s="22" t="s">
        <v>1745</v>
      </c>
      <c r="Q239" s="125">
        <v>0</v>
      </c>
      <c r="R239" s="125">
        <v>0</v>
      </c>
      <c r="S239" s="4" t="s">
        <v>22</v>
      </c>
      <c r="T239" s="109" t="s">
        <v>34</v>
      </c>
      <c r="U239" s="79" t="s">
        <v>4623</v>
      </c>
      <c r="V239" s="2" t="s">
        <v>1555</v>
      </c>
      <c r="W239" s="108">
        <v>44316</v>
      </c>
      <c r="X239" s="79"/>
      <c r="Y239" s="185" t="s">
        <v>2639</v>
      </c>
      <c r="Z239" s="128">
        <v>2018</v>
      </c>
      <c r="AA239" s="2" t="s">
        <v>3789</v>
      </c>
      <c r="AB239" s="225" t="e">
        <f t="shared" si="18"/>
        <v>#DIV/0!</v>
      </c>
    </row>
    <row r="240" spans="1:28" ht="45">
      <c r="A240" s="206">
        <v>238</v>
      </c>
      <c r="B240" s="45">
        <v>365</v>
      </c>
      <c r="C240" s="2" t="s">
        <v>2986</v>
      </c>
      <c r="D240" s="20" t="s">
        <v>253</v>
      </c>
      <c r="E240" s="207">
        <v>43154</v>
      </c>
      <c r="F240" s="207">
        <v>43154</v>
      </c>
      <c r="G240" s="46">
        <f t="shared" si="17"/>
        <v>365</v>
      </c>
      <c r="H240" s="4" t="s">
        <v>20</v>
      </c>
      <c r="I240" s="4" t="s">
        <v>410</v>
      </c>
      <c r="J240" s="4" t="s">
        <v>27</v>
      </c>
      <c r="K240" s="4" t="s">
        <v>1723</v>
      </c>
      <c r="L240" s="22" t="s">
        <v>676</v>
      </c>
      <c r="M240" s="19" t="s">
        <v>863</v>
      </c>
      <c r="N240" s="22" t="s">
        <v>929</v>
      </c>
      <c r="O240" s="208" t="s">
        <v>1095</v>
      </c>
      <c r="P240" s="22" t="s">
        <v>1133</v>
      </c>
      <c r="Q240" s="125">
        <v>1044619647.92</v>
      </c>
      <c r="R240" s="125">
        <v>0</v>
      </c>
      <c r="S240" s="4" t="s">
        <v>37</v>
      </c>
      <c r="T240" s="109" t="s">
        <v>34</v>
      </c>
      <c r="U240" s="79" t="s">
        <v>4624</v>
      </c>
      <c r="V240" s="2" t="s">
        <v>38</v>
      </c>
      <c r="W240" s="108">
        <v>44314</v>
      </c>
      <c r="X240" s="79"/>
      <c r="Y240" s="185" t="s">
        <v>2639</v>
      </c>
      <c r="Z240" s="128">
        <v>2018</v>
      </c>
      <c r="AA240" s="2" t="s">
        <v>3789</v>
      </c>
      <c r="AB240" s="225">
        <f t="shared" si="18"/>
        <v>0</v>
      </c>
    </row>
    <row r="241" spans="1:28" ht="157.5">
      <c r="A241" s="206">
        <v>239</v>
      </c>
      <c r="B241" s="45">
        <v>366</v>
      </c>
      <c r="C241" s="2">
        <v>1383175</v>
      </c>
      <c r="D241" s="20" t="s">
        <v>254</v>
      </c>
      <c r="E241" s="207">
        <v>43154</v>
      </c>
      <c r="F241" s="207">
        <v>43112</v>
      </c>
      <c r="G241" s="46">
        <f t="shared" si="17"/>
        <v>366</v>
      </c>
      <c r="H241" s="4" t="s">
        <v>369</v>
      </c>
      <c r="I241" s="4" t="s">
        <v>1303</v>
      </c>
      <c r="J241" s="4" t="s">
        <v>27</v>
      </c>
      <c r="K241" s="4" t="s">
        <v>450</v>
      </c>
      <c r="L241" s="22" t="s">
        <v>677</v>
      </c>
      <c r="M241" s="19">
        <v>6753488</v>
      </c>
      <c r="N241" s="22" t="s">
        <v>21</v>
      </c>
      <c r="O241" s="208" t="s">
        <v>1096</v>
      </c>
      <c r="P241" s="22" t="s">
        <v>1745</v>
      </c>
      <c r="Q241" s="125">
        <v>130000000</v>
      </c>
      <c r="R241" s="125">
        <v>0</v>
      </c>
      <c r="S241" s="4" t="s">
        <v>22</v>
      </c>
      <c r="T241" s="109" t="s">
        <v>34</v>
      </c>
      <c r="U241" s="79" t="s">
        <v>4625</v>
      </c>
      <c r="V241" s="2" t="s">
        <v>39</v>
      </c>
      <c r="W241" s="108">
        <v>44350</v>
      </c>
      <c r="X241" s="79"/>
      <c r="Y241" s="185" t="s">
        <v>2639</v>
      </c>
      <c r="Z241" s="128">
        <v>2018</v>
      </c>
      <c r="AA241" s="2" t="s">
        <v>3789</v>
      </c>
      <c r="AB241" s="225">
        <f t="shared" si="18"/>
        <v>0</v>
      </c>
    </row>
    <row r="242" spans="1:28" ht="135">
      <c r="A242" s="206">
        <v>240</v>
      </c>
      <c r="B242" s="45">
        <v>367</v>
      </c>
      <c r="C242" s="2">
        <v>1160426</v>
      </c>
      <c r="D242" s="20" t="s">
        <v>255</v>
      </c>
      <c r="E242" s="207">
        <v>43154</v>
      </c>
      <c r="F242" s="207">
        <v>43083</v>
      </c>
      <c r="G242" s="46">
        <f t="shared" si="17"/>
        <v>367</v>
      </c>
      <c r="H242" s="4" t="s">
        <v>383</v>
      </c>
      <c r="I242" s="4" t="s">
        <v>1304</v>
      </c>
      <c r="J242" s="4" t="s">
        <v>30</v>
      </c>
      <c r="K242" s="4" t="s">
        <v>57</v>
      </c>
      <c r="L242" s="22" t="s">
        <v>678</v>
      </c>
      <c r="M242" s="19">
        <v>51898308</v>
      </c>
      <c r="N242" s="22" t="s">
        <v>921</v>
      </c>
      <c r="O242" s="208" t="s">
        <v>1474</v>
      </c>
      <c r="P242" s="22" t="s">
        <v>1745</v>
      </c>
      <c r="Q242" s="125">
        <v>14754340</v>
      </c>
      <c r="R242" s="125">
        <v>26250000</v>
      </c>
      <c r="S242" s="4" t="s">
        <v>22</v>
      </c>
      <c r="T242" s="109" t="s">
        <v>35</v>
      </c>
      <c r="U242" s="79" t="s">
        <v>4626</v>
      </c>
      <c r="V242" s="2" t="s">
        <v>1154</v>
      </c>
      <c r="W242" s="108">
        <v>44381</v>
      </c>
      <c r="X242" s="79"/>
      <c r="Y242" s="185" t="s">
        <v>2639</v>
      </c>
      <c r="Z242" s="128">
        <v>2018</v>
      </c>
      <c r="AA242" s="2" t="s">
        <v>3789</v>
      </c>
      <c r="AB242" s="225">
        <f t="shared" si="18"/>
        <v>1.7791375283475912</v>
      </c>
    </row>
    <row r="243" spans="1:28" ht="270">
      <c r="A243" s="206">
        <v>241</v>
      </c>
      <c r="B243" s="45">
        <v>368</v>
      </c>
      <c r="C243" s="2">
        <v>1122132</v>
      </c>
      <c r="D243" s="20" t="s">
        <v>256</v>
      </c>
      <c r="E243" s="207">
        <v>43335</v>
      </c>
      <c r="F243" s="207">
        <v>43067</v>
      </c>
      <c r="G243" s="46">
        <f t="shared" si="17"/>
        <v>368</v>
      </c>
      <c r="H243" s="4" t="s">
        <v>383</v>
      </c>
      <c r="I243" s="4" t="s">
        <v>1305</v>
      </c>
      <c r="J243" s="4" t="s">
        <v>30</v>
      </c>
      <c r="K243" s="4" t="s">
        <v>57</v>
      </c>
      <c r="L243" s="22">
        <v>2019</v>
      </c>
      <c r="M243" s="19">
        <v>18496040</v>
      </c>
      <c r="N243" s="22" t="s">
        <v>929</v>
      </c>
      <c r="O243" s="208" t="s">
        <v>1474</v>
      </c>
      <c r="P243" s="22" t="s">
        <v>1745</v>
      </c>
      <c r="Q243" s="125">
        <v>15624840</v>
      </c>
      <c r="R243" s="125">
        <v>15624840</v>
      </c>
      <c r="S243" s="4" t="s">
        <v>22</v>
      </c>
      <c r="T243" s="109" t="s">
        <v>35</v>
      </c>
      <c r="U243" s="79" t="s">
        <v>4627</v>
      </c>
      <c r="V243" s="2" t="s">
        <v>1154</v>
      </c>
      <c r="W243" s="108">
        <v>44298</v>
      </c>
      <c r="X243" s="79"/>
      <c r="Y243" s="185" t="s">
        <v>2645</v>
      </c>
      <c r="Z243" s="128">
        <v>2018</v>
      </c>
      <c r="AA243" s="2" t="s">
        <v>3789</v>
      </c>
      <c r="AB243" s="225">
        <f t="shared" si="18"/>
        <v>1</v>
      </c>
    </row>
    <row r="244" spans="1:28" ht="45">
      <c r="A244" s="206">
        <v>242</v>
      </c>
      <c r="B244" s="45">
        <v>369</v>
      </c>
      <c r="C244" s="2">
        <v>1160755</v>
      </c>
      <c r="D244" s="20" t="s">
        <v>257</v>
      </c>
      <c r="E244" s="207">
        <v>43154</v>
      </c>
      <c r="F244" s="207">
        <v>43069</v>
      </c>
      <c r="G244" s="46">
        <f t="shared" si="17"/>
        <v>369</v>
      </c>
      <c r="H244" s="4" t="s">
        <v>383</v>
      </c>
      <c r="I244" s="4" t="s">
        <v>1306</v>
      </c>
      <c r="J244" s="4" t="s">
        <v>30</v>
      </c>
      <c r="K244" s="4" t="s">
        <v>57</v>
      </c>
      <c r="L244" s="22" t="s">
        <v>679</v>
      </c>
      <c r="M244" s="19">
        <v>1094906386</v>
      </c>
      <c r="N244" s="22" t="s">
        <v>1500</v>
      </c>
      <c r="O244" s="208" t="s">
        <v>1474</v>
      </c>
      <c r="P244" s="22" t="s">
        <v>1745</v>
      </c>
      <c r="Q244" s="125">
        <v>93003709</v>
      </c>
      <c r="R244" s="125">
        <v>93003709</v>
      </c>
      <c r="S244" s="4" t="s">
        <v>22</v>
      </c>
      <c r="T244" s="109" t="s">
        <v>35</v>
      </c>
      <c r="U244" s="79" t="s">
        <v>4628</v>
      </c>
      <c r="V244" s="2" t="s">
        <v>1555</v>
      </c>
      <c r="W244" s="108">
        <v>44317</v>
      </c>
      <c r="X244" s="79"/>
      <c r="Y244" s="185" t="s">
        <v>2639</v>
      </c>
      <c r="Z244" s="128">
        <v>2018</v>
      </c>
      <c r="AA244" s="2" t="s">
        <v>3789</v>
      </c>
      <c r="AB244" s="225">
        <f t="shared" si="18"/>
        <v>1</v>
      </c>
    </row>
    <row r="245" spans="1:28" ht="45">
      <c r="A245" s="206">
        <v>243</v>
      </c>
      <c r="B245" s="45">
        <v>370</v>
      </c>
      <c r="C245" s="2">
        <v>1167586</v>
      </c>
      <c r="D245" s="20" t="s">
        <v>258</v>
      </c>
      <c r="E245" s="207">
        <v>43154</v>
      </c>
      <c r="F245" s="207">
        <v>43068</v>
      </c>
      <c r="G245" s="46">
        <f t="shared" si="17"/>
        <v>370</v>
      </c>
      <c r="H245" s="4" t="s">
        <v>383</v>
      </c>
      <c r="I245" s="4" t="s">
        <v>1306</v>
      </c>
      <c r="J245" s="4" t="s">
        <v>30</v>
      </c>
      <c r="K245" s="4" t="s">
        <v>57</v>
      </c>
      <c r="L245" s="22" t="s">
        <v>680</v>
      </c>
      <c r="M245" s="19">
        <v>41958253</v>
      </c>
      <c r="N245" s="22" t="s">
        <v>1500</v>
      </c>
      <c r="O245" s="208" t="s">
        <v>1474</v>
      </c>
      <c r="P245" s="22" t="s">
        <v>1745</v>
      </c>
      <c r="Q245" s="125">
        <v>100397907</v>
      </c>
      <c r="R245" s="125">
        <v>100397907</v>
      </c>
      <c r="S245" s="4" t="s">
        <v>22</v>
      </c>
      <c r="T245" s="109" t="s">
        <v>35</v>
      </c>
      <c r="U245" s="79" t="s">
        <v>4629</v>
      </c>
      <c r="V245" s="2" t="s">
        <v>1178</v>
      </c>
      <c r="W245" s="108">
        <v>44314</v>
      </c>
      <c r="X245" s="79"/>
      <c r="Y245" s="185" t="s">
        <v>2639</v>
      </c>
      <c r="Z245" s="128">
        <v>2018</v>
      </c>
      <c r="AA245" s="2" t="s">
        <v>3789</v>
      </c>
      <c r="AB245" s="225">
        <f t="shared" si="18"/>
        <v>1</v>
      </c>
    </row>
    <row r="246" spans="1:28" ht="67.5">
      <c r="A246" s="206">
        <v>244</v>
      </c>
      <c r="B246" s="45">
        <v>372</v>
      </c>
      <c r="C246" s="2">
        <v>1180848</v>
      </c>
      <c r="D246" s="20" t="s">
        <v>259</v>
      </c>
      <c r="E246" s="207">
        <v>43172</v>
      </c>
      <c r="F246" s="207">
        <v>43122</v>
      </c>
      <c r="G246" s="46">
        <f t="shared" si="17"/>
        <v>372</v>
      </c>
      <c r="H246" s="4" t="s">
        <v>375</v>
      </c>
      <c r="I246" s="4" t="s">
        <v>1767</v>
      </c>
      <c r="J246" s="4" t="s">
        <v>27</v>
      </c>
      <c r="K246" s="4" t="s">
        <v>421</v>
      </c>
      <c r="L246" s="22" t="s">
        <v>1766</v>
      </c>
      <c r="M246" s="19">
        <v>21174413</v>
      </c>
      <c r="N246" s="22" t="s">
        <v>21</v>
      </c>
      <c r="O246" s="208" t="s">
        <v>2669</v>
      </c>
      <c r="P246" s="22" t="s">
        <v>1745</v>
      </c>
      <c r="Q246" s="125">
        <v>23301265</v>
      </c>
      <c r="R246" s="125">
        <v>0</v>
      </c>
      <c r="S246" s="4" t="s">
        <v>22</v>
      </c>
      <c r="T246" s="109" t="s">
        <v>34</v>
      </c>
      <c r="U246" s="79" t="s">
        <v>4630</v>
      </c>
      <c r="V246" s="2" t="s">
        <v>1154</v>
      </c>
      <c r="W246" s="108">
        <v>44312</v>
      </c>
      <c r="X246" s="79"/>
      <c r="Y246" s="185" t="s">
        <v>2640</v>
      </c>
      <c r="Z246" s="128">
        <v>2018</v>
      </c>
      <c r="AA246" s="2" t="s">
        <v>3789</v>
      </c>
      <c r="AB246" s="225">
        <f t="shared" si="18"/>
        <v>0</v>
      </c>
    </row>
    <row r="247" spans="1:28" ht="303.75">
      <c r="A247" s="206">
        <v>245</v>
      </c>
      <c r="B247" s="45">
        <v>376</v>
      </c>
      <c r="C247" s="2">
        <v>1386615</v>
      </c>
      <c r="D247" s="20" t="s">
        <v>262</v>
      </c>
      <c r="E247" s="207">
        <v>43181</v>
      </c>
      <c r="F247" s="207">
        <v>43117</v>
      </c>
      <c r="G247" s="46">
        <f t="shared" si="17"/>
        <v>376</v>
      </c>
      <c r="H247" s="4" t="s">
        <v>376</v>
      </c>
      <c r="I247" s="4" t="s">
        <v>1307</v>
      </c>
      <c r="J247" s="4" t="s">
        <v>27</v>
      </c>
      <c r="K247" s="4" t="s">
        <v>445</v>
      </c>
      <c r="L247" s="22" t="s">
        <v>683</v>
      </c>
      <c r="M247" s="19">
        <v>36727271</v>
      </c>
      <c r="N247" s="22" t="s">
        <v>971</v>
      </c>
      <c r="O247" s="208" t="s">
        <v>1099</v>
      </c>
      <c r="P247" s="22" t="s">
        <v>1745</v>
      </c>
      <c r="Q247" s="125">
        <v>34808000</v>
      </c>
      <c r="R247" s="125">
        <v>0</v>
      </c>
      <c r="S247" s="4" t="s">
        <v>22</v>
      </c>
      <c r="T247" s="109" t="s">
        <v>34</v>
      </c>
      <c r="U247" s="79" t="s">
        <v>4631</v>
      </c>
      <c r="V247" s="2" t="s">
        <v>1154</v>
      </c>
      <c r="W247" s="108">
        <v>44381</v>
      </c>
      <c r="X247" s="79"/>
      <c r="Y247" s="185" t="s">
        <v>2640</v>
      </c>
      <c r="Z247" s="128">
        <v>2018</v>
      </c>
      <c r="AA247" s="2" t="s">
        <v>3789</v>
      </c>
      <c r="AB247" s="225">
        <f t="shared" si="18"/>
        <v>0</v>
      </c>
    </row>
    <row r="248" spans="1:28" ht="112.5">
      <c r="A248" s="206">
        <v>246</v>
      </c>
      <c r="B248" s="45">
        <v>377</v>
      </c>
      <c r="C248" s="2">
        <v>1210326</v>
      </c>
      <c r="D248" s="20" t="s">
        <v>263</v>
      </c>
      <c r="E248" s="207">
        <v>43181</v>
      </c>
      <c r="F248" s="207">
        <v>43017</v>
      </c>
      <c r="G248" s="46">
        <f t="shared" si="17"/>
        <v>377</v>
      </c>
      <c r="H248" s="4" t="s">
        <v>373</v>
      </c>
      <c r="I248" s="4" t="s">
        <v>1262</v>
      </c>
      <c r="J248" s="4" t="s">
        <v>30</v>
      </c>
      <c r="K248" s="4" t="s">
        <v>57</v>
      </c>
      <c r="L248" s="22" t="s">
        <v>684</v>
      </c>
      <c r="M248" s="19" t="s">
        <v>864</v>
      </c>
      <c r="N248" s="22" t="s">
        <v>1500</v>
      </c>
      <c r="O248" s="208" t="s">
        <v>1474</v>
      </c>
      <c r="P248" s="22" t="s">
        <v>1745</v>
      </c>
      <c r="Q248" s="125">
        <v>15624840</v>
      </c>
      <c r="R248" s="125">
        <v>15624840</v>
      </c>
      <c r="S248" s="4" t="s">
        <v>22</v>
      </c>
      <c r="T248" s="109" t="s">
        <v>35</v>
      </c>
      <c r="U248" s="79" t="s">
        <v>4632</v>
      </c>
      <c r="V248" s="2" t="s">
        <v>1555</v>
      </c>
      <c r="W248" s="108">
        <v>44306</v>
      </c>
      <c r="X248" s="79"/>
      <c r="Y248" s="185" t="s">
        <v>2640</v>
      </c>
      <c r="Z248" s="128">
        <v>2018</v>
      </c>
      <c r="AA248" s="2" t="s">
        <v>3789</v>
      </c>
      <c r="AB248" s="225">
        <f t="shared" si="18"/>
        <v>1</v>
      </c>
    </row>
    <row r="249" spans="1:28" ht="135">
      <c r="A249" s="206">
        <v>247</v>
      </c>
      <c r="B249" s="45">
        <v>378</v>
      </c>
      <c r="C249" s="2">
        <v>1205504</v>
      </c>
      <c r="D249" s="20" t="s">
        <v>264</v>
      </c>
      <c r="E249" s="207">
        <v>43182</v>
      </c>
      <c r="F249" s="207" t="s">
        <v>1235</v>
      </c>
      <c r="G249" s="46">
        <f t="shared" si="17"/>
        <v>378</v>
      </c>
      <c r="H249" s="4" t="s">
        <v>373</v>
      </c>
      <c r="I249" s="4" t="s">
        <v>1262</v>
      </c>
      <c r="J249" s="4" t="s">
        <v>30</v>
      </c>
      <c r="K249" s="4" t="s">
        <v>57</v>
      </c>
      <c r="L249" s="22" t="s">
        <v>685</v>
      </c>
      <c r="M249" s="19">
        <v>1118284732</v>
      </c>
      <c r="N249" s="22" t="s">
        <v>1501</v>
      </c>
      <c r="O249" s="208" t="s">
        <v>1474</v>
      </c>
      <c r="P249" s="22" t="s">
        <v>1745</v>
      </c>
      <c r="Q249" s="125">
        <v>15624840</v>
      </c>
      <c r="R249" s="125">
        <v>15624840</v>
      </c>
      <c r="S249" s="4" t="s">
        <v>22</v>
      </c>
      <c r="T249" s="109" t="s">
        <v>35</v>
      </c>
      <c r="U249" s="79" t="s">
        <v>4633</v>
      </c>
      <c r="V249" s="2" t="s">
        <v>39</v>
      </c>
      <c r="W249" s="108">
        <v>44301</v>
      </c>
      <c r="X249" s="79"/>
      <c r="Y249" s="185" t="s">
        <v>2640</v>
      </c>
      <c r="Z249" s="128">
        <v>2018</v>
      </c>
      <c r="AA249" s="2" t="s">
        <v>3789</v>
      </c>
      <c r="AB249" s="225">
        <f t="shared" si="18"/>
        <v>1</v>
      </c>
    </row>
    <row r="250" spans="1:28" ht="180">
      <c r="A250" s="206">
        <v>248</v>
      </c>
      <c r="B250" s="45">
        <v>379</v>
      </c>
      <c r="C250" s="2">
        <v>1281132</v>
      </c>
      <c r="D250" s="20" t="s">
        <v>1955</v>
      </c>
      <c r="E250" s="207">
        <v>43182</v>
      </c>
      <c r="F250" s="207">
        <v>43165</v>
      </c>
      <c r="G250" s="46">
        <f t="shared" si="17"/>
        <v>379</v>
      </c>
      <c r="H250" s="4" t="s">
        <v>376</v>
      </c>
      <c r="I250" s="4" t="s">
        <v>1192</v>
      </c>
      <c r="J250" s="4" t="s">
        <v>30</v>
      </c>
      <c r="K250" s="4" t="s">
        <v>57</v>
      </c>
      <c r="L250" s="22" t="s">
        <v>686</v>
      </c>
      <c r="M250" s="19">
        <v>77175987</v>
      </c>
      <c r="N250" s="22" t="s">
        <v>1502</v>
      </c>
      <c r="O250" s="208" t="s">
        <v>1474</v>
      </c>
      <c r="P250" s="22" t="s">
        <v>1745</v>
      </c>
      <c r="Q250" s="125">
        <v>15624840</v>
      </c>
      <c r="R250" s="125">
        <v>15624840</v>
      </c>
      <c r="S250" s="4" t="s">
        <v>22</v>
      </c>
      <c r="T250" s="109" t="s">
        <v>35</v>
      </c>
      <c r="U250" s="79" t="s">
        <v>4634</v>
      </c>
      <c r="V250" s="2" t="s">
        <v>1153</v>
      </c>
      <c r="W250" s="108">
        <v>44299</v>
      </c>
      <c r="X250" s="79"/>
      <c r="Y250" s="185" t="s">
        <v>2640</v>
      </c>
      <c r="Z250" s="128">
        <v>2018</v>
      </c>
      <c r="AA250" s="2" t="s">
        <v>3789</v>
      </c>
      <c r="AB250" s="225">
        <f t="shared" si="18"/>
        <v>1</v>
      </c>
    </row>
    <row r="251" spans="1:28" ht="90">
      <c r="A251" s="206">
        <v>249</v>
      </c>
      <c r="B251" s="45">
        <v>380</v>
      </c>
      <c r="C251" s="2">
        <v>1190464</v>
      </c>
      <c r="D251" s="20" t="s">
        <v>265</v>
      </c>
      <c r="E251" s="207">
        <v>43182</v>
      </c>
      <c r="F251" s="207">
        <v>43168</v>
      </c>
      <c r="G251" s="46">
        <f t="shared" si="17"/>
        <v>380</v>
      </c>
      <c r="H251" s="4" t="s">
        <v>380</v>
      </c>
      <c r="I251" s="4" t="s">
        <v>1192</v>
      </c>
      <c r="J251" s="4" t="s">
        <v>30</v>
      </c>
      <c r="K251" s="4" t="s">
        <v>57</v>
      </c>
      <c r="L251" s="22" t="s">
        <v>687</v>
      </c>
      <c r="M251" s="19">
        <v>1085248320</v>
      </c>
      <c r="N251" s="22" t="s">
        <v>921</v>
      </c>
      <c r="O251" s="208" t="s">
        <v>1474</v>
      </c>
      <c r="P251" s="22" t="s">
        <v>1745</v>
      </c>
      <c r="Q251" s="125">
        <v>50000000</v>
      </c>
      <c r="R251" s="125">
        <v>50000000</v>
      </c>
      <c r="S251" s="4" t="s">
        <v>22</v>
      </c>
      <c r="T251" s="109" t="s">
        <v>35</v>
      </c>
      <c r="U251" s="79" t="s">
        <v>4635</v>
      </c>
      <c r="V251" s="2" t="s">
        <v>39</v>
      </c>
      <c r="W251" s="108">
        <v>44381</v>
      </c>
      <c r="X251" s="79"/>
      <c r="Y251" s="185" t="s">
        <v>2640</v>
      </c>
      <c r="Z251" s="128">
        <v>2018</v>
      </c>
      <c r="AA251" s="2" t="s">
        <v>3789</v>
      </c>
      <c r="AB251" s="225">
        <f t="shared" ref="AB251:AB282" si="19">+R251/Q251</f>
        <v>1</v>
      </c>
    </row>
    <row r="252" spans="1:28" ht="281.25">
      <c r="A252" s="206">
        <v>250</v>
      </c>
      <c r="B252" s="45">
        <v>381</v>
      </c>
      <c r="C252" s="2">
        <v>1196780</v>
      </c>
      <c r="D252" s="20" t="s">
        <v>267</v>
      </c>
      <c r="E252" s="207">
        <v>43182</v>
      </c>
      <c r="F252" s="207">
        <v>42683</v>
      </c>
      <c r="G252" s="46">
        <f t="shared" si="17"/>
        <v>381</v>
      </c>
      <c r="H252" s="4" t="s">
        <v>20</v>
      </c>
      <c r="I252" s="4" t="s">
        <v>1199</v>
      </c>
      <c r="J252" s="4" t="s">
        <v>30</v>
      </c>
      <c r="K252" s="4" t="s">
        <v>57</v>
      </c>
      <c r="L252" s="22" t="s">
        <v>3533</v>
      </c>
      <c r="M252" s="19" t="s">
        <v>866</v>
      </c>
      <c r="N252" s="22" t="s">
        <v>919</v>
      </c>
      <c r="O252" s="208" t="s">
        <v>1101</v>
      </c>
      <c r="P252" s="22" t="s">
        <v>1745</v>
      </c>
      <c r="Q252" s="125">
        <v>15624840</v>
      </c>
      <c r="R252" s="125">
        <v>86939862</v>
      </c>
      <c r="S252" s="4" t="s">
        <v>22</v>
      </c>
      <c r="T252" s="109" t="s">
        <v>35</v>
      </c>
      <c r="U252" s="79" t="s">
        <v>4636</v>
      </c>
      <c r="V252" s="2" t="s">
        <v>1154</v>
      </c>
      <c r="W252" s="108">
        <v>44381</v>
      </c>
      <c r="X252" s="79"/>
      <c r="Y252" s="185" t="s">
        <v>2640</v>
      </c>
      <c r="Z252" s="128">
        <v>2018</v>
      </c>
      <c r="AA252" s="2" t="s">
        <v>3789</v>
      </c>
      <c r="AB252" s="225">
        <f t="shared" si="19"/>
        <v>5.5642081454914099</v>
      </c>
    </row>
    <row r="253" spans="1:28" ht="146.25">
      <c r="A253" s="206">
        <v>251</v>
      </c>
      <c r="B253" s="45">
        <v>384</v>
      </c>
      <c r="C253" s="2">
        <v>1085071</v>
      </c>
      <c r="D253" s="20" t="s">
        <v>269</v>
      </c>
      <c r="E253" s="207">
        <v>43201</v>
      </c>
      <c r="F253" s="207">
        <v>43012</v>
      </c>
      <c r="G253" s="46">
        <f t="shared" si="17"/>
        <v>384</v>
      </c>
      <c r="H253" s="4" t="s">
        <v>20</v>
      </c>
      <c r="I253" s="4" t="s">
        <v>1308</v>
      </c>
      <c r="J253" s="4" t="s">
        <v>30</v>
      </c>
      <c r="K253" s="4" t="s">
        <v>57</v>
      </c>
      <c r="L253" s="116" t="s">
        <v>2750</v>
      </c>
      <c r="M253" s="19" t="s">
        <v>867</v>
      </c>
      <c r="N253" s="22" t="s">
        <v>919</v>
      </c>
      <c r="O253" s="208" t="s">
        <v>1101</v>
      </c>
      <c r="P253" s="22" t="s">
        <v>1745</v>
      </c>
      <c r="Q253" s="125">
        <v>15624840</v>
      </c>
      <c r="R253" s="125">
        <v>15624840</v>
      </c>
      <c r="S253" s="4" t="s">
        <v>22</v>
      </c>
      <c r="T253" s="109" t="s">
        <v>35</v>
      </c>
      <c r="U253" s="79" t="s">
        <v>4637</v>
      </c>
      <c r="V253" s="2" t="s">
        <v>1178</v>
      </c>
      <c r="W253" s="108">
        <v>44381</v>
      </c>
      <c r="X253" s="79"/>
      <c r="Y253" s="185" t="s">
        <v>2641</v>
      </c>
      <c r="Z253" s="128">
        <v>2018</v>
      </c>
      <c r="AA253" s="2" t="s">
        <v>3789</v>
      </c>
      <c r="AB253" s="225">
        <f t="shared" si="19"/>
        <v>1</v>
      </c>
    </row>
    <row r="254" spans="1:28" ht="123.75">
      <c r="A254" s="206">
        <v>252</v>
      </c>
      <c r="B254" s="45">
        <v>386</v>
      </c>
      <c r="C254" s="2">
        <v>1054714</v>
      </c>
      <c r="D254" s="20" t="s">
        <v>270</v>
      </c>
      <c r="E254" s="207">
        <v>43201</v>
      </c>
      <c r="F254" s="207">
        <v>42811</v>
      </c>
      <c r="G254" s="46">
        <f t="shared" si="17"/>
        <v>386</v>
      </c>
      <c r="H254" s="4" t="s">
        <v>20</v>
      </c>
      <c r="I254" s="4" t="s">
        <v>1208</v>
      </c>
      <c r="J254" s="4" t="s">
        <v>30</v>
      </c>
      <c r="K254" s="4" t="s">
        <v>57</v>
      </c>
      <c r="L254" s="116" t="s">
        <v>1623</v>
      </c>
      <c r="M254" s="19" t="s">
        <v>868</v>
      </c>
      <c r="N254" s="22" t="s">
        <v>919</v>
      </c>
      <c r="O254" s="208" t="s">
        <v>1101</v>
      </c>
      <c r="P254" s="22" t="s">
        <v>1745</v>
      </c>
      <c r="Q254" s="125">
        <v>66936070.829999998</v>
      </c>
      <c r="R254" s="125">
        <v>66936070.829999998</v>
      </c>
      <c r="S254" s="4" t="s">
        <v>22</v>
      </c>
      <c r="T254" s="109" t="s">
        <v>35</v>
      </c>
      <c r="U254" s="79" t="s">
        <v>4638</v>
      </c>
      <c r="V254" s="2" t="s">
        <v>38</v>
      </c>
      <c r="W254" s="108">
        <v>44314</v>
      </c>
      <c r="X254" s="79"/>
      <c r="Y254" s="185" t="s">
        <v>2641</v>
      </c>
      <c r="Z254" s="128">
        <v>2018</v>
      </c>
      <c r="AA254" s="2" t="s">
        <v>3789</v>
      </c>
      <c r="AB254" s="225">
        <f t="shared" si="19"/>
        <v>1</v>
      </c>
    </row>
    <row r="255" spans="1:28" ht="67.5">
      <c r="A255" s="206">
        <v>253</v>
      </c>
      <c r="B255" s="45">
        <v>387</v>
      </c>
      <c r="C255" s="2">
        <v>1054240</v>
      </c>
      <c r="D255" s="20" t="s">
        <v>271</v>
      </c>
      <c r="E255" s="207">
        <v>43201</v>
      </c>
      <c r="F255" s="207">
        <v>42753</v>
      </c>
      <c r="G255" s="46">
        <f t="shared" si="17"/>
        <v>387</v>
      </c>
      <c r="H255" s="4" t="s">
        <v>20</v>
      </c>
      <c r="I255" s="4" t="s">
        <v>1208</v>
      </c>
      <c r="J255" s="4" t="s">
        <v>30</v>
      </c>
      <c r="K255" s="4" t="s">
        <v>57</v>
      </c>
      <c r="L255" s="116" t="s">
        <v>3051</v>
      </c>
      <c r="M255" s="19" t="s">
        <v>869</v>
      </c>
      <c r="N255" s="22" t="s">
        <v>919</v>
      </c>
      <c r="O255" s="208" t="s">
        <v>1101</v>
      </c>
      <c r="P255" s="22" t="s">
        <v>1745</v>
      </c>
      <c r="Q255" s="125">
        <v>15624840</v>
      </c>
      <c r="R255" s="125">
        <v>33359691.885000002</v>
      </c>
      <c r="S255" s="4" t="s">
        <v>22</v>
      </c>
      <c r="T255" s="109" t="s">
        <v>35</v>
      </c>
      <c r="U255" s="79" t="s">
        <v>4639</v>
      </c>
      <c r="V255" s="2" t="s">
        <v>39</v>
      </c>
      <c r="W255" s="108">
        <v>44350</v>
      </c>
      <c r="X255" s="79"/>
      <c r="Y255" s="185" t="s">
        <v>2641</v>
      </c>
      <c r="Z255" s="128">
        <v>2018</v>
      </c>
      <c r="AA255" s="2" t="s">
        <v>3789</v>
      </c>
      <c r="AB255" s="225">
        <f t="shared" si="19"/>
        <v>2.1350421434715492</v>
      </c>
    </row>
    <row r="256" spans="1:28" ht="101.25">
      <c r="A256" s="206">
        <v>254</v>
      </c>
      <c r="B256" s="45">
        <v>388</v>
      </c>
      <c r="C256" s="2">
        <v>1112167</v>
      </c>
      <c r="D256" s="20" t="s">
        <v>1937</v>
      </c>
      <c r="E256" s="207">
        <v>43201</v>
      </c>
      <c r="F256" s="207">
        <v>43017</v>
      </c>
      <c r="G256" s="46">
        <f t="shared" si="17"/>
        <v>388</v>
      </c>
      <c r="H256" s="4" t="s">
        <v>20</v>
      </c>
      <c r="I256" s="4" t="s">
        <v>1203</v>
      </c>
      <c r="J256" s="4" t="s">
        <v>30</v>
      </c>
      <c r="K256" s="4" t="s">
        <v>57</v>
      </c>
      <c r="L256" s="116" t="s">
        <v>690</v>
      </c>
      <c r="M256" s="19">
        <v>80425025</v>
      </c>
      <c r="N256" s="22" t="s">
        <v>929</v>
      </c>
      <c r="O256" s="208" t="s">
        <v>1474</v>
      </c>
      <c r="P256" s="22" t="s">
        <v>1745</v>
      </c>
      <c r="Q256" s="125">
        <v>15624840</v>
      </c>
      <c r="R256" s="125">
        <v>15624840</v>
      </c>
      <c r="S256" s="4" t="s">
        <v>22</v>
      </c>
      <c r="T256" s="109" t="s">
        <v>35</v>
      </c>
      <c r="U256" s="79" t="s">
        <v>4640</v>
      </c>
      <c r="V256" s="2" t="s">
        <v>1153</v>
      </c>
      <c r="W256" s="108">
        <v>44317</v>
      </c>
      <c r="X256" s="79"/>
      <c r="Y256" s="185" t="s">
        <v>2641</v>
      </c>
      <c r="Z256" s="128">
        <v>2018</v>
      </c>
      <c r="AA256" s="2" t="s">
        <v>3789</v>
      </c>
      <c r="AB256" s="225">
        <f t="shared" si="19"/>
        <v>1</v>
      </c>
    </row>
    <row r="257" spans="1:28" ht="180">
      <c r="A257" s="206">
        <v>255</v>
      </c>
      <c r="B257" s="45">
        <v>389</v>
      </c>
      <c r="C257" s="2">
        <v>1119635</v>
      </c>
      <c r="D257" s="20" t="s">
        <v>272</v>
      </c>
      <c r="E257" s="207">
        <v>43201</v>
      </c>
      <c r="F257" s="207">
        <v>42983</v>
      </c>
      <c r="G257" s="46">
        <f t="shared" si="17"/>
        <v>389</v>
      </c>
      <c r="H257" s="4" t="s">
        <v>20</v>
      </c>
      <c r="I257" s="4" t="s">
        <v>1203</v>
      </c>
      <c r="J257" s="4" t="s">
        <v>30</v>
      </c>
      <c r="K257" s="4" t="s">
        <v>57</v>
      </c>
      <c r="L257" s="116" t="s">
        <v>691</v>
      </c>
      <c r="M257" s="19">
        <v>80113629</v>
      </c>
      <c r="N257" s="22" t="s">
        <v>929</v>
      </c>
      <c r="O257" s="208" t="s">
        <v>1474</v>
      </c>
      <c r="P257" s="22" t="s">
        <v>1745</v>
      </c>
      <c r="Q257" s="125">
        <v>15624840</v>
      </c>
      <c r="R257" s="125">
        <v>15624840</v>
      </c>
      <c r="S257" s="4" t="s">
        <v>22</v>
      </c>
      <c r="T257" s="109" t="s">
        <v>35</v>
      </c>
      <c r="U257" s="79" t="s">
        <v>4641</v>
      </c>
      <c r="V257" s="2" t="s">
        <v>1153</v>
      </c>
      <c r="W257" s="108">
        <v>44298</v>
      </c>
      <c r="X257" s="79"/>
      <c r="Y257" s="185" t="s">
        <v>2641</v>
      </c>
      <c r="Z257" s="128">
        <v>2018</v>
      </c>
      <c r="AA257" s="2" t="s">
        <v>3789</v>
      </c>
      <c r="AB257" s="225">
        <f t="shared" si="19"/>
        <v>1</v>
      </c>
    </row>
    <row r="258" spans="1:28" ht="202.5">
      <c r="A258" s="206">
        <v>256</v>
      </c>
      <c r="B258" s="45">
        <v>390</v>
      </c>
      <c r="C258" s="2">
        <v>2126779</v>
      </c>
      <c r="D258" s="20" t="s">
        <v>273</v>
      </c>
      <c r="E258" s="207">
        <v>43201</v>
      </c>
      <c r="F258" s="207">
        <v>42997</v>
      </c>
      <c r="G258" s="46">
        <f t="shared" si="17"/>
        <v>390</v>
      </c>
      <c r="H258" s="4" t="s">
        <v>370</v>
      </c>
      <c r="I258" s="4" t="s">
        <v>1550</v>
      </c>
      <c r="J258" s="4" t="s">
        <v>30</v>
      </c>
      <c r="K258" s="4" t="s">
        <v>57</v>
      </c>
      <c r="L258" s="116" t="s">
        <v>1585</v>
      </c>
      <c r="M258" s="19">
        <v>64564864</v>
      </c>
      <c r="N258" s="22" t="s">
        <v>924</v>
      </c>
      <c r="O258" s="208" t="s">
        <v>1101</v>
      </c>
      <c r="P258" s="22" t="s">
        <v>1745</v>
      </c>
      <c r="Q258" s="125">
        <v>15624840</v>
      </c>
      <c r="R258" s="125">
        <v>98385000</v>
      </c>
      <c r="S258" s="4" t="s">
        <v>22</v>
      </c>
      <c r="T258" s="109" t="s">
        <v>35</v>
      </c>
      <c r="U258" s="79" t="s">
        <v>4642</v>
      </c>
      <c r="V258" s="2" t="s">
        <v>1154</v>
      </c>
      <c r="W258" s="108">
        <v>44315</v>
      </c>
      <c r="X258" s="79"/>
      <c r="Y258" s="185" t="s">
        <v>2641</v>
      </c>
      <c r="Z258" s="128">
        <v>2018</v>
      </c>
      <c r="AA258" s="2" t="s">
        <v>3789</v>
      </c>
      <c r="AB258" s="225">
        <f t="shared" si="19"/>
        <v>6.296704478253857</v>
      </c>
    </row>
    <row r="259" spans="1:28" s="107" customFormat="1" ht="225">
      <c r="A259" s="206">
        <v>257</v>
      </c>
      <c r="B259" s="45">
        <v>392</v>
      </c>
      <c r="C259" s="2">
        <v>1031324</v>
      </c>
      <c r="D259" s="20" t="s">
        <v>194</v>
      </c>
      <c r="E259" s="207">
        <v>42912</v>
      </c>
      <c r="F259" s="207" t="s">
        <v>1229</v>
      </c>
      <c r="G259" s="46">
        <f t="shared" ref="G259:G286" si="20">+B259</f>
        <v>392</v>
      </c>
      <c r="H259" s="4" t="s">
        <v>20</v>
      </c>
      <c r="I259" s="4" t="s">
        <v>1199</v>
      </c>
      <c r="J259" s="4" t="s">
        <v>30</v>
      </c>
      <c r="K259" s="4" t="s">
        <v>57</v>
      </c>
      <c r="L259" s="22" t="s">
        <v>616</v>
      </c>
      <c r="M259" s="19" t="s">
        <v>834</v>
      </c>
      <c r="N259" s="22" t="s">
        <v>1471</v>
      </c>
      <c r="O259" s="208" t="s">
        <v>1069</v>
      </c>
      <c r="P259" s="22" t="s">
        <v>1745</v>
      </c>
      <c r="Q259" s="125">
        <v>13789100</v>
      </c>
      <c r="R259" s="125">
        <v>13789080</v>
      </c>
      <c r="S259" s="4" t="s">
        <v>22</v>
      </c>
      <c r="T259" s="109" t="s">
        <v>35</v>
      </c>
      <c r="U259" s="79" t="s">
        <v>4643</v>
      </c>
      <c r="V259" s="2" t="s">
        <v>1154</v>
      </c>
      <c r="W259" s="108">
        <v>44381</v>
      </c>
      <c r="X259" s="79"/>
      <c r="Y259" s="185" t="s">
        <v>2643</v>
      </c>
      <c r="Z259" s="128">
        <v>2017</v>
      </c>
      <c r="AA259" s="2" t="s">
        <v>3789</v>
      </c>
      <c r="AB259" s="225">
        <f t="shared" si="19"/>
        <v>0.99999854957901535</v>
      </c>
    </row>
    <row r="260" spans="1:28" ht="101.25">
      <c r="A260" s="206">
        <v>258</v>
      </c>
      <c r="B260" s="101">
        <v>393</v>
      </c>
      <c r="C260" s="2">
        <v>1044257</v>
      </c>
      <c r="D260" s="103" t="s">
        <v>205</v>
      </c>
      <c r="E260" s="104">
        <v>42935</v>
      </c>
      <c r="F260" s="104">
        <v>42802</v>
      </c>
      <c r="G260" s="105">
        <f t="shared" si="20"/>
        <v>393</v>
      </c>
      <c r="H260" s="102" t="s">
        <v>20</v>
      </c>
      <c r="I260" s="102" t="s">
        <v>1626</v>
      </c>
      <c r="J260" s="4" t="s">
        <v>30</v>
      </c>
      <c r="K260" s="102" t="s">
        <v>57</v>
      </c>
      <c r="L260" s="229" t="s">
        <v>627</v>
      </c>
      <c r="M260" s="106" t="s">
        <v>846</v>
      </c>
      <c r="N260" s="229" t="s">
        <v>1467</v>
      </c>
      <c r="O260" s="270" t="s">
        <v>1070</v>
      </c>
      <c r="P260" s="229" t="s">
        <v>1745</v>
      </c>
      <c r="Q260" s="125">
        <v>14754340</v>
      </c>
      <c r="R260" s="125">
        <v>14754340</v>
      </c>
      <c r="S260" s="4" t="s">
        <v>22</v>
      </c>
      <c r="T260" s="109" t="s">
        <v>35</v>
      </c>
      <c r="U260" s="79" t="s">
        <v>4644</v>
      </c>
      <c r="V260" s="2" t="s">
        <v>1154</v>
      </c>
      <c r="W260" s="108">
        <v>44315</v>
      </c>
      <c r="X260" s="79"/>
      <c r="Y260" s="185" t="s">
        <v>2644</v>
      </c>
      <c r="Z260" s="128">
        <v>2017</v>
      </c>
      <c r="AA260" s="2" t="s">
        <v>3789</v>
      </c>
      <c r="AB260" s="225">
        <f t="shared" si="19"/>
        <v>1</v>
      </c>
    </row>
    <row r="261" spans="1:28" ht="112.5">
      <c r="A261" s="206">
        <v>259</v>
      </c>
      <c r="B261" s="45">
        <v>394</v>
      </c>
      <c r="C261" s="2">
        <v>1207064</v>
      </c>
      <c r="D261" s="20" t="s">
        <v>275</v>
      </c>
      <c r="E261" s="207">
        <v>43201</v>
      </c>
      <c r="F261" s="207">
        <v>42674</v>
      </c>
      <c r="G261" s="46">
        <f t="shared" si="20"/>
        <v>394</v>
      </c>
      <c r="H261" s="4" t="s">
        <v>20</v>
      </c>
      <c r="I261" s="4" t="s">
        <v>1192</v>
      </c>
      <c r="J261" s="4" t="s">
        <v>30</v>
      </c>
      <c r="K261" s="4" t="s">
        <v>57</v>
      </c>
      <c r="L261" s="116" t="s">
        <v>1622</v>
      </c>
      <c r="M261" s="19" t="s">
        <v>871</v>
      </c>
      <c r="N261" s="22" t="s">
        <v>919</v>
      </c>
      <c r="O261" s="208" t="s">
        <v>1101</v>
      </c>
      <c r="P261" s="22" t="s">
        <v>1745</v>
      </c>
      <c r="Q261" s="125">
        <v>15624840</v>
      </c>
      <c r="R261" s="125">
        <v>15624840</v>
      </c>
      <c r="S261" s="4" t="s">
        <v>22</v>
      </c>
      <c r="T261" s="109" t="s">
        <v>35</v>
      </c>
      <c r="U261" s="79" t="s">
        <v>4645</v>
      </c>
      <c r="V261" s="2" t="s">
        <v>39</v>
      </c>
      <c r="W261" s="108">
        <v>44306</v>
      </c>
      <c r="X261" s="79"/>
      <c r="Y261" s="185" t="s">
        <v>2641</v>
      </c>
      <c r="Z261" s="128">
        <v>2018</v>
      </c>
      <c r="AA261" s="2" t="s">
        <v>3789</v>
      </c>
      <c r="AB261" s="225">
        <f t="shared" si="19"/>
        <v>1</v>
      </c>
    </row>
    <row r="262" spans="1:28" ht="270">
      <c r="A262" s="206">
        <v>260</v>
      </c>
      <c r="B262" s="45">
        <v>395</v>
      </c>
      <c r="C262" s="2">
        <v>1362776</v>
      </c>
      <c r="D262" s="20" t="s">
        <v>276</v>
      </c>
      <c r="E262" s="207">
        <v>43201</v>
      </c>
      <c r="F262" s="207">
        <v>42780</v>
      </c>
      <c r="G262" s="46">
        <f t="shared" si="20"/>
        <v>395</v>
      </c>
      <c r="H262" s="4" t="s">
        <v>20</v>
      </c>
      <c r="I262" s="4" t="s">
        <v>1208</v>
      </c>
      <c r="J262" s="4" t="s">
        <v>30</v>
      </c>
      <c r="K262" s="4" t="s">
        <v>57</v>
      </c>
      <c r="L262" s="116" t="s">
        <v>1677</v>
      </c>
      <c r="M262" s="19" t="s">
        <v>872</v>
      </c>
      <c r="N262" s="22" t="s">
        <v>919</v>
      </c>
      <c r="O262" s="208" t="s">
        <v>1101</v>
      </c>
      <c r="P262" s="22" t="s">
        <v>1745</v>
      </c>
      <c r="Q262" s="125">
        <v>15624840</v>
      </c>
      <c r="R262" s="125">
        <v>15624840</v>
      </c>
      <c r="S262" s="4" t="s">
        <v>22</v>
      </c>
      <c r="T262" s="109" t="s">
        <v>35</v>
      </c>
      <c r="U262" s="79" t="s">
        <v>4646</v>
      </c>
      <c r="V262" s="2" t="s">
        <v>41</v>
      </c>
      <c r="W262" s="108">
        <v>44381</v>
      </c>
      <c r="X262" s="79"/>
      <c r="Y262" s="185" t="s">
        <v>2641</v>
      </c>
      <c r="Z262" s="128">
        <v>2018</v>
      </c>
      <c r="AA262" s="2" t="s">
        <v>3789</v>
      </c>
      <c r="AB262" s="225">
        <f t="shared" si="19"/>
        <v>1</v>
      </c>
    </row>
    <row r="263" spans="1:28" ht="123.75">
      <c r="A263" s="206">
        <v>261</v>
      </c>
      <c r="B263" s="45">
        <v>396</v>
      </c>
      <c r="C263" s="2">
        <v>2128896</v>
      </c>
      <c r="D263" s="20" t="s">
        <v>277</v>
      </c>
      <c r="E263" s="207">
        <v>43196</v>
      </c>
      <c r="F263" s="207">
        <v>43054</v>
      </c>
      <c r="G263" s="46">
        <f t="shared" si="20"/>
        <v>396</v>
      </c>
      <c r="H263" s="4" t="s">
        <v>20</v>
      </c>
      <c r="I263" s="4" t="s">
        <v>1256</v>
      </c>
      <c r="J263" s="4" t="s">
        <v>30</v>
      </c>
      <c r="K263" s="4" t="s">
        <v>57</v>
      </c>
      <c r="L263" s="116" t="s">
        <v>693</v>
      </c>
      <c r="M263" s="19" t="s">
        <v>873</v>
      </c>
      <c r="N263" s="22" t="s">
        <v>919</v>
      </c>
      <c r="O263" s="208" t="s">
        <v>1101</v>
      </c>
      <c r="P263" s="22" t="s">
        <v>1745</v>
      </c>
      <c r="Q263" s="125">
        <v>15624840</v>
      </c>
      <c r="R263" s="125">
        <v>15624840</v>
      </c>
      <c r="S263" s="4" t="s">
        <v>22</v>
      </c>
      <c r="T263" s="109" t="s">
        <v>35</v>
      </c>
      <c r="U263" s="79" t="s">
        <v>4647</v>
      </c>
      <c r="V263" s="2" t="s">
        <v>1153</v>
      </c>
      <c r="W263" s="108">
        <v>44381</v>
      </c>
      <c r="X263" s="79"/>
      <c r="Y263" s="185" t="s">
        <v>2641</v>
      </c>
      <c r="Z263" s="128">
        <v>2018</v>
      </c>
      <c r="AA263" s="2" t="s">
        <v>3789</v>
      </c>
      <c r="AB263" s="225">
        <f t="shared" si="19"/>
        <v>1</v>
      </c>
    </row>
    <row r="264" spans="1:28" ht="45">
      <c r="A264" s="206">
        <v>262</v>
      </c>
      <c r="B264" s="45">
        <v>397</v>
      </c>
      <c r="C264" s="2">
        <v>1383306</v>
      </c>
      <c r="D264" s="20" t="s">
        <v>278</v>
      </c>
      <c r="E264" s="207">
        <v>43201</v>
      </c>
      <c r="F264" s="207">
        <v>42865</v>
      </c>
      <c r="G264" s="46">
        <f t="shared" si="20"/>
        <v>397</v>
      </c>
      <c r="H264" s="4" t="s">
        <v>396</v>
      </c>
      <c r="I264" s="4" t="s">
        <v>1309</v>
      </c>
      <c r="J264" s="4" t="s">
        <v>27</v>
      </c>
      <c r="K264" s="4" t="s">
        <v>453</v>
      </c>
      <c r="L264" s="116" t="s">
        <v>694</v>
      </c>
      <c r="M264" s="19">
        <v>4556545</v>
      </c>
      <c r="N264" s="22" t="s">
        <v>973</v>
      </c>
      <c r="O264" s="208" t="s">
        <v>1102</v>
      </c>
      <c r="P264" s="22" t="s">
        <v>1745</v>
      </c>
      <c r="Q264" s="125">
        <v>30000000</v>
      </c>
      <c r="R264" s="125">
        <v>0</v>
      </c>
      <c r="S264" s="4" t="s">
        <v>22</v>
      </c>
      <c r="T264" s="109" t="s">
        <v>34</v>
      </c>
      <c r="U264" s="79" t="s">
        <v>4648</v>
      </c>
      <c r="V264" s="2" t="s">
        <v>39</v>
      </c>
      <c r="W264" s="108">
        <v>44316</v>
      </c>
      <c r="X264" s="79"/>
      <c r="Y264" s="185" t="s">
        <v>2641</v>
      </c>
      <c r="Z264" s="128">
        <v>2018</v>
      </c>
      <c r="AA264" s="2" t="s">
        <v>3789</v>
      </c>
      <c r="AB264" s="225">
        <f t="shared" si="19"/>
        <v>0</v>
      </c>
    </row>
    <row r="265" spans="1:28" ht="101.25">
      <c r="A265" s="206">
        <v>263</v>
      </c>
      <c r="B265" s="45">
        <v>399</v>
      </c>
      <c r="C265" s="2">
        <v>1304780</v>
      </c>
      <c r="D265" s="20" t="s">
        <v>1928</v>
      </c>
      <c r="E265" s="207">
        <v>43210</v>
      </c>
      <c r="F265" s="207">
        <v>43175</v>
      </c>
      <c r="G265" s="46">
        <f t="shared" si="20"/>
        <v>399</v>
      </c>
      <c r="H265" s="4" t="s">
        <v>20</v>
      </c>
      <c r="I265" s="4" t="s">
        <v>1220</v>
      </c>
      <c r="J265" s="4" t="s">
        <v>30</v>
      </c>
      <c r="K265" s="4" t="s">
        <v>57</v>
      </c>
      <c r="L265" s="116" t="s">
        <v>696</v>
      </c>
      <c r="M265" s="19">
        <v>51994587</v>
      </c>
      <c r="N265" s="22" t="s">
        <v>919</v>
      </c>
      <c r="O265" s="208" t="s">
        <v>1101</v>
      </c>
      <c r="P265" s="22" t="s">
        <v>1745</v>
      </c>
      <c r="Q265" s="125">
        <v>15624840</v>
      </c>
      <c r="R265" s="125">
        <v>15624840</v>
      </c>
      <c r="S265" s="4" t="s">
        <v>22</v>
      </c>
      <c r="T265" s="109" t="s">
        <v>35</v>
      </c>
      <c r="U265" s="79" t="s">
        <v>4649</v>
      </c>
      <c r="V265" s="2" t="s">
        <v>1154</v>
      </c>
      <c r="W265" s="108">
        <v>44381</v>
      </c>
      <c r="X265" s="79"/>
      <c r="Y265" s="185" t="s">
        <v>2641</v>
      </c>
      <c r="Z265" s="128">
        <v>2018</v>
      </c>
      <c r="AA265" s="2" t="s">
        <v>3789</v>
      </c>
      <c r="AB265" s="225">
        <f t="shared" si="19"/>
        <v>1</v>
      </c>
    </row>
    <row r="266" spans="1:28" ht="315">
      <c r="A266" s="206">
        <v>264</v>
      </c>
      <c r="B266" s="45">
        <v>400</v>
      </c>
      <c r="C266" s="2">
        <v>1206168</v>
      </c>
      <c r="D266" s="20" t="s">
        <v>280</v>
      </c>
      <c r="E266" s="207">
        <v>43210</v>
      </c>
      <c r="F266" s="207">
        <v>42821</v>
      </c>
      <c r="G266" s="46">
        <f t="shared" si="20"/>
        <v>400</v>
      </c>
      <c r="H266" s="4" t="s">
        <v>20</v>
      </c>
      <c r="I266" s="4" t="s">
        <v>1205</v>
      </c>
      <c r="J266" s="4" t="s">
        <v>30</v>
      </c>
      <c r="K266" s="4" t="s">
        <v>57</v>
      </c>
      <c r="L266" s="116" t="s">
        <v>697</v>
      </c>
      <c r="M266" s="19" t="s">
        <v>874</v>
      </c>
      <c r="N266" s="22" t="s">
        <v>919</v>
      </c>
      <c r="O266" s="208" t="s">
        <v>1101</v>
      </c>
      <c r="P266" s="22" t="s">
        <v>1745</v>
      </c>
      <c r="Q266" s="125">
        <v>15624840</v>
      </c>
      <c r="R266" s="125">
        <v>15624840</v>
      </c>
      <c r="S266" s="4" t="s">
        <v>22</v>
      </c>
      <c r="T266" s="109" t="s">
        <v>35</v>
      </c>
      <c r="U266" s="79" t="s">
        <v>4650</v>
      </c>
      <c r="V266" s="2" t="s">
        <v>1178</v>
      </c>
      <c r="W266" s="108">
        <v>44350</v>
      </c>
      <c r="X266" s="79"/>
      <c r="Y266" s="185" t="s">
        <v>2641</v>
      </c>
      <c r="Z266" s="128">
        <v>2018</v>
      </c>
      <c r="AA266" s="2" t="s">
        <v>3789</v>
      </c>
      <c r="AB266" s="225">
        <f t="shared" si="19"/>
        <v>1</v>
      </c>
    </row>
    <row r="267" spans="1:28" ht="292.5">
      <c r="A267" s="206">
        <v>265</v>
      </c>
      <c r="B267" s="45">
        <v>401</v>
      </c>
      <c r="C267" s="2">
        <v>1305090</v>
      </c>
      <c r="D267" s="20" t="s">
        <v>281</v>
      </c>
      <c r="E267" s="207">
        <v>43210</v>
      </c>
      <c r="F267" s="207">
        <v>43056</v>
      </c>
      <c r="G267" s="46">
        <f t="shared" si="20"/>
        <v>401</v>
      </c>
      <c r="H267" s="4" t="s">
        <v>20</v>
      </c>
      <c r="I267" s="4" t="s">
        <v>2487</v>
      </c>
      <c r="J267" s="4" t="s">
        <v>30</v>
      </c>
      <c r="K267" s="4" t="s">
        <v>57</v>
      </c>
      <c r="L267" s="116" t="s">
        <v>698</v>
      </c>
      <c r="M267" s="19" t="s">
        <v>875</v>
      </c>
      <c r="N267" s="22" t="s">
        <v>919</v>
      </c>
      <c r="O267" s="208" t="s">
        <v>1101</v>
      </c>
      <c r="P267" s="22" t="s">
        <v>1745</v>
      </c>
      <c r="Q267" s="125">
        <v>15624840</v>
      </c>
      <c r="R267" s="125">
        <v>432207000</v>
      </c>
      <c r="S267" s="4" t="s">
        <v>22</v>
      </c>
      <c r="T267" s="109" t="s">
        <v>35</v>
      </c>
      <c r="U267" s="79" t="s">
        <v>4651</v>
      </c>
      <c r="V267" s="2" t="s">
        <v>1179</v>
      </c>
      <c r="W267" s="108">
        <v>44381</v>
      </c>
      <c r="X267" s="79"/>
      <c r="Y267" s="185" t="s">
        <v>2641</v>
      </c>
      <c r="Z267" s="128">
        <v>2018</v>
      </c>
      <c r="AA267" s="2" t="s">
        <v>3789</v>
      </c>
      <c r="AB267" s="225">
        <f t="shared" si="19"/>
        <v>27.661531254080042</v>
      </c>
    </row>
    <row r="268" spans="1:28" ht="337.5">
      <c r="A268" s="206">
        <v>266</v>
      </c>
      <c r="B268" s="45">
        <v>402</v>
      </c>
      <c r="C268" s="2">
        <v>1213300</v>
      </c>
      <c r="D268" s="20" t="s">
        <v>282</v>
      </c>
      <c r="E268" s="207">
        <v>43210</v>
      </c>
      <c r="F268" s="207" t="s">
        <v>1235</v>
      </c>
      <c r="G268" s="46">
        <f t="shared" si="20"/>
        <v>402</v>
      </c>
      <c r="H268" s="4" t="s">
        <v>20</v>
      </c>
      <c r="I268" s="4" t="s">
        <v>4033</v>
      </c>
      <c r="J268" s="4" t="s">
        <v>30</v>
      </c>
      <c r="K268" s="4" t="s">
        <v>57</v>
      </c>
      <c r="L268" s="116" t="s">
        <v>699</v>
      </c>
      <c r="M268" s="19" t="s">
        <v>876</v>
      </c>
      <c r="N268" s="22" t="s">
        <v>919</v>
      </c>
      <c r="O268" s="208" t="s">
        <v>1101</v>
      </c>
      <c r="P268" s="22" t="s">
        <v>1745</v>
      </c>
      <c r="Q268" s="125">
        <v>14754340</v>
      </c>
      <c r="R268" s="125">
        <v>15624840</v>
      </c>
      <c r="S268" s="4" t="s">
        <v>22</v>
      </c>
      <c r="T268" s="109" t="s">
        <v>35</v>
      </c>
      <c r="U268" s="79" t="s">
        <v>4652</v>
      </c>
      <c r="V268" s="2" t="s">
        <v>39</v>
      </c>
      <c r="W268" s="108">
        <v>44381</v>
      </c>
      <c r="X268" s="79"/>
      <c r="Y268" s="185" t="s">
        <v>2641</v>
      </c>
      <c r="Z268" s="128">
        <v>2018</v>
      </c>
      <c r="AA268" s="2" t="s">
        <v>3789</v>
      </c>
      <c r="AB268" s="225">
        <f t="shared" si="19"/>
        <v>1.0589995892733934</v>
      </c>
    </row>
    <row r="269" spans="1:28" ht="360">
      <c r="A269" s="206">
        <v>267</v>
      </c>
      <c r="B269" s="45">
        <v>403</v>
      </c>
      <c r="C269" s="2">
        <v>1202839</v>
      </c>
      <c r="D269" s="20" t="s">
        <v>283</v>
      </c>
      <c r="E269" s="207">
        <v>43210</v>
      </c>
      <c r="F269" s="207">
        <v>42990</v>
      </c>
      <c r="G269" s="46">
        <f t="shared" si="20"/>
        <v>403</v>
      </c>
      <c r="H269" s="4" t="s">
        <v>20</v>
      </c>
      <c r="I269" s="4" t="s">
        <v>1258</v>
      </c>
      <c r="J269" s="4" t="s">
        <v>30</v>
      </c>
      <c r="K269" s="4" t="s">
        <v>57</v>
      </c>
      <c r="L269" s="116" t="s">
        <v>700</v>
      </c>
      <c r="M269" s="19" t="s">
        <v>877</v>
      </c>
      <c r="N269" s="22" t="s">
        <v>919</v>
      </c>
      <c r="O269" s="208" t="s">
        <v>1101</v>
      </c>
      <c r="P269" s="22" t="s">
        <v>1745</v>
      </c>
      <c r="Q269" s="125">
        <v>15624840</v>
      </c>
      <c r="R269" s="125">
        <v>15624840</v>
      </c>
      <c r="S269" s="4" t="s">
        <v>22</v>
      </c>
      <c r="T269" s="109" t="s">
        <v>35</v>
      </c>
      <c r="U269" s="79" t="s">
        <v>4653</v>
      </c>
      <c r="V269" s="2" t="s">
        <v>1153</v>
      </c>
      <c r="W269" s="108">
        <v>44381</v>
      </c>
      <c r="X269" s="79"/>
      <c r="Y269" s="185" t="s">
        <v>2641</v>
      </c>
      <c r="Z269" s="128">
        <v>2018</v>
      </c>
      <c r="AA269" s="2" t="s">
        <v>3789</v>
      </c>
      <c r="AB269" s="225">
        <f t="shared" si="19"/>
        <v>1</v>
      </c>
    </row>
    <row r="270" spans="1:28" ht="247.5">
      <c r="A270" s="206">
        <v>268</v>
      </c>
      <c r="B270" s="45">
        <v>406</v>
      </c>
      <c r="C270" s="2">
        <v>1210029</v>
      </c>
      <c r="D270" s="20" t="s">
        <v>284</v>
      </c>
      <c r="E270" s="207">
        <v>43220</v>
      </c>
      <c r="F270" s="207">
        <v>43203</v>
      </c>
      <c r="G270" s="46">
        <f t="shared" si="20"/>
        <v>406</v>
      </c>
      <c r="H270" s="4" t="s">
        <v>376</v>
      </c>
      <c r="I270" s="4" t="s">
        <v>1269</v>
      </c>
      <c r="J270" s="4" t="s">
        <v>30</v>
      </c>
      <c r="K270" s="4" t="s">
        <v>57</v>
      </c>
      <c r="L270" s="116" t="s">
        <v>701</v>
      </c>
      <c r="M270" s="19">
        <v>77012187</v>
      </c>
      <c r="N270" s="22" t="s">
        <v>921</v>
      </c>
      <c r="O270" s="208" t="s">
        <v>1503</v>
      </c>
      <c r="P270" s="22" t="s">
        <v>1745</v>
      </c>
      <c r="Q270" s="125">
        <v>15624840</v>
      </c>
      <c r="R270" s="125">
        <v>15624840</v>
      </c>
      <c r="S270" s="4" t="s">
        <v>22</v>
      </c>
      <c r="T270" s="109" t="s">
        <v>35</v>
      </c>
      <c r="U270" s="79" t="s">
        <v>4654</v>
      </c>
      <c r="V270" s="2" t="s">
        <v>1153</v>
      </c>
      <c r="W270" s="108">
        <v>44298</v>
      </c>
      <c r="X270" s="79"/>
      <c r="Y270" s="185" t="s">
        <v>2641</v>
      </c>
      <c r="Z270" s="128">
        <v>2018</v>
      </c>
      <c r="AA270" s="2" t="s">
        <v>3789</v>
      </c>
      <c r="AB270" s="225">
        <f t="shared" si="19"/>
        <v>1</v>
      </c>
    </row>
    <row r="271" spans="1:28" ht="101.25">
      <c r="A271" s="206">
        <v>269</v>
      </c>
      <c r="B271" s="45">
        <v>407</v>
      </c>
      <c r="C271" s="2">
        <v>1362807</v>
      </c>
      <c r="D271" s="20" t="s">
        <v>285</v>
      </c>
      <c r="E271" s="207">
        <v>43220</v>
      </c>
      <c r="F271" s="207">
        <v>42489</v>
      </c>
      <c r="G271" s="46">
        <f t="shared" si="20"/>
        <v>407</v>
      </c>
      <c r="H271" s="4" t="s">
        <v>20</v>
      </c>
      <c r="I271" s="4" t="s">
        <v>1310</v>
      </c>
      <c r="J271" s="4" t="s">
        <v>30</v>
      </c>
      <c r="K271" s="4" t="s">
        <v>57</v>
      </c>
      <c r="L271" s="116" t="s">
        <v>702</v>
      </c>
      <c r="M271" s="19" t="s">
        <v>878</v>
      </c>
      <c r="N271" s="22" t="s">
        <v>919</v>
      </c>
      <c r="O271" s="208" t="s">
        <v>1101</v>
      </c>
      <c r="P271" s="22" t="s">
        <v>1745</v>
      </c>
      <c r="Q271" s="125">
        <v>15624840</v>
      </c>
      <c r="R271" s="125">
        <v>15624840</v>
      </c>
      <c r="S271" s="4" t="s">
        <v>22</v>
      </c>
      <c r="T271" s="109" t="s">
        <v>35</v>
      </c>
      <c r="U271" s="79" t="s">
        <v>4655</v>
      </c>
      <c r="V271" s="2" t="s">
        <v>1178</v>
      </c>
      <c r="W271" s="108">
        <v>44314</v>
      </c>
      <c r="X271" s="79"/>
      <c r="Y271" s="185" t="s">
        <v>2641</v>
      </c>
      <c r="Z271" s="128">
        <v>2018</v>
      </c>
      <c r="AA271" s="2" t="s">
        <v>3789</v>
      </c>
      <c r="AB271" s="225">
        <f t="shared" si="19"/>
        <v>1</v>
      </c>
    </row>
    <row r="272" spans="1:28" ht="135">
      <c r="A272" s="206">
        <v>270</v>
      </c>
      <c r="B272" s="45">
        <v>408</v>
      </c>
      <c r="C272" s="2">
        <v>1362788</v>
      </c>
      <c r="D272" s="20" t="s">
        <v>286</v>
      </c>
      <c r="E272" s="207">
        <v>43220</v>
      </c>
      <c r="F272" s="207">
        <v>42849</v>
      </c>
      <c r="G272" s="46">
        <f t="shared" si="20"/>
        <v>408</v>
      </c>
      <c r="H272" s="4" t="s">
        <v>20</v>
      </c>
      <c r="I272" s="53" t="s">
        <v>1310</v>
      </c>
      <c r="J272" s="4" t="s">
        <v>30</v>
      </c>
      <c r="K272" s="53" t="s">
        <v>57</v>
      </c>
      <c r="L272" s="230" t="s">
        <v>703</v>
      </c>
      <c r="M272" s="51" t="s">
        <v>879</v>
      </c>
      <c r="N272" s="227" t="s">
        <v>919</v>
      </c>
      <c r="O272" s="268" t="s">
        <v>1101</v>
      </c>
      <c r="P272" s="22" t="s">
        <v>1745</v>
      </c>
      <c r="Q272" s="125">
        <v>15624840</v>
      </c>
      <c r="R272" s="125">
        <v>15624840</v>
      </c>
      <c r="S272" s="4" t="s">
        <v>22</v>
      </c>
      <c r="T272" s="109" t="s">
        <v>35</v>
      </c>
      <c r="U272" s="79" t="s">
        <v>4656</v>
      </c>
      <c r="V272" s="2" t="s">
        <v>1153</v>
      </c>
      <c r="W272" s="108">
        <v>44350</v>
      </c>
      <c r="X272" s="79"/>
      <c r="Y272" s="185" t="s">
        <v>2641</v>
      </c>
      <c r="Z272" s="128">
        <v>2018</v>
      </c>
      <c r="AA272" s="2" t="s">
        <v>3789</v>
      </c>
      <c r="AB272" s="225">
        <f t="shared" si="19"/>
        <v>1</v>
      </c>
    </row>
    <row r="273" spans="1:28" ht="180">
      <c r="A273" s="206">
        <v>271</v>
      </c>
      <c r="B273" s="45">
        <v>409</v>
      </c>
      <c r="C273" s="2">
        <v>1229059</v>
      </c>
      <c r="D273" s="20" t="s">
        <v>287</v>
      </c>
      <c r="E273" s="207">
        <v>43223</v>
      </c>
      <c r="F273" s="207">
        <v>42593</v>
      </c>
      <c r="G273" s="46">
        <f t="shared" si="20"/>
        <v>409</v>
      </c>
      <c r="H273" s="4" t="s">
        <v>20</v>
      </c>
      <c r="I273" s="4" t="s">
        <v>1247</v>
      </c>
      <c r="J273" s="4" t="s">
        <v>30</v>
      </c>
      <c r="K273" s="4" t="s">
        <v>425</v>
      </c>
      <c r="L273" s="22" t="s">
        <v>704</v>
      </c>
      <c r="M273" s="19" t="s">
        <v>880</v>
      </c>
      <c r="N273" s="22" t="s">
        <v>919</v>
      </c>
      <c r="O273" s="208" t="s">
        <v>1101</v>
      </c>
      <c r="P273" s="22" t="s">
        <v>1745</v>
      </c>
      <c r="Q273" s="125">
        <v>15624840</v>
      </c>
      <c r="R273" s="125">
        <v>15624840</v>
      </c>
      <c r="S273" s="4" t="s">
        <v>22</v>
      </c>
      <c r="T273" s="109" t="s">
        <v>35</v>
      </c>
      <c r="U273" s="79" t="s">
        <v>4657</v>
      </c>
      <c r="V273" s="2" t="s">
        <v>42</v>
      </c>
      <c r="W273" s="108">
        <v>44313</v>
      </c>
      <c r="X273" s="79"/>
      <c r="Y273" s="185" t="s">
        <v>2642</v>
      </c>
      <c r="Z273" s="128">
        <v>2018</v>
      </c>
      <c r="AA273" s="2" t="s">
        <v>3789</v>
      </c>
      <c r="AB273" s="225">
        <f t="shared" si="19"/>
        <v>1</v>
      </c>
    </row>
    <row r="274" spans="1:28" ht="101.25">
      <c r="A274" s="206">
        <v>272</v>
      </c>
      <c r="B274" s="45">
        <v>410</v>
      </c>
      <c r="C274" s="2">
        <v>1216945</v>
      </c>
      <c r="D274" s="52" t="s">
        <v>288</v>
      </c>
      <c r="E274" s="50">
        <v>43223</v>
      </c>
      <c r="F274" s="207">
        <v>42683</v>
      </c>
      <c r="G274" s="46">
        <f t="shared" si="20"/>
        <v>410</v>
      </c>
      <c r="H274" s="4" t="s">
        <v>20</v>
      </c>
      <c r="I274" s="53" t="s">
        <v>1251</v>
      </c>
      <c r="J274" s="4" t="s">
        <v>30</v>
      </c>
      <c r="K274" s="53" t="s">
        <v>425</v>
      </c>
      <c r="L274" s="116" t="s">
        <v>1790</v>
      </c>
      <c r="M274" s="51" t="s">
        <v>881</v>
      </c>
      <c r="N274" s="227" t="s">
        <v>919</v>
      </c>
      <c r="O274" s="268" t="s">
        <v>1101</v>
      </c>
      <c r="P274" s="22" t="s">
        <v>1745</v>
      </c>
      <c r="Q274" s="125">
        <v>15624840</v>
      </c>
      <c r="R274" s="125">
        <v>15624840</v>
      </c>
      <c r="S274" s="4" t="s">
        <v>22</v>
      </c>
      <c r="T274" s="109" t="s">
        <v>35</v>
      </c>
      <c r="U274" s="79" t="s">
        <v>4658</v>
      </c>
      <c r="V274" s="2" t="s">
        <v>39</v>
      </c>
      <c r="W274" s="108">
        <v>44350</v>
      </c>
      <c r="X274" s="79"/>
      <c r="Y274" s="185" t="s">
        <v>2642</v>
      </c>
      <c r="Z274" s="128">
        <v>2018</v>
      </c>
      <c r="AA274" s="2" t="s">
        <v>3789</v>
      </c>
      <c r="AB274" s="225">
        <f t="shared" si="19"/>
        <v>1</v>
      </c>
    </row>
    <row r="275" spans="1:28" ht="168.75">
      <c r="A275" s="206">
        <v>273</v>
      </c>
      <c r="B275" s="45">
        <v>412</v>
      </c>
      <c r="C275" s="2">
        <v>1309886</v>
      </c>
      <c r="D275" s="52" t="s">
        <v>290</v>
      </c>
      <c r="E275" s="50">
        <v>43223</v>
      </c>
      <c r="F275" s="207">
        <v>42684</v>
      </c>
      <c r="G275" s="46">
        <f t="shared" si="20"/>
        <v>412</v>
      </c>
      <c r="H275" s="4" t="s">
        <v>20</v>
      </c>
      <c r="I275" s="53" t="s">
        <v>1251</v>
      </c>
      <c r="J275" s="4" t="s">
        <v>30</v>
      </c>
      <c r="K275" s="53" t="s">
        <v>425</v>
      </c>
      <c r="L275" s="116" t="s">
        <v>705</v>
      </c>
      <c r="M275" s="51" t="s">
        <v>883</v>
      </c>
      <c r="N275" s="227" t="s">
        <v>919</v>
      </c>
      <c r="O275" s="268" t="s">
        <v>1101</v>
      </c>
      <c r="P275" s="22" t="s">
        <v>1745</v>
      </c>
      <c r="Q275" s="125">
        <v>15624840</v>
      </c>
      <c r="R275" s="125">
        <v>15624840</v>
      </c>
      <c r="S275" s="4" t="s">
        <v>22</v>
      </c>
      <c r="T275" s="109" t="s">
        <v>35</v>
      </c>
      <c r="U275" s="79" t="s">
        <v>4659</v>
      </c>
      <c r="V275" s="2" t="s">
        <v>41</v>
      </c>
      <c r="W275" s="108">
        <v>44301</v>
      </c>
      <c r="X275" s="79"/>
      <c r="Y275" s="185" t="s">
        <v>2642</v>
      </c>
      <c r="Z275" s="128">
        <v>2018</v>
      </c>
      <c r="AA275" s="2" t="s">
        <v>3789</v>
      </c>
      <c r="AB275" s="225">
        <f t="shared" si="19"/>
        <v>1</v>
      </c>
    </row>
    <row r="276" spans="1:28" ht="123.75">
      <c r="A276" s="206">
        <v>274</v>
      </c>
      <c r="B276" s="45">
        <v>413</v>
      </c>
      <c r="C276" s="2">
        <v>1216905</v>
      </c>
      <c r="D276" s="52" t="s">
        <v>291</v>
      </c>
      <c r="E276" s="50">
        <v>43223</v>
      </c>
      <c r="F276" s="207">
        <v>42787</v>
      </c>
      <c r="G276" s="46">
        <f t="shared" si="20"/>
        <v>413</v>
      </c>
      <c r="H276" s="4" t="s">
        <v>20</v>
      </c>
      <c r="I276" s="53" t="s">
        <v>1251</v>
      </c>
      <c r="J276" s="4" t="s">
        <v>30</v>
      </c>
      <c r="K276" s="53" t="s">
        <v>425</v>
      </c>
      <c r="L276" s="116" t="s">
        <v>706</v>
      </c>
      <c r="M276" s="51" t="s">
        <v>884</v>
      </c>
      <c r="N276" s="227" t="s">
        <v>919</v>
      </c>
      <c r="O276" s="268" t="s">
        <v>1101</v>
      </c>
      <c r="P276" s="22" t="s">
        <v>1745</v>
      </c>
      <c r="Q276" s="125">
        <v>15624840</v>
      </c>
      <c r="R276" s="125">
        <v>15624840</v>
      </c>
      <c r="S276" s="4" t="s">
        <v>22</v>
      </c>
      <c r="T276" s="109" t="s">
        <v>35</v>
      </c>
      <c r="U276" s="79" t="s">
        <v>4660</v>
      </c>
      <c r="V276" s="2" t="s">
        <v>1154</v>
      </c>
      <c r="W276" s="108">
        <v>44299</v>
      </c>
      <c r="X276" s="79"/>
      <c r="Y276" s="185" t="s">
        <v>2642</v>
      </c>
      <c r="Z276" s="128">
        <v>2018</v>
      </c>
      <c r="AA276" s="2" t="s">
        <v>3789</v>
      </c>
      <c r="AB276" s="225">
        <f t="shared" si="19"/>
        <v>1</v>
      </c>
    </row>
    <row r="277" spans="1:28" ht="213.75">
      <c r="A277" s="206">
        <v>275</v>
      </c>
      <c r="B277" s="45">
        <v>414</v>
      </c>
      <c r="C277" s="2">
        <v>1216727</v>
      </c>
      <c r="D277" s="52" t="s">
        <v>292</v>
      </c>
      <c r="E277" s="50">
        <v>43223</v>
      </c>
      <c r="F277" s="207">
        <v>42683</v>
      </c>
      <c r="G277" s="46">
        <f t="shared" si="20"/>
        <v>414</v>
      </c>
      <c r="H277" s="4" t="s">
        <v>20</v>
      </c>
      <c r="I277" s="53" t="s">
        <v>3474</v>
      </c>
      <c r="J277" s="4" t="s">
        <v>30</v>
      </c>
      <c r="K277" s="53" t="s">
        <v>425</v>
      </c>
      <c r="L277" s="116" t="s">
        <v>2186</v>
      </c>
      <c r="M277" s="51" t="s">
        <v>2187</v>
      </c>
      <c r="N277" s="227" t="s">
        <v>919</v>
      </c>
      <c r="O277" s="268" t="s">
        <v>1101</v>
      </c>
      <c r="P277" s="22" t="s">
        <v>1745</v>
      </c>
      <c r="Q277" s="125">
        <v>15624840</v>
      </c>
      <c r="R277" s="125">
        <v>15624840</v>
      </c>
      <c r="S277" s="4" t="s">
        <v>22</v>
      </c>
      <c r="T277" s="109" t="s">
        <v>35</v>
      </c>
      <c r="U277" s="79" t="s">
        <v>4661</v>
      </c>
      <c r="V277" s="2" t="s">
        <v>1154</v>
      </c>
      <c r="W277" s="108">
        <v>44316</v>
      </c>
      <c r="X277" s="79"/>
      <c r="Y277" s="185" t="s">
        <v>2642</v>
      </c>
      <c r="Z277" s="128">
        <v>2018</v>
      </c>
      <c r="AA277" s="2" t="s">
        <v>3789</v>
      </c>
      <c r="AB277" s="225">
        <f t="shared" si="19"/>
        <v>1</v>
      </c>
    </row>
    <row r="278" spans="1:28" ht="191.25">
      <c r="A278" s="206">
        <v>276</v>
      </c>
      <c r="B278" s="45">
        <v>415</v>
      </c>
      <c r="C278" s="2">
        <v>1216570</v>
      </c>
      <c r="D278" s="52" t="s">
        <v>293</v>
      </c>
      <c r="E278" s="50">
        <v>43223</v>
      </c>
      <c r="F278" s="207">
        <v>42683</v>
      </c>
      <c r="G278" s="46">
        <f t="shared" si="20"/>
        <v>415</v>
      </c>
      <c r="H278" s="4" t="s">
        <v>20</v>
      </c>
      <c r="I278" s="53" t="s">
        <v>1251</v>
      </c>
      <c r="J278" s="4" t="s">
        <v>30</v>
      </c>
      <c r="K278" s="53" t="s">
        <v>425</v>
      </c>
      <c r="L278" s="116" t="s">
        <v>707</v>
      </c>
      <c r="M278" s="51" t="s">
        <v>885</v>
      </c>
      <c r="N278" s="227" t="s">
        <v>919</v>
      </c>
      <c r="O278" s="268" t="s">
        <v>1101</v>
      </c>
      <c r="P278" s="22" t="s">
        <v>1745</v>
      </c>
      <c r="Q278" s="125">
        <v>15624840</v>
      </c>
      <c r="R278" s="125">
        <v>15624840</v>
      </c>
      <c r="S278" s="4" t="s">
        <v>22</v>
      </c>
      <c r="T278" s="109" t="s">
        <v>35</v>
      </c>
      <c r="U278" s="79" t="s">
        <v>4662</v>
      </c>
      <c r="V278" s="2" t="s">
        <v>39</v>
      </c>
      <c r="W278" s="108">
        <v>44381</v>
      </c>
      <c r="X278" s="79"/>
      <c r="Y278" s="185" t="s">
        <v>2642</v>
      </c>
      <c r="Z278" s="128">
        <v>2018</v>
      </c>
      <c r="AA278" s="2" t="s">
        <v>3789</v>
      </c>
      <c r="AB278" s="225">
        <f t="shared" si="19"/>
        <v>1</v>
      </c>
    </row>
    <row r="279" spans="1:28" ht="135">
      <c r="A279" s="206">
        <v>277</v>
      </c>
      <c r="B279" s="45">
        <v>416</v>
      </c>
      <c r="C279" s="2">
        <v>1216557</v>
      </c>
      <c r="D279" s="52" t="s">
        <v>294</v>
      </c>
      <c r="E279" s="50">
        <v>43223</v>
      </c>
      <c r="F279" s="207">
        <v>43080</v>
      </c>
      <c r="G279" s="46">
        <f t="shared" si="20"/>
        <v>416</v>
      </c>
      <c r="H279" s="4" t="s">
        <v>20</v>
      </c>
      <c r="I279" s="53" t="s">
        <v>1251</v>
      </c>
      <c r="J279" s="4" t="s">
        <v>30</v>
      </c>
      <c r="K279" s="53" t="s">
        <v>425</v>
      </c>
      <c r="L279" s="116" t="s">
        <v>2725</v>
      </c>
      <c r="M279" s="51" t="s">
        <v>886</v>
      </c>
      <c r="N279" s="227" t="s">
        <v>919</v>
      </c>
      <c r="O279" s="268" t="s">
        <v>1101</v>
      </c>
      <c r="P279" s="22" t="s">
        <v>1745</v>
      </c>
      <c r="Q279" s="125">
        <v>15624840</v>
      </c>
      <c r="R279" s="125">
        <v>15624840</v>
      </c>
      <c r="S279" s="4" t="s">
        <v>22</v>
      </c>
      <c r="T279" s="109" t="s">
        <v>35</v>
      </c>
      <c r="U279" s="79" t="s">
        <v>4663</v>
      </c>
      <c r="V279" s="2" t="s">
        <v>1179</v>
      </c>
      <c r="W279" s="108">
        <v>44316</v>
      </c>
      <c r="X279" s="79"/>
      <c r="Y279" s="185" t="s">
        <v>2642</v>
      </c>
      <c r="Z279" s="128">
        <v>2018</v>
      </c>
      <c r="AA279" s="2" t="s">
        <v>3789</v>
      </c>
      <c r="AB279" s="225">
        <f t="shared" si="19"/>
        <v>1</v>
      </c>
    </row>
    <row r="280" spans="1:28" ht="90">
      <c r="A280" s="206">
        <v>278</v>
      </c>
      <c r="B280" s="45">
        <v>418</v>
      </c>
      <c r="C280" s="2">
        <v>1362848</v>
      </c>
      <c r="D280" s="20" t="s">
        <v>295</v>
      </c>
      <c r="E280" s="207">
        <v>43231</v>
      </c>
      <c r="F280" s="207">
        <v>43215</v>
      </c>
      <c r="G280" s="46">
        <f t="shared" si="20"/>
        <v>418</v>
      </c>
      <c r="H280" s="4" t="s">
        <v>20</v>
      </c>
      <c r="I280" s="4" t="s">
        <v>1310</v>
      </c>
      <c r="J280" s="4" t="s">
        <v>30</v>
      </c>
      <c r="K280" s="4" t="s">
        <v>425</v>
      </c>
      <c r="L280" s="116" t="s">
        <v>708</v>
      </c>
      <c r="M280" s="19">
        <v>52963192</v>
      </c>
      <c r="N280" s="22" t="s">
        <v>1714</v>
      </c>
      <c r="O280" s="208" t="s">
        <v>1474</v>
      </c>
      <c r="P280" s="22" t="s">
        <v>1745</v>
      </c>
      <c r="Q280" s="125">
        <v>50000000</v>
      </c>
      <c r="R280" s="125">
        <v>50000000</v>
      </c>
      <c r="S280" s="4" t="s">
        <v>22</v>
      </c>
      <c r="T280" s="109" t="s">
        <v>35</v>
      </c>
      <c r="U280" s="79" t="s">
        <v>4664</v>
      </c>
      <c r="V280" s="2" t="s">
        <v>39</v>
      </c>
      <c r="W280" s="108">
        <v>44314</v>
      </c>
      <c r="X280" s="79"/>
      <c r="Y280" s="185" t="s">
        <v>2642</v>
      </c>
      <c r="Z280" s="128">
        <v>2018</v>
      </c>
      <c r="AA280" s="2" t="s">
        <v>3789</v>
      </c>
      <c r="AB280" s="225">
        <f t="shared" si="19"/>
        <v>1</v>
      </c>
    </row>
    <row r="281" spans="1:28" ht="112.5">
      <c r="A281" s="206">
        <v>279</v>
      </c>
      <c r="B281" s="45">
        <v>419</v>
      </c>
      <c r="C281" s="2">
        <v>1228753</v>
      </c>
      <c r="D281" s="20" t="s">
        <v>296</v>
      </c>
      <c r="E281" s="207">
        <v>43231</v>
      </c>
      <c r="F281" s="207">
        <v>43140</v>
      </c>
      <c r="G281" s="46">
        <f t="shared" si="20"/>
        <v>419</v>
      </c>
      <c r="H281" s="4" t="s">
        <v>20</v>
      </c>
      <c r="I281" s="4" t="s">
        <v>1254</v>
      </c>
      <c r="J281" s="4" t="s">
        <v>30</v>
      </c>
      <c r="K281" s="4" t="s">
        <v>425</v>
      </c>
      <c r="L281" s="116" t="s">
        <v>709</v>
      </c>
      <c r="M281" s="19">
        <v>110443427</v>
      </c>
      <c r="N281" s="22" t="s">
        <v>919</v>
      </c>
      <c r="O281" s="208" t="s">
        <v>1101</v>
      </c>
      <c r="P281" s="22" t="s">
        <v>1745</v>
      </c>
      <c r="Q281" s="125">
        <v>15624840</v>
      </c>
      <c r="R281" s="125">
        <v>15624840</v>
      </c>
      <c r="S281" s="4" t="s">
        <v>22</v>
      </c>
      <c r="T281" s="109" t="s">
        <v>35</v>
      </c>
      <c r="U281" s="79" t="s">
        <v>4665</v>
      </c>
      <c r="V281" s="2" t="s">
        <v>1178</v>
      </c>
      <c r="W281" s="108">
        <v>44350</v>
      </c>
      <c r="X281" s="79"/>
      <c r="Y281" s="185" t="s">
        <v>2642</v>
      </c>
      <c r="Z281" s="128">
        <v>2018</v>
      </c>
      <c r="AA281" s="2" t="s">
        <v>3789</v>
      </c>
      <c r="AB281" s="225">
        <f t="shared" si="19"/>
        <v>1</v>
      </c>
    </row>
    <row r="282" spans="1:28" ht="213.75">
      <c r="A282" s="206">
        <v>280</v>
      </c>
      <c r="B282" s="45">
        <v>420</v>
      </c>
      <c r="C282" s="2">
        <v>1222167</v>
      </c>
      <c r="D282" s="20" t="s">
        <v>297</v>
      </c>
      <c r="E282" s="207">
        <v>43231</v>
      </c>
      <c r="F282" s="207">
        <v>43173</v>
      </c>
      <c r="G282" s="46">
        <f t="shared" si="20"/>
        <v>420</v>
      </c>
      <c r="H282" s="4" t="s">
        <v>376</v>
      </c>
      <c r="I282" s="4" t="s">
        <v>1847</v>
      </c>
      <c r="J282" s="4" t="s">
        <v>30</v>
      </c>
      <c r="K282" s="4" t="s">
        <v>425</v>
      </c>
      <c r="L282" s="116" t="s">
        <v>710</v>
      </c>
      <c r="M282" s="19">
        <v>77193545</v>
      </c>
      <c r="N282" s="22" t="s">
        <v>1504</v>
      </c>
      <c r="O282" s="208" t="s">
        <v>1474</v>
      </c>
      <c r="P282" s="22" t="s">
        <v>1745</v>
      </c>
      <c r="Q282" s="125">
        <v>15624840</v>
      </c>
      <c r="R282" s="125">
        <v>15624840</v>
      </c>
      <c r="S282" s="4" t="s">
        <v>22</v>
      </c>
      <c r="T282" s="109" t="s">
        <v>35</v>
      </c>
      <c r="U282" s="79" t="s">
        <v>4666</v>
      </c>
      <c r="V282" s="2" t="s">
        <v>1154</v>
      </c>
      <c r="W282" s="108">
        <v>44317</v>
      </c>
      <c r="X282" s="79"/>
      <c r="Y282" s="185" t="s">
        <v>2642</v>
      </c>
      <c r="Z282" s="128">
        <v>2018</v>
      </c>
      <c r="AA282" s="2" t="s">
        <v>3789</v>
      </c>
      <c r="AB282" s="225">
        <f t="shared" si="19"/>
        <v>1</v>
      </c>
    </row>
    <row r="283" spans="1:28" ht="168.75">
      <c r="A283" s="206">
        <v>281</v>
      </c>
      <c r="B283" s="45">
        <v>421</v>
      </c>
      <c r="C283" s="2">
        <v>1219678</v>
      </c>
      <c r="D283" s="20" t="s">
        <v>298</v>
      </c>
      <c r="E283" s="207">
        <v>43231</v>
      </c>
      <c r="F283" s="207">
        <v>43199</v>
      </c>
      <c r="G283" s="46">
        <f t="shared" si="20"/>
        <v>421</v>
      </c>
      <c r="H283" s="4" t="s">
        <v>376</v>
      </c>
      <c r="I283" s="4" t="s">
        <v>2172</v>
      </c>
      <c r="J283" s="4" t="s">
        <v>30</v>
      </c>
      <c r="K283" s="4" t="s">
        <v>425</v>
      </c>
      <c r="L283" s="116" t="s">
        <v>711</v>
      </c>
      <c r="M283" s="19">
        <v>49779262</v>
      </c>
      <c r="N283" s="22" t="s">
        <v>1463</v>
      </c>
      <c r="O283" s="208" t="s">
        <v>1474</v>
      </c>
      <c r="P283" s="22" t="s">
        <v>1745</v>
      </c>
      <c r="Q283" s="125">
        <v>15624840</v>
      </c>
      <c r="R283" s="125">
        <v>79821000</v>
      </c>
      <c r="S283" s="4" t="s">
        <v>22</v>
      </c>
      <c r="T283" s="109" t="s">
        <v>35</v>
      </c>
      <c r="U283" s="79" t="s">
        <v>4667</v>
      </c>
      <c r="V283" s="2" t="s">
        <v>1154</v>
      </c>
      <c r="W283" s="108">
        <v>44298</v>
      </c>
      <c r="X283" s="79"/>
      <c r="Y283" s="185" t="s">
        <v>2642</v>
      </c>
      <c r="Z283" s="128">
        <v>2018</v>
      </c>
      <c r="AA283" s="2" t="s">
        <v>3789</v>
      </c>
      <c r="AB283" s="225">
        <f t="shared" ref="AB283:AB312" si="21">+R283/Q283</f>
        <v>5.1085963120262354</v>
      </c>
    </row>
    <row r="284" spans="1:28" ht="371.25">
      <c r="A284" s="206">
        <v>282</v>
      </c>
      <c r="B284" s="45">
        <v>422</v>
      </c>
      <c r="C284" s="2">
        <v>2032687</v>
      </c>
      <c r="D284" s="20" t="s">
        <v>2099</v>
      </c>
      <c r="E284" s="207">
        <v>43231</v>
      </c>
      <c r="F284" s="207">
        <v>43129</v>
      </c>
      <c r="G284" s="46">
        <f t="shared" si="20"/>
        <v>422</v>
      </c>
      <c r="H284" s="4" t="s">
        <v>372</v>
      </c>
      <c r="I284" s="4" t="s">
        <v>2340</v>
      </c>
      <c r="J284" s="4" t="s">
        <v>27</v>
      </c>
      <c r="K284" s="4" t="s">
        <v>454</v>
      </c>
      <c r="L284" s="116" t="s">
        <v>712</v>
      </c>
      <c r="M284" s="19">
        <v>93388616</v>
      </c>
      <c r="N284" s="22" t="s">
        <v>21</v>
      </c>
      <c r="O284" s="208" t="s">
        <v>3308</v>
      </c>
      <c r="P284" s="22" t="s">
        <v>1745</v>
      </c>
      <c r="Q284" s="125">
        <v>40000000</v>
      </c>
      <c r="R284" s="125">
        <v>39500000</v>
      </c>
      <c r="S284" s="4" t="s">
        <v>22</v>
      </c>
      <c r="T284" s="109" t="s">
        <v>35</v>
      </c>
      <c r="U284" s="79" t="s">
        <v>4668</v>
      </c>
      <c r="V284" s="2" t="s">
        <v>1154</v>
      </c>
      <c r="W284" s="108">
        <v>44350</v>
      </c>
      <c r="X284" s="79"/>
      <c r="Y284" s="185" t="s">
        <v>2642</v>
      </c>
      <c r="Z284" s="128">
        <v>2018</v>
      </c>
      <c r="AA284" s="2" t="s">
        <v>3789</v>
      </c>
      <c r="AB284" s="225">
        <f t="shared" si="21"/>
        <v>0.98750000000000004</v>
      </c>
    </row>
    <row r="285" spans="1:28" ht="157.5">
      <c r="A285" s="206">
        <v>283</v>
      </c>
      <c r="B285" s="45">
        <v>424</v>
      </c>
      <c r="C285" s="2">
        <v>1384136</v>
      </c>
      <c r="D285" s="20" t="s">
        <v>299</v>
      </c>
      <c r="E285" s="207">
        <v>43244</v>
      </c>
      <c r="F285" s="207">
        <v>43104</v>
      </c>
      <c r="G285" s="46">
        <f t="shared" si="20"/>
        <v>424</v>
      </c>
      <c r="H285" s="4" t="s">
        <v>20</v>
      </c>
      <c r="I285" s="4" t="s">
        <v>1295</v>
      </c>
      <c r="J285" s="4" t="s">
        <v>27</v>
      </c>
      <c r="K285" s="4" t="s">
        <v>449</v>
      </c>
      <c r="L285" s="116" t="s">
        <v>713</v>
      </c>
      <c r="M285" s="19">
        <v>91107455</v>
      </c>
      <c r="N285" s="22" t="s">
        <v>974</v>
      </c>
      <c r="O285" s="208" t="s">
        <v>1104</v>
      </c>
      <c r="P285" s="22" t="s">
        <v>1745</v>
      </c>
      <c r="Q285" s="125">
        <v>79941346.5</v>
      </c>
      <c r="R285" s="125">
        <v>0</v>
      </c>
      <c r="S285" s="4" t="s">
        <v>22</v>
      </c>
      <c r="T285" s="109" t="s">
        <v>34</v>
      </c>
      <c r="U285" s="79" t="s">
        <v>4669</v>
      </c>
      <c r="V285" s="2" t="s">
        <v>1153</v>
      </c>
      <c r="W285" s="108">
        <v>44350</v>
      </c>
      <c r="X285" s="79"/>
      <c r="Y285" s="185" t="s">
        <v>2642</v>
      </c>
      <c r="Z285" s="128">
        <v>2018</v>
      </c>
      <c r="AA285" s="2" t="s">
        <v>3789</v>
      </c>
      <c r="AB285" s="225">
        <f t="shared" si="21"/>
        <v>0</v>
      </c>
    </row>
    <row r="286" spans="1:28" ht="348.75">
      <c r="A286" s="206">
        <v>284</v>
      </c>
      <c r="B286" s="45">
        <v>425</v>
      </c>
      <c r="C286" s="2">
        <v>1390555</v>
      </c>
      <c r="D286" s="20" t="s">
        <v>300</v>
      </c>
      <c r="E286" s="207">
        <v>43244</v>
      </c>
      <c r="F286" s="207">
        <v>42627</v>
      </c>
      <c r="G286" s="46">
        <f t="shared" si="20"/>
        <v>425</v>
      </c>
      <c r="H286" s="4" t="s">
        <v>20</v>
      </c>
      <c r="I286" s="4" t="s">
        <v>1447</v>
      </c>
      <c r="J286" s="4" t="s">
        <v>27</v>
      </c>
      <c r="K286" s="4" t="s">
        <v>455</v>
      </c>
      <c r="L286" s="116" t="s">
        <v>714</v>
      </c>
      <c r="M286" s="19">
        <v>3156317</v>
      </c>
      <c r="N286" s="22" t="s">
        <v>929</v>
      </c>
      <c r="O286" s="208" t="s">
        <v>1105</v>
      </c>
      <c r="P286" s="22" t="s">
        <v>1745</v>
      </c>
      <c r="Q286" s="125">
        <v>300000000</v>
      </c>
      <c r="R286" s="125">
        <v>0</v>
      </c>
      <c r="S286" s="4" t="s">
        <v>22</v>
      </c>
      <c r="T286" s="109" t="s">
        <v>34</v>
      </c>
      <c r="U286" s="79" t="s">
        <v>4670</v>
      </c>
      <c r="V286" s="2" t="s">
        <v>1179</v>
      </c>
      <c r="W286" s="108">
        <v>44313</v>
      </c>
      <c r="X286" s="79"/>
      <c r="Y286" s="185" t="s">
        <v>2642</v>
      </c>
      <c r="Z286" s="128">
        <v>2018</v>
      </c>
      <c r="AA286" s="2" t="s">
        <v>3789</v>
      </c>
      <c r="AB286" s="225">
        <f t="shared" si="21"/>
        <v>0</v>
      </c>
    </row>
    <row r="287" spans="1:28" ht="168.75">
      <c r="A287" s="206">
        <v>285</v>
      </c>
      <c r="B287" s="45">
        <v>426</v>
      </c>
      <c r="C287" s="2">
        <v>2128890</v>
      </c>
      <c r="D287" s="20" t="s">
        <v>301</v>
      </c>
      <c r="E287" s="207">
        <v>43244</v>
      </c>
      <c r="F287" s="207">
        <v>42846</v>
      </c>
      <c r="G287" s="46">
        <f t="shared" ref="G287:G317" si="22">+B287</f>
        <v>426</v>
      </c>
      <c r="H287" s="4" t="s">
        <v>20</v>
      </c>
      <c r="I287" s="4" t="s">
        <v>1310</v>
      </c>
      <c r="J287" s="4" t="s">
        <v>30</v>
      </c>
      <c r="K287" s="4" t="s">
        <v>57</v>
      </c>
      <c r="L287" s="116" t="s">
        <v>715</v>
      </c>
      <c r="M287" s="19" t="s">
        <v>2076</v>
      </c>
      <c r="N287" s="22" t="s">
        <v>1494</v>
      </c>
      <c r="O287" s="208" t="s">
        <v>1101</v>
      </c>
      <c r="P287" s="22" t="s">
        <v>1745</v>
      </c>
      <c r="Q287" s="125">
        <v>15624840</v>
      </c>
      <c r="R287" s="125">
        <v>15624840</v>
      </c>
      <c r="S287" s="4" t="s">
        <v>22</v>
      </c>
      <c r="T287" s="109" t="s">
        <v>35</v>
      </c>
      <c r="U287" s="79" t="s">
        <v>4671</v>
      </c>
      <c r="V287" s="2" t="s">
        <v>1178</v>
      </c>
      <c r="W287" s="108">
        <v>44317</v>
      </c>
      <c r="X287" s="79"/>
      <c r="Y287" s="185" t="s">
        <v>2642</v>
      </c>
      <c r="Z287" s="128">
        <v>2018</v>
      </c>
      <c r="AA287" s="2" t="s">
        <v>3789</v>
      </c>
      <c r="AB287" s="225">
        <f t="shared" si="21"/>
        <v>1</v>
      </c>
    </row>
    <row r="288" spans="1:28" ht="90">
      <c r="A288" s="206">
        <v>286</v>
      </c>
      <c r="B288" s="45">
        <v>427</v>
      </c>
      <c r="C288" s="2">
        <v>1362861</v>
      </c>
      <c r="D288" s="20" t="s">
        <v>302</v>
      </c>
      <c r="E288" s="207">
        <v>43244</v>
      </c>
      <c r="F288" s="207">
        <v>43010</v>
      </c>
      <c r="G288" s="46">
        <f t="shared" si="22"/>
        <v>427</v>
      </c>
      <c r="H288" s="4" t="s">
        <v>20</v>
      </c>
      <c r="I288" s="4" t="s">
        <v>1254</v>
      </c>
      <c r="J288" s="4" t="s">
        <v>30</v>
      </c>
      <c r="K288" s="4" t="s">
        <v>57</v>
      </c>
      <c r="L288" s="116" t="s">
        <v>716</v>
      </c>
      <c r="M288" s="19" t="s">
        <v>887</v>
      </c>
      <c r="N288" s="22" t="s">
        <v>1494</v>
      </c>
      <c r="O288" s="208" t="s">
        <v>1101</v>
      </c>
      <c r="P288" s="22" t="s">
        <v>1745</v>
      </c>
      <c r="Q288" s="125">
        <v>15624840</v>
      </c>
      <c r="R288" s="125">
        <v>15624840</v>
      </c>
      <c r="S288" s="4" t="s">
        <v>22</v>
      </c>
      <c r="T288" s="109" t="s">
        <v>35</v>
      </c>
      <c r="U288" s="79" t="s">
        <v>4672</v>
      </c>
      <c r="V288" s="2" t="s">
        <v>3375</v>
      </c>
      <c r="W288" s="108">
        <v>44309</v>
      </c>
      <c r="X288" s="79"/>
      <c r="Y288" s="185" t="s">
        <v>2642</v>
      </c>
      <c r="Z288" s="128">
        <v>2018</v>
      </c>
      <c r="AA288" s="2" t="s">
        <v>3789</v>
      </c>
      <c r="AB288" s="225">
        <f t="shared" si="21"/>
        <v>1</v>
      </c>
    </row>
    <row r="289" spans="1:28" ht="33.75">
      <c r="A289" s="206">
        <v>287</v>
      </c>
      <c r="B289" s="45">
        <v>429</v>
      </c>
      <c r="C289" s="2" t="s">
        <v>2986</v>
      </c>
      <c r="D289" s="20" t="s">
        <v>303</v>
      </c>
      <c r="E289" s="207">
        <v>43251</v>
      </c>
      <c r="F289" s="207">
        <v>43251</v>
      </c>
      <c r="G289" s="46">
        <f t="shared" si="22"/>
        <v>429</v>
      </c>
      <c r="H289" s="4" t="s">
        <v>20</v>
      </c>
      <c r="I289" s="4" t="s">
        <v>2162</v>
      </c>
      <c r="J289" s="4" t="s">
        <v>27</v>
      </c>
      <c r="K289" s="4" t="s">
        <v>1723</v>
      </c>
      <c r="L289" s="22" t="s">
        <v>21</v>
      </c>
      <c r="M289" s="19" t="s">
        <v>888</v>
      </c>
      <c r="N289" s="22" t="s">
        <v>975</v>
      </c>
      <c r="O289" s="208" t="s">
        <v>1106</v>
      </c>
      <c r="P289" s="22" t="s">
        <v>1133</v>
      </c>
      <c r="Q289" s="125">
        <v>4966219914.5699997</v>
      </c>
      <c r="R289" s="125">
        <v>0</v>
      </c>
      <c r="S289" s="4" t="s">
        <v>37</v>
      </c>
      <c r="T289" s="109" t="s">
        <v>34</v>
      </c>
      <c r="U289" s="79" t="s">
        <v>4673</v>
      </c>
      <c r="V289" s="2" t="s">
        <v>45</v>
      </c>
      <c r="W289" s="108">
        <v>44313</v>
      </c>
      <c r="X289" s="79"/>
      <c r="Y289" s="185" t="s">
        <v>2642</v>
      </c>
      <c r="Z289" s="128">
        <v>2018</v>
      </c>
      <c r="AA289" s="2" t="s">
        <v>3789</v>
      </c>
      <c r="AB289" s="225">
        <f t="shared" si="21"/>
        <v>0</v>
      </c>
    </row>
    <row r="290" spans="1:28" ht="112.5">
      <c r="A290" s="206">
        <v>288</v>
      </c>
      <c r="B290" s="45">
        <v>430</v>
      </c>
      <c r="C290" s="2">
        <v>2130667</v>
      </c>
      <c r="D290" s="20" t="s">
        <v>304</v>
      </c>
      <c r="E290" s="207">
        <v>43251</v>
      </c>
      <c r="F290" s="207">
        <v>43082</v>
      </c>
      <c r="G290" s="46">
        <f t="shared" si="22"/>
        <v>430</v>
      </c>
      <c r="H290" s="4" t="s">
        <v>20</v>
      </c>
      <c r="I290" s="4" t="s">
        <v>1311</v>
      </c>
      <c r="J290" s="4" t="s">
        <v>27</v>
      </c>
      <c r="K290" s="4" t="s">
        <v>445</v>
      </c>
      <c r="L290" s="22" t="s">
        <v>717</v>
      </c>
      <c r="M290" s="19">
        <v>3225356</v>
      </c>
      <c r="N290" s="22" t="s">
        <v>976</v>
      </c>
      <c r="O290" s="208" t="s">
        <v>1107</v>
      </c>
      <c r="P290" s="22" t="s">
        <v>1745</v>
      </c>
      <c r="Q290" s="125">
        <v>0</v>
      </c>
      <c r="R290" s="125">
        <v>0</v>
      </c>
      <c r="S290" s="4" t="s">
        <v>22</v>
      </c>
      <c r="T290" s="109" t="s">
        <v>34</v>
      </c>
      <c r="U290" s="79" t="s">
        <v>4674</v>
      </c>
      <c r="V290" s="2" t="s">
        <v>1153</v>
      </c>
      <c r="W290" s="108">
        <v>44299</v>
      </c>
      <c r="X290" s="79"/>
      <c r="Y290" s="185" t="s">
        <v>2642</v>
      </c>
      <c r="Z290" s="128">
        <v>2018</v>
      </c>
      <c r="AA290" s="2" t="s">
        <v>3789</v>
      </c>
      <c r="AB290" s="225" t="e">
        <f t="shared" si="21"/>
        <v>#DIV/0!</v>
      </c>
    </row>
    <row r="291" spans="1:28" ht="168.75">
      <c r="A291" s="206">
        <v>289</v>
      </c>
      <c r="B291" s="45">
        <v>432</v>
      </c>
      <c r="C291" s="2">
        <v>1239437</v>
      </c>
      <c r="D291" s="20" t="s">
        <v>306</v>
      </c>
      <c r="E291" s="207">
        <v>43263</v>
      </c>
      <c r="F291" s="207">
        <v>43222</v>
      </c>
      <c r="G291" s="46">
        <f t="shared" si="22"/>
        <v>432</v>
      </c>
      <c r="H291" s="4" t="s">
        <v>20</v>
      </c>
      <c r="I291" s="4" t="s">
        <v>1312</v>
      </c>
      <c r="J291" s="4" t="s">
        <v>26</v>
      </c>
      <c r="K291" s="4" t="s">
        <v>456</v>
      </c>
      <c r="L291" s="116" t="s">
        <v>719</v>
      </c>
      <c r="M291" s="4" t="s">
        <v>889</v>
      </c>
      <c r="N291" s="22" t="s">
        <v>21</v>
      </c>
      <c r="O291" s="208" t="s">
        <v>1108</v>
      </c>
      <c r="P291" s="22" t="s">
        <v>1745</v>
      </c>
      <c r="Q291" s="125">
        <v>48322005</v>
      </c>
      <c r="R291" s="125">
        <v>0</v>
      </c>
      <c r="S291" s="4" t="s">
        <v>22</v>
      </c>
      <c r="T291" s="109" t="s">
        <v>34</v>
      </c>
      <c r="U291" s="79" t="s">
        <v>4675</v>
      </c>
      <c r="V291" s="2" t="s">
        <v>42</v>
      </c>
      <c r="W291" s="108">
        <v>44293</v>
      </c>
      <c r="X291" s="79"/>
      <c r="Y291" s="185" t="s">
        <v>2643</v>
      </c>
      <c r="Z291" s="128">
        <v>2018</v>
      </c>
      <c r="AA291" s="2" t="s">
        <v>3789</v>
      </c>
      <c r="AB291" s="225">
        <f t="shared" si="21"/>
        <v>0</v>
      </c>
    </row>
    <row r="292" spans="1:28" ht="180">
      <c r="A292" s="206">
        <v>290</v>
      </c>
      <c r="B292" s="45">
        <v>435</v>
      </c>
      <c r="C292" s="2">
        <v>1232555</v>
      </c>
      <c r="D292" s="20" t="s">
        <v>307</v>
      </c>
      <c r="E292" s="207">
        <v>43263</v>
      </c>
      <c r="F292" s="207">
        <v>42703</v>
      </c>
      <c r="G292" s="46">
        <f t="shared" si="22"/>
        <v>435</v>
      </c>
      <c r="H292" s="4" t="s">
        <v>20</v>
      </c>
      <c r="I292" s="4" t="s">
        <v>1294</v>
      </c>
      <c r="J292" s="4" t="s">
        <v>30</v>
      </c>
      <c r="K292" s="4" t="s">
        <v>57</v>
      </c>
      <c r="L292" s="116" t="s">
        <v>720</v>
      </c>
      <c r="M292" s="4" t="s">
        <v>890</v>
      </c>
      <c r="N292" s="22" t="s">
        <v>919</v>
      </c>
      <c r="O292" s="208" t="s">
        <v>1101</v>
      </c>
      <c r="P292" s="22" t="s">
        <v>1745</v>
      </c>
      <c r="Q292" s="125">
        <v>13789100</v>
      </c>
      <c r="R292" s="125">
        <v>13789080</v>
      </c>
      <c r="S292" s="4" t="s">
        <v>22</v>
      </c>
      <c r="T292" s="109" t="s">
        <v>35</v>
      </c>
      <c r="U292" s="79" t="s">
        <v>4676</v>
      </c>
      <c r="V292" s="2" t="s">
        <v>1555</v>
      </c>
      <c r="W292" s="108">
        <v>44381</v>
      </c>
      <c r="X292" s="79"/>
      <c r="Y292" s="185" t="s">
        <v>2643</v>
      </c>
      <c r="Z292" s="128">
        <v>2018</v>
      </c>
      <c r="AA292" s="2" t="s">
        <v>3789</v>
      </c>
      <c r="AB292" s="225">
        <f t="shared" si="21"/>
        <v>0.99999854957901535</v>
      </c>
    </row>
    <row r="293" spans="1:28" s="43" customFormat="1" ht="202.5">
      <c r="A293" s="206">
        <v>291</v>
      </c>
      <c r="B293" s="45">
        <v>436</v>
      </c>
      <c r="C293" s="2">
        <v>1362858</v>
      </c>
      <c r="D293" s="20" t="s">
        <v>308</v>
      </c>
      <c r="E293" s="207">
        <v>43263</v>
      </c>
      <c r="F293" s="207">
        <v>43400</v>
      </c>
      <c r="G293" s="46">
        <f t="shared" si="22"/>
        <v>436</v>
      </c>
      <c r="H293" s="4" t="s">
        <v>20</v>
      </c>
      <c r="I293" s="4" t="s">
        <v>1294</v>
      </c>
      <c r="J293" s="4" t="s">
        <v>30</v>
      </c>
      <c r="K293" s="4" t="s">
        <v>57</v>
      </c>
      <c r="L293" s="116" t="s">
        <v>2052</v>
      </c>
      <c r="M293" s="4" t="s">
        <v>891</v>
      </c>
      <c r="N293" s="22" t="s">
        <v>919</v>
      </c>
      <c r="O293" s="208" t="s">
        <v>1101</v>
      </c>
      <c r="P293" s="22" t="s">
        <v>1745</v>
      </c>
      <c r="Q293" s="125">
        <v>15624840</v>
      </c>
      <c r="R293" s="125">
        <v>15624840</v>
      </c>
      <c r="S293" s="4" t="s">
        <v>22</v>
      </c>
      <c r="T293" s="109" t="s">
        <v>35</v>
      </c>
      <c r="U293" s="79" t="s">
        <v>4677</v>
      </c>
      <c r="V293" s="2" t="s">
        <v>39</v>
      </c>
      <c r="W293" s="108">
        <v>44381</v>
      </c>
      <c r="X293" s="79"/>
      <c r="Y293" s="185" t="s">
        <v>2643</v>
      </c>
      <c r="Z293" s="128">
        <v>2018</v>
      </c>
      <c r="AA293" s="2" t="s">
        <v>3789</v>
      </c>
      <c r="AB293" s="225">
        <f t="shared" si="21"/>
        <v>1</v>
      </c>
    </row>
    <row r="294" spans="1:28" ht="157.5">
      <c r="A294" s="206">
        <v>292</v>
      </c>
      <c r="B294" s="45">
        <v>437</v>
      </c>
      <c r="C294" s="2">
        <v>1240429</v>
      </c>
      <c r="D294" s="20" t="s">
        <v>309</v>
      </c>
      <c r="E294" s="207">
        <v>43263</v>
      </c>
      <c r="F294" s="207">
        <v>43010</v>
      </c>
      <c r="G294" s="46">
        <f t="shared" si="22"/>
        <v>437</v>
      </c>
      <c r="H294" s="4" t="s">
        <v>20</v>
      </c>
      <c r="I294" s="4" t="s">
        <v>1294</v>
      </c>
      <c r="J294" s="4" t="s">
        <v>30</v>
      </c>
      <c r="K294" s="4" t="s">
        <v>57</v>
      </c>
      <c r="L294" s="116" t="s">
        <v>721</v>
      </c>
      <c r="M294" s="4">
        <v>79620455</v>
      </c>
      <c r="N294" s="22" t="s">
        <v>1506</v>
      </c>
      <c r="O294" s="208" t="s">
        <v>1507</v>
      </c>
      <c r="P294" s="22" t="s">
        <v>1745</v>
      </c>
      <c r="Q294" s="125">
        <v>15624840</v>
      </c>
      <c r="R294" s="125">
        <v>15624840</v>
      </c>
      <c r="S294" s="4" t="s">
        <v>22</v>
      </c>
      <c r="T294" s="109" t="s">
        <v>35</v>
      </c>
      <c r="U294" s="79" t="s">
        <v>4678</v>
      </c>
      <c r="V294" s="2" t="s">
        <v>39</v>
      </c>
      <c r="W294" s="108">
        <v>44381</v>
      </c>
      <c r="X294" s="79"/>
      <c r="Y294" s="185" t="s">
        <v>2643</v>
      </c>
      <c r="Z294" s="128">
        <v>2018</v>
      </c>
      <c r="AA294" s="2" t="s">
        <v>3789</v>
      </c>
      <c r="AB294" s="225">
        <f t="shared" si="21"/>
        <v>1</v>
      </c>
    </row>
    <row r="295" spans="1:28" ht="157.5">
      <c r="A295" s="206">
        <v>293</v>
      </c>
      <c r="B295" s="45">
        <v>438</v>
      </c>
      <c r="C295" s="2">
        <v>1230765</v>
      </c>
      <c r="D295" s="20" t="s">
        <v>310</v>
      </c>
      <c r="E295" s="207">
        <v>43263</v>
      </c>
      <c r="F295" s="207">
        <v>43227</v>
      </c>
      <c r="G295" s="46">
        <f t="shared" si="22"/>
        <v>438</v>
      </c>
      <c r="H295" s="4" t="s">
        <v>389</v>
      </c>
      <c r="I295" s="4" t="s">
        <v>1269</v>
      </c>
      <c r="J295" s="4" t="s">
        <v>30</v>
      </c>
      <c r="K295" s="4" t="s">
        <v>57</v>
      </c>
      <c r="L295" s="22" t="s">
        <v>722</v>
      </c>
      <c r="M295" s="4">
        <v>91475960</v>
      </c>
      <c r="N295" s="22" t="s">
        <v>919</v>
      </c>
      <c r="O295" s="208" t="s">
        <v>1101</v>
      </c>
      <c r="P295" s="22" t="s">
        <v>1745</v>
      </c>
      <c r="Q295" s="125">
        <v>15624840</v>
      </c>
      <c r="R295" s="125">
        <v>15624840</v>
      </c>
      <c r="S295" s="4" t="s">
        <v>22</v>
      </c>
      <c r="T295" s="109" t="s">
        <v>35</v>
      </c>
      <c r="U295" s="79" t="s">
        <v>4679</v>
      </c>
      <c r="V295" s="2" t="s">
        <v>1178</v>
      </c>
      <c r="W295" s="108">
        <v>44317</v>
      </c>
      <c r="X295" s="79"/>
      <c r="Y295" s="185" t="s">
        <v>2643</v>
      </c>
      <c r="Z295" s="128">
        <v>2018</v>
      </c>
      <c r="AA295" s="2" t="s">
        <v>3789</v>
      </c>
      <c r="AB295" s="225">
        <f t="shared" si="21"/>
        <v>1</v>
      </c>
    </row>
    <row r="296" spans="1:28" ht="78.75">
      <c r="A296" s="206">
        <v>294</v>
      </c>
      <c r="B296" s="45">
        <v>439</v>
      </c>
      <c r="C296" s="2">
        <v>1351184</v>
      </c>
      <c r="D296" s="20" t="s">
        <v>311</v>
      </c>
      <c r="E296" s="50">
        <v>43263</v>
      </c>
      <c r="F296" s="207">
        <v>43245</v>
      </c>
      <c r="G296" s="46">
        <f t="shared" si="22"/>
        <v>439</v>
      </c>
      <c r="H296" s="4" t="s">
        <v>20</v>
      </c>
      <c r="I296" s="4" t="s">
        <v>1205</v>
      </c>
      <c r="J296" s="4" t="s">
        <v>30</v>
      </c>
      <c r="K296" s="4" t="s">
        <v>57</v>
      </c>
      <c r="L296" s="22" t="s">
        <v>723</v>
      </c>
      <c r="M296" s="53">
        <v>51701851</v>
      </c>
      <c r="N296" s="227" t="s">
        <v>1508</v>
      </c>
      <c r="O296" s="268" t="s">
        <v>1509</v>
      </c>
      <c r="P296" s="22" t="s">
        <v>1745</v>
      </c>
      <c r="Q296" s="125">
        <v>39050000</v>
      </c>
      <c r="R296" s="125">
        <v>39050000</v>
      </c>
      <c r="S296" s="4" t="s">
        <v>22</v>
      </c>
      <c r="T296" s="109" t="s">
        <v>35</v>
      </c>
      <c r="U296" s="79" t="s">
        <v>4680</v>
      </c>
      <c r="V296" s="2" t="s">
        <v>1153</v>
      </c>
      <c r="W296" s="108">
        <v>44298</v>
      </c>
      <c r="X296" s="79"/>
      <c r="Y296" s="185" t="s">
        <v>2643</v>
      </c>
      <c r="Z296" s="128">
        <v>2018</v>
      </c>
      <c r="AA296" s="2" t="s">
        <v>3789</v>
      </c>
      <c r="AB296" s="225">
        <f t="shared" si="21"/>
        <v>1</v>
      </c>
    </row>
    <row r="297" spans="1:28" ht="337.5">
      <c r="A297" s="206">
        <v>295</v>
      </c>
      <c r="B297" s="45">
        <v>440</v>
      </c>
      <c r="C297" s="2" t="s">
        <v>2986</v>
      </c>
      <c r="D297" s="20" t="s">
        <v>312</v>
      </c>
      <c r="E297" s="50">
        <v>43263</v>
      </c>
      <c r="F297" s="207">
        <v>43250</v>
      </c>
      <c r="G297" s="46">
        <f t="shared" si="22"/>
        <v>440</v>
      </c>
      <c r="H297" s="4" t="s">
        <v>20</v>
      </c>
      <c r="I297" s="4" t="s">
        <v>411</v>
      </c>
      <c r="J297" s="4" t="s">
        <v>31</v>
      </c>
      <c r="K297" s="4" t="s">
        <v>31</v>
      </c>
      <c r="L297" s="22" t="s">
        <v>977</v>
      </c>
      <c r="M297" s="4" t="s">
        <v>892</v>
      </c>
      <c r="N297" s="22" t="s">
        <v>1731</v>
      </c>
      <c r="O297" s="208" t="s">
        <v>1975</v>
      </c>
      <c r="P297" s="22" t="s">
        <v>1745</v>
      </c>
      <c r="Q297" s="125">
        <v>0</v>
      </c>
      <c r="R297" s="125">
        <v>0</v>
      </c>
      <c r="S297" s="4" t="s">
        <v>22</v>
      </c>
      <c r="T297" s="109" t="s">
        <v>34</v>
      </c>
      <c r="U297" s="79" t="s">
        <v>4681</v>
      </c>
      <c r="V297" s="2" t="s">
        <v>1153</v>
      </c>
      <c r="W297" s="108">
        <v>44317</v>
      </c>
      <c r="X297" s="79"/>
      <c r="Y297" s="185" t="s">
        <v>2643</v>
      </c>
      <c r="Z297" s="128">
        <v>2018</v>
      </c>
      <c r="AA297" s="2" t="s">
        <v>3789</v>
      </c>
      <c r="AB297" s="225" t="e">
        <f t="shared" si="21"/>
        <v>#DIV/0!</v>
      </c>
    </row>
    <row r="298" spans="1:28" ht="157.5">
      <c r="A298" s="206">
        <v>296</v>
      </c>
      <c r="B298" s="45">
        <v>441</v>
      </c>
      <c r="C298" s="2">
        <v>2126984</v>
      </c>
      <c r="D298" s="20" t="s">
        <v>313</v>
      </c>
      <c r="E298" s="207">
        <v>43271</v>
      </c>
      <c r="F298" s="207">
        <v>43271</v>
      </c>
      <c r="G298" s="46">
        <f t="shared" si="22"/>
        <v>441</v>
      </c>
      <c r="H298" s="4" t="s">
        <v>368</v>
      </c>
      <c r="I298" s="4" t="s">
        <v>1224</v>
      </c>
      <c r="J298" s="4" t="s">
        <v>30</v>
      </c>
      <c r="K298" s="4" t="s">
        <v>57</v>
      </c>
      <c r="L298" s="22" t="s">
        <v>724</v>
      </c>
      <c r="M298" s="4">
        <v>32836732</v>
      </c>
      <c r="N298" s="22" t="s">
        <v>21</v>
      </c>
      <c r="O298" s="208" t="s">
        <v>1474</v>
      </c>
      <c r="P298" s="22" t="s">
        <v>1745</v>
      </c>
      <c r="Q298" s="125">
        <v>135000000</v>
      </c>
      <c r="R298" s="125">
        <v>94973890</v>
      </c>
      <c r="S298" s="4" t="s">
        <v>22</v>
      </c>
      <c r="T298" s="109" t="s">
        <v>35</v>
      </c>
      <c r="U298" s="79" t="s">
        <v>4682</v>
      </c>
      <c r="V298" s="2" t="s">
        <v>1154</v>
      </c>
      <c r="W298" s="108">
        <v>44314</v>
      </c>
      <c r="X298" s="79"/>
      <c r="Y298" s="185" t="s">
        <v>2643</v>
      </c>
      <c r="Z298" s="128">
        <v>2018</v>
      </c>
      <c r="AA298" s="2" t="s">
        <v>3789</v>
      </c>
      <c r="AB298" s="225">
        <f t="shared" si="21"/>
        <v>0.70351029629629624</v>
      </c>
    </row>
    <row r="299" spans="1:28" ht="123.75">
      <c r="A299" s="206">
        <v>297</v>
      </c>
      <c r="B299" s="45">
        <v>442</v>
      </c>
      <c r="C299" s="2" t="s">
        <v>2987</v>
      </c>
      <c r="D299" s="20" t="s">
        <v>314</v>
      </c>
      <c r="E299" s="207">
        <v>43271</v>
      </c>
      <c r="F299" s="207">
        <v>43145</v>
      </c>
      <c r="G299" s="46">
        <f t="shared" si="22"/>
        <v>442</v>
      </c>
      <c r="H299" s="4" t="s">
        <v>1366</v>
      </c>
      <c r="I299" s="4" t="s">
        <v>1313</v>
      </c>
      <c r="J299" s="4" t="s">
        <v>27</v>
      </c>
      <c r="K299" s="4" t="s">
        <v>433</v>
      </c>
      <c r="L299" s="22" t="s">
        <v>725</v>
      </c>
      <c r="M299" s="4">
        <v>42973415</v>
      </c>
      <c r="N299" s="22" t="s">
        <v>21</v>
      </c>
      <c r="O299" s="208" t="s">
        <v>1976</v>
      </c>
      <c r="P299" s="22" t="s">
        <v>1745</v>
      </c>
      <c r="Q299" s="125">
        <v>10098000</v>
      </c>
      <c r="R299" s="125">
        <v>0</v>
      </c>
      <c r="S299" s="4" t="s">
        <v>22</v>
      </c>
      <c r="T299" s="109" t="s">
        <v>34</v>
      </c>
      <c r="U299" s="79" t="s">
        <v>4683</v>
      </c>
      <c r="V299" s="2" t="s">
        <v>1153</v>
      </c>
      <c r="W299" s="108">
        <v>44313</v>
      </c>
      <c r="X299" s="79"/>
      <c r="Y299" s="185" t="s">
        <v>2643</v>
      </c>
      <c r="Z299" s="128">
        <v>2018</v>
      </c>
      <c r="AA299" s="2" t="s">
        <v>3789</v>
      </c>
      <c r="AB299" s="225">
        <f t="shared" si="21"/>
        <v>0</v>
      </c>
    </row>
    <row r="300" spans="1:28" ht="101.25">
      <c r="A300" s="206">
        <v>298</v>
      </c>
      <c r="B300" s="45">
        <v>443</v>
      </c>
      <c r="C300" s="2">
        <v>2146010</v>
      </c>
      <c r="D300" s="20" t="s">
        <v>315</v>
      </c>
      <c r="E300" s="207">
        <v>43271</v>
      </c>
      <c r="F300" s="207">
        <v>43070</v>
      </c>
      <c r="G300" s="46">
        <f t="shared" si="22"/>
        <v>443</v>
      </c>
      <c r="H300" s="4" t="s">
        <v>397</v>
      </c>
      <c r="I300" s="4" t="s">
        <v>1171</v>
      </c>
      <c r="J300" s="4" t="s">
        <v>27</v>
      </c>
      <c r="K300" s="4" t="s">
        <v>433</v>
      </c>
      <c r="L300" s="22" t="s">
        <v>726</v>
      </c>
      <c r="M300" s="19">
        <v>46678859</v>
      </c>
      <c r="N300" s="22" t="s">
        <v>955</v>
      </c>
      <c r="O300" s="208" t="s">
        <v>1547</v>
      </c>
      <c r="P300" s="22" t="s">
        <v>1745</v>
      </c>
      <c r="Q300" s="125">
        <v>2292000</v>
      </c>
      <c r="R300" s="125">
        <v>0</v>
      </c>
      <c r="S300" s="4" t="s">
        <v>22</v>
      </c>
      <c r="T300" s="109" t="s">
        <v>34</v>
      </c>
      <c r="U300" s="79" t="s">
        <v>4684</v>
      </c>
      <c r="V300" s="2" t="s">
        <v>1178</v>
      </c>
      <c r="W300" s="108">
        <v>44350</v>
      </c>
      <c r="X300" s="79"/>
      <c r="Y300" s="185" t="s">
        <v>2643</v>
      </c>
      <c r="Z300" s="128">
        <v>2018</v>
      </c>
      <c r="AA300" s="2" t="s">
        <v>3789</v>
      </c>
      <c r="AB300" s="225">
        <f t="shared" si="21"/>
        <v>0</v>
      </c>
    </row>
    <row r="301" spans="1:28" ht="157.5">
      <c r="A301" s="206">
        <v>299</v>
      </c>
      <c r="B301" s="45">
        <v>445</v>
      </c>
      <c r="C301" s="2">
        <v>2127470</v>
      </c>
      <c r="D301" s="20" t="s">
        <v>316</v>
      </c>
      <c r="E301" s="207">
        <v>43273</v>
      </c>
      <c r="F301" s="207">
        <v>43281</v>
      </c>
      <c r="G301" s="46">
        <f t="shared" si="22"/>
        <v>445</v>
      </c>
      <c r="H301" s="4" t="s">
        <v>378</v>
      </c>
      <c r="I301" s="4" t="s">
        <v>1198</v>
      </c>
      <c r="J301" s="4" t="s">
        <v>27</v>
      </c>
      <c r="K301" s="4" t="s">
        <v>457</v>
      </c>
      <c r="L301" s="116" t="s">
        <v>727</v>
      </c>
      <c r="M301" s="4">
        <v>91157848</v>
      </c>
      <c r="N301" s="22" t="s">
        <v>978</v>
      </c>
      <c r="O301" s="208" t="s">
        <v>1109</v>
      </c>
      <c r="P301" s="22" t="s">
        <v>1745</v>
      </c>
      <c r="Q301" s="125">
        <v>107460922</v>
      </c>
      <c r="R301" s="125">
        <v>0</v>
      </c>
      <c r="S301" s="4" t="s">
        <v>22</v>
      </c>
      <c r="T301" s="109" t="s">
        <v>34</v>
      </c>
      <c r="U301" s="79" t="s">
        <v>4685</v>
      </c>
      <c r="V301" s="2" t="s">
        <v>42</v>
      </c>
      <c r="W301" s="108">
        <v>44306</v>
      </c>
      <c r="X301" s="79"/>
      <c r="Y301" s="185" t="s">
        <v>2643</v>
      </c>
      <c r="Z301" s="128">
        <v>2018</v>
      </c>
      <c r="AA301" s="2" t="s">
        <v>3789</v>
      </c>
      <c r="AB301" s="225">
        <f t="shared" si="21"/>
        <v>0</v>
      </c>
    </row>
    <row r="302" spans="1:28" ht="135">
      <c r="A302" s="206">
        <v>300</v>
      </c>
      <c r="B302" s="45">
        <v>446</v>
      </c>
      <c r="C302" s="2">
        <v>1254648</v>
      </c>
      <c r="D302" s="20" t="s">
        <v>317</v>
      </c>
      <c r="E302" s="207">
        <v>43210</v>
      </c>
      <c r="F302" s="207">
        <v>43199</v>
      </c>
      <c r="G302" s="46">
        <f t="shared" si="22"/>
        <v>446</v>
      </c>
      <c r="H302" s="4" t="s">
        <v>20</v>
      </c>
      <c r="I302" s="4" t="s">
        <v>1220</v>
      </c>
      <c r="J302" s="4" t="s">
        <v>30</v>
      </c>
      <c r="K302" s="4" t="s">
        <v>57</v>
      </c>
      <c r="L302" s="116" t="s">
        <v>728</v>
      </c>
      <c r="M302" s="4">
        <v>51161643</v>
      </c>
      <c r="N302" s="22" t="s">
        <v>1510</v>
      </c>
      <c r="O302" s="208" t="s">
        <v>1474</v>
      </c>
      <c r="P302" s="22" t="s">
        <v>1745</v>
      </c>
      <c r="Q302" s="125">
        <v>7812420</v>
      </c>
      <c r="R302" s="125">
        <v>7812420</v>
      </c>
      <c r="S302" s="4" t="s">
        <v>22</v>
      </c>
      <c r="T302" s="109" t="s">
        <v>35</v>
      </c>
      <c r="U302" s="79" t="s">
        <v>4686</v>
      </c>
      <c r="V302" s="2" t="s">
        <v>39</v>
      </c>
      <c r="W302" s="108">
        <v>44381</v>
      </c>
      <c r="X302" s="79"/>
      <c r="Y302" s="185" t="s">
        <v>2641</v>
      </c>
      <c r="Z302" s="128">
        <v>2018</v>
      </c>
      <c r="AA302" s="2" t="s">
        <v>3789</v>
      </c>
      <c r="AB302" s="225">
        <f t="shared" si="21"/>
        <v>1</v>
      </c>
    </row>
    <row r="303" spans="1:28" ht="371.25">
      <c r="A303" s="206">
        <v>301</v>
      </c>
      <c r="B303" s="45">
        <v>449</v>
      </c>
      <c r="C303" s="2">
        <v>1225790</v>
      </c>
      <c r="D303" s="20" t="s">
        <v>318</v>
      </c>
      <c r="E303" s="207">
        <v>43280</v>
      </c>
      <c r="F303" s="207">
        <v>43236</v>
      </c>
      <c r="G303" s="46">
        <f t="shared" si="22"/>
        <v>449</v>
      </c>
      <c r="H303" s="4" t="s">
        <v>373</v>
      </c>
      <c r="I303" s="4" t="s">
        <v>2487</v>
      </c>
      <c r="J303" s="4" t="s">
        <v>30</v>
      </c>
      <c r="K303" s="4" t="s">
        <v>57</v>
      </c>
      <c r="L303" s="116" t="s">
        <v>729</v>
      </c>
      <c r="M303" s="4">
        <v>1144133782</v>
      </c>
      <c r="N303" s="22" t="s">
        <v>1511</v>
      </c>
      <c r="O303" s="208" t="s">
        <v>1474</v>
      </c>
      <c r="P303" s="22" t="s">
        <v>1745</v>
      </c>
      <c r="Q303" s="125">
        <v>15624840</v>
      </c>
      <c r="R303" s="125">
        <v>15624840</v>
      </c>
      <c r="S303" s="4" t="s">
        <v>22</v>
      </c>
      <c r="T303" s="109" t="s">
        <v>35</v>
      </c>
      <c r="U303" s="79" t="s">
        <v>4687</v>
      </c>
      <c r="V303" s="2" t="s">
        <v>1153</v>
      </c>
      <c r="W303" s="108">
        <v>44299</v>
      </c>
      <c r="X303" s="79"/>
      <c r="Y303" s="185" t="s">
        <v>2643</v>
      </c>
      <c r="Z303" s="128">
        <v>2018</v>
      </c>
      <c r="AA303" s="2" t="s">
        <v>3789</v>
      </c>
      <c r="AB303" s="225">
        <f t="shared" si="21"/>
        <v>1</v>
      </c>
    </row>
    <row r="304" spans="1:28" ht="382.5">
      <c r="A304" s="206">
        <v>302</v>
      </c>
      <c r="B304" s="45">
        <v>451</v>
      </c>
      <c r="C304" s="2">
        <v>1233603</v>
      </c>
      <c r="D304" s="20" t="s">
        <v>2116</v>
      </c>
      <c r="E304" s="207">
        <v>43297</v>
      </c>
      <c r="F304" s="207">
        <v>43243</v>
      </c>
      <c r="G304" s="46">
        <f t="shared" si="22"/>
        <v>451</v>
      </c>
      <c r="H304" s="4" t="s">
        <v>383</v>
      </c>
      <c r="I304" s="4" t="s">
        <v>2173</v>
      </c>
      <c r="J304" s="4" t="s">
        <v>30</v>
      </c>
      <c r="K304" s="4" t="s">
        <v>57</v>
      </c>
      <c r="L304" s="116" t="s">
        <v>731</v>
      </c>
      <c r="M304" s="4">
        <v>17118123</v>
      </c>
      <c r="N304" s="22" t="s">
        <v>921</v>
      </c>
      <c r="O304" s="208" t="s">
        <v>1474</v>
      </c>
      <c r="P304" s="22" t="s">
        <v>1745</v>
      </c>
      <c r="Q304" s="125">
        <v>7666176</v>
      </c>
      <c r="R304" s="125">
        <v>25189895</v>
      </c>
      <c r="S304" s="4" t="s">
        <v>22</v>
      </c>
      <c r="T304" s="109" t="s">
        <v>35</v>
      </c>
      <c r="U304" s="79" t="s">
        <v>4688</v>
      </c>
      <c r="V304" s="2" t="s">
        <v>1154</v>
      </c>
      <c r="W304" s="108">
        <v>44350</v>
      </c>
      <c r="X304" s="79">
        <f>2053594+1624327+2212818+2330115+1569540+5427232+542721+9429548</f>
        <v>25189895</v>
      </c>
      <c r="Y304" s="185" t="s">
        <v>2644</v>
      </c>
      <c r="Z304" s="128">
        <v>2018</v>
      </c>
      <c r="AA304" s="2" t="s">
        <v>3789</v>
      </c>
      <c r="AB304" s="225">
        <f t="shared" si="21"/>
        <v>3.2858487725823147</v>
      </c>
    </row>
    <row r="305" spans="1:28" ht="123.75">
      <c r="A305" s="206">
        <v>303</v>
      </c>
      <c r="B305" s="45">
        <v>452</v>
      </c>
      <c r="C305" s="2">
        <v>1362821</v>
      </c>
      <c r="D305" s="20" t="s">
        <v>320</v>
      </c>
      <c r="E305" s="207">
        <v>43297</v>
      </c>
      <c r="F305" s="207">
        <v>43284</v>
      </c>
      <c r="G305" s="46">
        <f t="shared" si="22"/>
        <v>452</v>
      </c>
      <c r="H305" s="4" t="s">
        <v>20</v>
      </c>
      <c r="I305" s="4" t="s">
        <v>1192</v>
      </c>
      <c r="J305" s="4" t="s">
        <v>30</v>
      </c>
      <c r="K305" s="4" t="s">
        <v>57</v>
      </c>
      <c r="L305" s="116" t="s">
        <v>732</v>
      </c>
      <c r="M305" s="4">
        <v>32621812</v>
      </c>
      <c r="N305" s="227" t="s">
        <v>2168</v>
      </c>
      <c r="O305" s="208" t="s">
        <v>1474</v>
      </c>
      <c r="P305" s="22" t="s">
        <v>1745</v>
      </c>
      <c r="Q305" s="125">
        <v>78124200</v>
      </c>
      <c r="R305" s="125">
        <v>78124200</v>
      </c>
      <c r="S305" s="4" t="s">
        <v>22</v>
      </c>
      <c r="T305" s="109" t="s">
        <v>35</v>
      </c>
      <c r="U305" s="79" t="s">
        <v>4689</v>
      </c>
      <c r="V305" s="2" t="s">
        <v>39</v>
      </c>
      <c r="W305" s="108">
        <v>44381</v>
      </c>
      <c r="X305" s="79"/>
      <c r="Y305" s="185" t="s">
        <v>2644</v>
      </c>
      <c r="Z305" s="128">
        <v>2018</v>
      </c>
      <c r="AA305" s="2" t="s">
        <v>3789</v>
      </c>
      <c r="AB305" s="225">
        <f t="shared" si="21"/>
        <v>1</v>
      </c>
    </row>
    <row r="306" spans="1:28" ht="67.5">
      <c r="A306" s="206">
        <v>304</v>
      </c>
      <c r="B306" s="45">
        <v>453</v>
      </c>
      <c r="C306" s="2">
        <v>1260195</v>
      </c>
      <c r="D306" s="20" t="s">
        <v>1938</v>
      </c>
      <c r="E306" s="207">
        <v>43297</v>
      </c>
      <c r="F306" s="207">
        <v>43257</v>
      </c>
      <c r="G306" s="46">
        <f t="shared" si="22"/>
        <v>453</v>
      </c>
      <c r="H306" s="4" t="s">
        <v>373</v>
      </c>
      <c r="I306" s="4" t="s">
        <v>1192</v>
      </c>
      <c r="J306" s="4" t="s">
        <v>30</v>
      </c>
      <c r="K306" s="4" t="s">
        <v>57</v>
      </c>
      <c r="L306" s="116" t="s">
        <v>733</v>
      </c>
      <c r="M306" s="4">
        <v>1118289511</v>
      </c>
      <c r="N306" s="22" t="s">
        <v>1512</v>
      </c>
      <c r="O306" s="208" t="s">
        <v>1474</v>
      </c>
      <c r="P306" s="22" t="s">
        <v>1745</v>
      </c>
      <c r="Q306" s="125">
        <v>15624840</v>
      </c>
      <c r="R306" s="125">
        <v>48765301</v>
      </c>
      <c r="S306" s="4" t="s">
        <v>22</v>
      </c>
      <c r="T306" s="109" t="s">
        <v>35</v>
      </c>
      <c r="U306" s="79" t="s">
        <v>4690</v>
      </c>
      <c r="V306" s="2" t="s">
        <v>1154</v>
      </c>
      <c r="W306" s="108">
        <v>44316</v>
      </c>
      <c r="X306" s="79"/>
      <c r="Y306" s="185" t="s">
        <v>2644</v>
      </c>
      <c r="Z306" s="128">
        <v>2018</v>
      </c>
      <c r="AA306" s="2" t="s">
        <v>3789</v>
      </c>
      <c r="AB306" s="225">
        <f t="shared" si="21"/>
        <v>3.121011223154925</v>
      </c>
    </row>
    <row r="307" spans="1:28" ht="78.75">
      <c r="A307" s="206">
        <v>305</v>
      </c>
      <c r="B307" s="45">
        <v>454</v>
      </c>
      <c r="C307" s="2">
        <v>1251262</v>
      </c>
      <c r="D307" s="20" t="s">
        <v>321</v>
      </c>
      <c r="E307" s="207">
        <v>43297</v>
      </c>
      <c r="F307" s="207">
        <v>43235</v>
      </c>
      <c r="G307" s="46">
        <f t="shared" si="22"/>
        <v>454</v>
      </c>
      <c r="H307" s="4" t="s">
        <v>373</v>
      </c>
      <c r="I307" s="4" t="s">
        <v>2174</v>
      </c>
      <c r="J307" s="4" t="s">
        <v>30</v>
      </c>
      <c r="K307" s="4" t="s">
        <v>425</v>
      </c>
      <c r="L307" s="116" t="s">
        <v>734</v>
      </c>
      <c r="M307" s="4" t="s">
        <v>893</v>
      </c>
      <c r="N307" s="22" t="s">
        <v>1513</v>
      </c>
      <c r="O307" s="208" t="s">
        <v>1474</v>
      </c>
      <c r="P307" s="22" t="s">
        <v>1745</v>
      </c>
      <c r="Q307" s="125">
        <v>15624840</v>
      </c>
      <c r="R307" s="125">
        <v>42000000</v>
      </c>
      <c r="S307" s="4" t="s">
        <v>22</v>
      </c>
      <c r="T307" s="109" t="s">
        <v>35</v>
      </c>
      <c r="U307" s="79" t="s">
        <v>4691</v>
      </c>
      <c r="V307" s="2" t="s">
        <v>1154</v>
      </c>
      <c r="W307" s="108">
        <v>44314</v>
      </c>
      <c r="X307" s="79"/>
      <c r="Y307" s="185" t="s">
        <v>2644</v>
      </c>
      <c r="Z307" s="128">
        <v>2018</v>
      </c>
      <c r="AA307" s="2" t="s">
        <v>3789</v>
      </c>
      <c r="AB307" s="225">
        <f t="shared" si="21"/>
        <v>2.6880275254018602</v>
      </c>
    </row>
    <row r="308" spans="1:28" ht="101.25">
      <c r="A308" s="206">
        <v>306</v>
      </c>
      <c r="B308" s="45">
        <v>458</v>
      </c>
      <c r="C308" s="2">
        <v>1391162</v>
      </c>
      <c r="D308" s="20" t="s">
        <v>322</v>
      </c>
      <c r="E308" s="207">
        <v>43297</v>
      </c>
      <c r="F308" s="207">
        <v>43217</v>
      </c>
      <c r="G308" s="46">
        <f t="shared" si="22"/>
        <v>458</v>
      </c>
      <c r="H308" s="4" t="s">
        <v>20</v>
      </c>
      <c r="I308" s="4" t="s">
        <v>1275</v>
      </c>
      <c r="J308" s="4" t="s">
        <v>27</v>
      </c>
      <c r="K308" s="4" t="s">
        <v>436</v>
      </c>
      <c r="L308" s="116" t="s">
        <v>735</v>
      </c>
      <c r="M308" s="19">
        <v>40759353</v>
      </c>
      <c r="N308" s="227" t="s">
        <v>929</v>
      </c>
      <c r="O308" s="208" t="s">
        <v>1315</v>
      </c>
      <c r="P308" s="22" t="s">
        <v>1745</v>
      </c>
      <c r="Q308" s="125">
        <v>100000000</v>
      </c>
      <c r="R308" s="125">
        <v>0</v>
      </c>
      <c r="S308" s="4" t="s">
        <v>22</v>
      </c>
      <c r="T308" s="109" t="s">
        <v>34</v>
      </c>
      <c r="U308" s="79" t="s">
        <v>4692</v>
      </c>
      <c r="V308" s="2" t="s">
        <v>38</v>
      </c>
      <c r="W308" s="108">
        <v>44350</v>
      </c>
      <c r="X308" s="79"/>
      <c r="Y308" s="185" t="s">
        <v>2644</v>
      </c>
      <c r="Z308" s="128">
        <v>2018</v>
      </c>
      <c r="AA308" s="2" t="s">
        <v>3789</v>
      </c>
      <c r="AB308" s="225">
        <f t="shared" si="21"/>
        <v>0</v>
      </c>
    </row>
    <row r="309" spans="1:28" ht="281.25">
      <c r="A309" s="206">
        <v>307</v>
      </c>
      <c r="B309" s="45">
        <v>460</v>
      </c>
      <c r="C309" s="2">
        <v>1263662</v>
      </c>
      <c r="D309" s="20" t="s">
        <v>323</v>
      </c>
      <c r="E309" s="207">
        <v>43297</v>
      </c>
      <c r="F309" s="207">
        <v>43228</v>
      </c>
      <c r="G309" s="46">
        <f t="shared" si="22"/>
        <v>460</v>
      </c>
      <c r="H309" s="4" t="s">
        <v>20</v>
      </c>
      <c r="I309" s="4" t="s">
        <v>1269</v>
      </c>
      <c r="J309" s="4" t="s">
        <v>30</v>
      </c>
      <c r="K309" s="4" t="s">
        <v>57</v>
      </c>
      <c r="L309" s="116" t="s">
        <v>736</v>
      </c>
      <c r="M309" s="4">
        <v>1010208384</v>
      </c>
      <c r="N309" s="22" t="s">
        <v>1514</v>
      </c>
      <c r="O309" s="208" t="s">
        <v>1474</v>
      </c>
      <c r="P309" s="22" t="s">
        <v>1745</v>
      </c>
      <c r="Q309" s="125">
        <v>15624840</v>
      </c>
      <c r="R309" s="125">
        <v>15624840</v>
      </c>
      <c r="S309" s="4" t="s">
        <v>22</v>
      </c>
      <c r="T309" s="109" t="s">
        <v>35</v>
      </c>
      <c r="U309" s="79" t="s">
        <v>4693</v>
      </c>
      <c r="V309" s="2" t="s">
        <v>1154</v>
      </c>
      <c r="W309" s="108">
        <v>44317</v>
      </c>
      <c r="X309" s="79"/>
      <c r="Y309" s="185" t="s">
        <v>2644</v>
      </c>
      <c r="Z309" s="128">
        <v>2018</v>
      </c>
      <c r="AA309" s="2" t="s">
        <v>3789</v>
      </c>
      <c r="AB309" s="225">
        <f t="shared" si="21"/>
        <v>1</v>
      </c>
    </row>
    <row r="310" spans="1:28" ht="56.25">
      <c r="A310" s="206">
        <v>308</v>
      </c>
      <c r="B310" s="45">
        <v>462</v>
      </c>
      <c r="C310" s="2">
        <v>1293208</v>
      </c>
      <c r="D310" s="20" t="s">
        <v>324</v>
      </c>
      <c r="E310" s="207">
        <v>43306</v>
      </c>
      <c r="F310" s="207">
        <v>43300</v>
      </c>
      <c r="G310" s="46">
        <f t="shared" si="22"/>
        <v>462</v>
      </c>
      <c r="H310" s="4" t="s">
        <v>398</v>
      </c>
      <c r="I310" s="4" t="s">
        <v>1316</v>
      </c>
      <c r="J310" s="4" t="s">
        <v>26</v>
      </c>
      <c r="K310" s="4" t="s">
        <v>421</v>
      </c>
      <c r="L310" s="116" t="s">
        <v>21</v>
      </c>
      <c r="M310" s="19" t="s">
        <v>1317</v>
      </c>
      <c r="N310" s="22" t="s">
        <v>980</v>
      </c>
      <c r="O310" s="208" t="s">
        <v>1111</v>
      </c>
      <c r="P310" s="22" t="s">
        <v>1745</v>
      </c>
      <c r="Q310" s="125">
        <v>239946901</v>
      </c>
      <c r="R310" s="125">
        <v>0</v>
      </c>
      <c r="S310" s="4" t="s">
        <v>37</v>
      </c>
      <c r="T310" s="109" t="s">
        <v>34</v>
      </c>
      <c r="U310" s="79" t="s">
        <v>4694</v>
      </c>
      <c r="V310" s="2" t="s">
        <v>1153</v>
      </c>
      <c r="W310" s="108">
        <v>44298</v>
      </c>
      <c r="X310" s="79"/>
      <c r="Y310" s="185" t="s">
        <v>2644</v>
      </c>
      <c r="Z310" s="128">
        <v>2018</v>
      </c>
      <c r="AA310" s="2" t="s">
        <v>3789</v>
      </c>
      <c r="AB310" s="225">
        <f t="shared" si="21"/>
        <v>0</v>
      </c>
    </row>
    <row r="311" spans="1:28" ht="157.5">
      <c r="A311" s="206">
        <v>309</v>
      </c>
      <c r="B311" s="45">
        <v>465</v>
      </c>
      <c r="C311" s="2">
        <v>1390423</v>
      </c>
      <c r="D311" s="20" t="s">
        <v>2074</v>
      </c>
      <c r="E311" s="207">
        <v>43307</v>
      </c>
      <c r="F311" s="207">
        <v>42929</v>
      </c>
      <c r="G311" s="46">
        <f t="shared" si="22"/>
        <v>465</v>
      </c>
      <c r="H311" s="4" t="s">
        <v>399</v>
      </c>
      <c r="I311" s="4" t="s">
        <v>1318</v>
      </c>
      <c r="J311" s="4" t="s">
        <v>27</v>
      </c>
      <c r="K311" s="4" t="s">
        <v>440</v>
      </c>
      <c r="L311" s="116" t="s">
        <v>737</v>
      </c>
      <c r="M311" s="4">
        <v>43040978</v>
      </c>
      <c r="N311" s="22" t="s">
        <v>929</v>
      </c>
      <c r="O311" s="208" t="s">
        <v>2224</v>
      </c>
      <c r="P311" s="22" t="s">
        <v>1745</v>
      </c>
      <c r="Q311" s="125">
        <v>0</v>
      </c>
      <c r="R311" s="125">
        <v>0</v>
      </c>
      <c r="S311" s="4" t="s">
        <v>22</v>
      </c>
      <c r="T311" s="109" t="s">
        <v>34</v>
      </c>
      <c r="U311" s="79" t="s">
        <v>4695</v>
      </c>
      <c r="V311" s="2" t="s">
        <v>39</v>
      </c>
      <c r="W311" s="108">
        <v>44276</v>
      </c>
      <c r="X311" s="79"/>
      <c r="Y311" s="185" t="s">
        <v>2644</v>
      </c>
      <c r="Z311" s="128">
        <v>2018</v>
      </c>
      <c r="AA311" s="2" t="s">
        <v>3789</v>
      </c>
      <c r="AB311" s="225" t="e">
        <f t="shared" si="21"/>
        <v>#DIV/0!</v>
      </c>
    </row>
    <row r="312" spans="1:28" ht="67.5">
      <c r="A312" s="206">
        <v>310</v>
      </c>
      <c r="B312" s="45">
        <v>467</v>
      </c>
      <c r="C312" s="2">
        <v>1202002</v>
      </c>
      <c r="D312" s="20" t="s">
        <v>325</v>
      </c>
      <c r="E312" s="207">
        <v>43311</v>
      </c>
      <c r="F312" s="207">
        <v>43203</v>
      </c>
      <c r="G312" s="46">
        <f t="shared" si="22"/>
        <v>467</v>
      </c>
      <c r="H312" s="4" t="s">
        <v>367</v>
      </c>
      <c r="I312" s="4" t="s">
        <v>1247</v>
      </c>
      <c r="J312" s="4" t="s">
        <v>30</v>
      </c>
      <c r="K312" s="4" t="s">
        <v>57</v>
      </c>
      <c r="L312" s="116" t="s">
        <v>738</v>
      </c>
      <c r="M312" s="4">
        <v>40076147</v>
      </c>
      <c r="N312" s="22" t="s">
        <v>460</v>
      </c>
      <c r="O312" s="208" t="s">
        <v>1515</v>
      </c>
      <c r="P312" s="22" t="s">
        <v>1745</v>
      </c>
      <c r="Q312" s="125">
        <v>19874784</v>
      </c>
      <c r="R312" s="125">
        <v>19874784</v>
      </c>
      <c r="S312" s="4" t="s">
        <v>22</v>
      </c>
      <c r="T312" s="109" t="s">
        <v>35</v>
      </c>
      <c r="U312" s="79" t="s">
        <v>4696</v>
      </c>
      <c r="V312" s="2" t="s">
        <v>1154</v>
      </c>
      <c r="W312" s="108">
        <v>44350</v>
      </c>
      <c r="X312" s="79"/>
      <c r="Y312" s="185" t="s">
        <v>2644</v>
      </c>
      <c r="Z312" s="128">
        <v>2018</v>
      </c>
      <c r="AA312" s="2" t="s">
        <v>3789</v>
      </c>
      <c r="AB312" s="225">
        <f t="shared" si="21"/>
        <v>1</v>
      </c>
    </row>
    <row r="313" spans="1:28" ht="78.75">
      <c r="A313" s="206">
        <v>311</v>
      </c>
      <c r="B313" s="45">
        <v>472</v>
      </c>
      <c r="C313" s="2" t="s">
        <v>2987</v>
      </c>
      <c r="D313" s="20" t="s">
        <v>327</v>
      </c>
      <c r="E313" s="207">
        <v>43334</v>
      </c>
      <c r="F313" s="207">
        <v>43318</v>
      </c>
      <c r="G313" s="46">
        <f t="shared" si="22"/>
        <v>472</v>
      </c>
      <c r="H313" s="4" t="s">
        <v>380</v>
      </c>
      <c r="I313" s="122" t="s">
        <v>2218</v>
      </c>
      <c r="J313" s="4" t="s">
        <v>27</v>
      </c>
      <c r="K313" s="4" t="s">
        <v>2251</v>
      </c>
      <c r="L313" s="116" t="s">
        <v>740</v>
      </c>
      <c r="M313" s="4">
        <v>27198792</v>
      </c>
      <c r="N313" s="22" t="s">
        <v>21</v>
      </c>
      <c r="O313" s="208" t="s">
        <v>1113</v>
      </c>
      <c r="P313" s="22" t="s">
        <v>1745</v>
      </c>
      <c r="Q313" s="125">
        <v>64217775</v>
      </c>
      <c r="R313" s="125">
        <v>0</v>
      </c>
      <c r="S313" s="4" t="s">
        <v>22</v>
      </c>
      <c r="T313" s="109" t="s">
        <v>34</v>
      </c>
      <c r="U313" s="79" t="s">
        <v>4697</v>
      </c>
      <c r="V313" s="2" t="s">
        <v>1154</v>
      </c>
      <c r="W313" s="108">
        <v>44313</v>
      </c>
      <c r="X313" s="79"/>
      <c r="Y313" s="185" t="s">
        <v>2645</v>
      </c>
      <c r="Z313" s="128">
        <v>2018</v>
      </c>
      <c r="AA313" s="2" t="s">
        <v>3789</v>
      </c>
      <c r="AB313" s="225">
        <f t="shared" ref="AB313:AB344" si="23">+R313/Q313</f>
        <v>0</v>
      </c>
    </row>
    <row r="314" spans="1:28" ht="123.75">
      <c r="A314" s="206">
        <v>312</v>
      </c>
      <c r="B314" s="45">
        <v>473</v>
      </c>
      <c r="C314" s="2">
        <v>2128511</v>
      </c>
      <c r="D314" s="20" t="s">
        <v>328</v>
      </c>
      <c r="E314" s="207">
        <v>43334</v>
      </c>
      <c r="F314" s="207">
        <v>43276</v>
      </c>
      <c r="G314" s="46">
        <f t="shared" si="22"/>
        <v>473</v>
      </c>
      <c r="H314" s="4" t="s">
        <v>20</v>
      </c>
      <c r="I314" s="4" t="s">
        <v>1266</v>
      </c>
      <c r="J314" s="4" t="s">
        <v>27</v>
      </c>
      <c r="K314" s="4" t="s">
        <v>458</v>
      </c>
      <c r="L314" s="116" t="s">
        <v>741</v>
      </c>
      <c r="M314" s="4">
        <v>79320565</v>
      </c>
      <c r="N314" s="22" t="s">
        <v>21</v>
      </c>
      <c r="O314" s="208" t="s">
        <v>1114</v>
      </c>
      <c r="P314" s="22" t="s">
        <v>1745</v>
      </c>
      <c r="Q314" s="125">
        <v>246966668.80000001</v>
      </c>
      <c r="R314" s="125">
        <v>0</v>
      </c>
      <c r="S314" s="4" t="s">
        <v>37</v>
      </c>
      <c r="T314" s="109" t="s">
        <v>34</v>
      </c>
      <c r="U314" s="79" t="s">
        <v>4698</v>
      </c>
      <c r="V314" s="2" t="s">
        <v>1153</v>
      </c>
      <c r="W314" s="108">
        <v>44314</v>
      </c>
      <c r="X314" s="79"/>
      <c r="Y314" s="185" t="s">
        <v>2645</v>
      </c>
      <c r="Z314" s="128">
        <v>2018</v>
      </c>
      <c r="AA314" s="2" t="s">
        <v>3789</v>
      </c>
      <c r="AB314" s="225">
        <f t="shared" si="23"/>
        <v>0</v>
      </c>
    </row>
    <row r="315" spans="1:28" ht="135">
      <c r="A315" s="206">
        <v>313</v>
      </c>
      <c r="B315" s="45">
        <v>474</v>
      </c>
      <c r="C315" s="2">
        <v>2128488</v>
      </c>
      <c r="D315" s="20" t="s">
        <v>329</v>
      </c>
      <c r="E315" s="207">
        <v>43334</v>
      </c>
      <c r="F315" s="207">
        <v>43263</v>
      </c>
      <c r="G315" s="46">
        <f t="shared" si="22"/>
        <v>474</v>
      </c>
      <c r="H315" s="4" t="s">
        <v>20</v>
      </c>
      <c r="I315" s="4" t="s">
        <v>1298</v>
      </c>
      <c r="J315" s="4" t="s">
        <v>27</v>
      </c>
      <c r="K315" s="4" t="s">
        <v>458</v>
      </c>
      <c r="L315" s="116" t="s">
        <v>742</v>
      </c>
      <c r="M315" s="4">
        <v>40430799</v>
      </c>
      <c r="N315" s="22" t="s">
        <v>21</v>
      </c>
      <c r="O315" s="208" t="s">
        <v>1114</v>
      </c>
      <c r="P315" s="22" t="s">
        <v>1745</v>
      </c>
      <c r="Q315" s="125">
        <v>135407684.43000001</v>
      </c>
      <c r="R315" s="125">
        <v>0</v>
      </c>
      <c r="S315" s="4" t="s">
        <v>37</v>
      </c>
      <c r="T315" s="109" t="s">
        <v>34</v>
      </c>
      <c r="U315" s="79" t="s">
        <v>4699</v>
      </c>
      <c r="V315" s="2" t="s">
        <v>1555</v>
      </c>
      <c r="W315" s="108">
        <v>44381</v>
      </c>
      <c r="X315" s="79"/>
      <c r="Y315" s="185" t="s">
        <v>2645</v>
      </c>
      <c r="Z315" s="128">
        <v>2018</v>
      </c>
      <c r="AA315" s="2" t="s">
        <v>3789</v>
      </c>
      <c r="AB315" s="225">
        <f t="shared" si="23"/>
        <v>0</v>
      </c>
    </row>
    <row r="316" spans="1:28" ht="33.75">
      <c r="A316" s="206">
        <v>314</v>
      </c>
      <c r="B316" s="45">
        <v>475</v>
      </c>
      <c r="C316" s="2">
        <v>2127832</v>
      </c>
      <c r="D316" s="20" t="s">
        <v>330</v>
      </c>
      <c r="E316" s="207">
        <v>43334</v>
      </c>
      <c r="F316" s="207">
        <v>43021</v>
      </c>
      <c r="G316" s="46">
        <f t="shared" si="22"/>
        <v>475</v>
      </c>
      <c r="H316" s="4" t="s">
        <v>372</v>
      </c>
      <c r="I316" s="4" t="s">
        <v>2175</v>
      </c>
      <c r="J316" s="4" t="s">
        <v>30</v>
      </c>
      <c r="K316" s="4" t="s">
        <v>57</v>
      </c>
      <c r="L316" s="116" t="s">
        <v>743</v>
      </c>
      <c r="M316" s="4">
        <v>93409408</v>
      </c>
      <c r="N316" s="22" t="s">
        <v>1517</v>
      </c>
      <c r="O316" s="208" t="s">
        <v>1025</v>
      </c>
      <c r="P316" s="22" t="s">
        <v>1745</v>
      </c>
      <c r="Q316" s="125">
        <v>302583820</v>
      </c>
      <c r="R316" s="125">
        <v>112544787</v>
      </c>
      <c r="S316" s="4" t="s">
        <v>22</v>
      </c>
      <c r="T316" s="109" t="s">
        <v>35</v>
      </c>
      <c r="U316" s="79" t="s">
        <v>4700</v>
      </c>
      <c r="V316" s="2" t="s">
        <v>1154</v>
      </c>
      <c r="W316" s="108">
        <v>44309</v>
      </c>
      <c r="X316" s="79"/>
      <c r="Y316" s="185" t="s">
        <v>2645</v>
      </c>
      <c r="Z316" s="128">
        <v>2018</v>
      </c>
      <c r="AA316" s="2" t="s">
        <v>3789</v>
      </c>
      <c r="AB316" s="225">
        <f t="shared" si="23"/>
        <v>0.37194581983927627</v>
      </c>
    </row>
    <row r="317" spans="1:28" ht="90">
      <c r="A317" s="206">
        <v>315</v>
      </c>
      <c r="B317" s="45">
        <v>476</v>
      </c>
      <c r="C317" s="2">
        <v>1309989</v>
      </c>
      <c r="D317" s="20" t="s">
        <v>331</v>
      </c>
      <c r="E317" s="207">
        <v>43343</v>
      </c>
      <c r="F317" s="207">
        <v>43059</v>
      </c>
      <c r="G317" s="46">
        <f t="shared" si="22"/>
        <v>476</v>
      </c>
      <c r="H317" s="4" t="s">
        <v>381</v>
      </c>
      <c r="I317" s="4" t="s">
        <v>1247</v>
      </c>
      <c r="J317" s="4" t="s">
        <v>30</v>
      </c>
      <c r="K317" s="4" t="s">
        <v>57</v>
      </c>
      <c r="L317" s="116" t="s">
        <v>744</v>
      </c>
      <c r="M317" s="4">
        <v>84084276</v>
      </c>
      <c r="N317" s="22" t="s">
        <v>921</v>
      </c>
      <c r="O317" s="208" t="s">
        <v>1474</v>
      </c>
      <c r="P317" s="22" t="s">
        <v>1745</v>
      </c>
      <c r="Q317" s="125">
        <v>81920512</v>
      </c>
      <c r="R317" s="125">
        <v>81920512</v>
      </c>
      <c r="S317" s="4" t="s">
        <v>22</v>
      </c>
      <c r="T317" s="109" t="s">
        <v>35</v>
      </c>
      <c r="U317" s="79" t="s">
        <v>4701</v>
      </c>
      <c r="V317" s="2" t="s">
        <v>1153</v>
      </c>
      <c r="W317" s="108">
        <v>44299</v>
      </c>
      <c r="X317" s="79"/>
      <c r="Y317" s="185" t="s">
        <v>2645</v>
      </c>
      <c r="Z317" s="128">
        <v>2018</v>
      </c>
      <c r="AA317" s="2" t="s">
        <v>3789</v>
      </c>
      <c r="AB317" s="225">
        <f t="shared" si="23"/>
        <v>1</v>
      </c>
    </row>
    <row r="318" spans="1:28" ht="168.75">
      <c r="A318" s="206">
        <v>316</v>
      </c>
      <c r="B318" s="45">
        <v>477</v>
      </c>
      <c r="C318" s="2">
        <v>1267924</v>
      </c>
      <c r="D318" s="20" t="s">
        <v>332</v>
      </c>
      <c r="E318" s="207">
        <v>43343</v>
      </c>
      <c r="F318" s="207">
        <v>42963</v>
      </c>
      <c r="G318" s="46">
        <f t="shared" ref="G318:G347" si="24">+B318</f>
        <v>477</v>
      </c>
      <c r="H318" s="4" t="s">
        <v>20</v>
      </c>
      <c r="I318" s="4" t="s">
        <v>1294</v>
      </c>
      <c r="J318" s="4" t="s">
        <v>30</v>
      </c>
      <c r="K318" s="4" t="s">
        <v>57</v>
      </c>
      <c r="L318" s="116" t="s">
        <v>745</v>
      </c>
      <c r="M318" s="4" t="s">
        <v>894</v>
      </c>
      <c r="N318" s="22" t="s">
        <v>919</v>
      </c>
      <c r="O318" s="208" t="s">
        <v>1474</v>
      </c>
      <c r="P318" s="22" t="s">
        <v>1745</v>
      </c>
      <c r="Q318" s="125">
        <v>15624840</v>
      </c>
      <c r="R318" s="125">
        <v>15624840</v>
      </c>
      <c r="S318" s="4" t="s">
        <v>22</v>
      </c>
      <c r="T318" s="109" t="s">
        <v>35</v>
      </c>
      <c r="U318" s="79" t="s">
        <v>4702</v>
      </c>
      <c r="V318" s="2" t="s">
        <v>1178</v>
      </c>
      <c r="W318" s="108">
        <v>44316</v>
      </c>
      <c r="X318" s="79"/>
      <c r="Y318" s="185" t="s">
        <v>2645</v>
      </c>
      <c r="Z318" s="128">
        <v>2018</v>
      </c>
      <c r="AA318" s="2" t="s">
        <v>3789</v>
      </c>
      <c r="AB318" s="225">
        <f t="shared" si="23"/>
        <v>1</v>
      </c>
    </row>
    <row r="319" spans="1:28" ht="225">
      <c r="A319" s="206">
        <v>317</v>
      </c>
      <c r="B319" s="45">
        <v>478</v>
      </c>
      <c r="C319" s="2">
        <v>1295861</v>
      </c>
      <c r="D319" s="20" t="s">
        <v>333</v>
      </c>
      <c r="E319" s="207">
        <v>43343</v>
      </c>
      <c r="F319" s="207">
        <v>43314</v>
      </c>
      <c r="G319" s="46">
        <f t="shared" si="24"/>
        <v>478</v>
      </c>
      <c r="H319" s="4" t="s">
        <v>20</v>
      </c>
      <c r="I319" s="4" t="s">
        <v>1221</v>
      </c>
      <c r="J319" s="4" t="s">
        <v>30</v>
      </c>
      <c r="K319" s="4" t="s">
        <v>57</v>
      </c>
      <c r="L319" s="116" t="s">
        <v>746</v>
      </c>
      <c r="M319" s="4">
        <v>22803563</v>
      </c>
      <c r="N319" s="22" t="s">
        <v>929</v>
      </c>
      <c r="O319" s="208" t="s">
        <v>1474</v>
      </c>
      <c r="P319" s="22" t="s">
        <v>1745</v>
      </c>
      <c r="Q319" s="125">
        <v>135000000</v>
      </c>
      <c r="R319" s="125">
        <v>135000000</v>
      </c>
      <c r="S319" s="4" t="s">
        <v>22</v>
      </c>
      <c r="T319" s="109" t="s">
        <v>35</v>
      </c>
      <c r="U319" s="79" t="s">
        <v>4703</v>
      </c>
      <c r="V319" s="2" t="s">
        <v>39</v>
      </c>
      <c r="W319" s="108">
        <v>44290</v>
      </c>
      <c r="X319" s="79"/>
      <c r="Y319" s="185" t="s">
        <v>2645</v>
      </c>
      <c r="Z319" s="128">
        <v>2018</v>
      </c>
      <c r="AA319" s="2" t="s">
        <v>3789</v>
      </c>
      <c r="AB319" s="225">
        <f t="shared" si="23"/>
        <v>1</v>
      </c>
    </row>
    <row r="320" spans="1:28" ht="191.25">
      <c r="A320" s="206">
        <v>318</v>
      </c>
      <c r="B320" s="45">
        <v>479</v>
      </c>
      <c r="C320" s="2">
        <v>1310046</v>
      </c>
      <c r="D320" s="20" t="s">
        <v>334</v>
      </c>
      <c r="E320" s="207">
        <v>43343</v>
      </c>
      <c r="F320" s="207">
        <v>43032</v>
      </c>
      <c r="G320" s="46">
        <f t="shared" si="24"/>
        <v>479</v>
      </c>
      <c r="H320" s="4" t="s">
        <v>1366</v>
      </c>
      <c r="I320" s="4" t="s">
        <v>1269</v>
      </c>
      <c r="J320" s="4" t="s">
        <v>30</v>
      </c>
      <c r="K320" s="4" t="s">
        <v>57</v>
      </c>
      <c r="L320" s="116" t="s">
        <v>747</v>
      </c>
      <c r="M320" s="4">
        <v>1042210999</v>
      </c>
      <c r="N320" s="22" t="s">
        <v>919</v>
      </c>
      <c r="O320" s="268" t="s">
        <v>1101</v>
      </c>
      <c r="P320" s="22" t="s">
        <v>1745</v>
      </c>
      <c r="Q320" s="125">
        <v>15624840</v>
      </c>
      <c r="R320" s="125">
        <v>14754340</v>
      </c>
      <c r="S320" s="4" t="s">
        <v>22</v>
      </c>
      <c r="T320" s="109" t="s">
        <v>35</v>
      </c>
      <c r="U320" s="79" t="s">
        <v>4704</v>
      </c>
      <c r="V320" s="2" t="s">
        <v>1179</v>
      </c>
      <c r="W320" s="108">
        <v>44316</v>
      </c>
      <c r="X320" s="79"/>
      <c r="Y320" s="185" t="s">
        <v>2645</v>
      </c>
      <c r="Z320" s="128">
        <v>2018</v>
      </c>
      <c r="AA320" s="2" t="s">
        <v>3789</v>
      </c>
      <c r="AB320" s="225">
        <f t="shared" si="23"/>
        <v>0.94428742950327815</v>
      </c>
    </row>
    <row r="321" spans="1:28" ht="67.5">
      <c r="A321" s="206">
        <v>319</v>
      </c>
      <c r="B321" s="45">
        <v>480</v>
      </c>
      <c r="C321" s="2">
        <v>1309919</v>
      </c>
      <c r="D321" s="20" t="s">
        <v>335</v>
      </c>
      <c r="E321" s="207">
        <v>43343</v>
      </c>
      <c r="F321" s="207">
        <v>43300</v>
      </c>
      <c r="G321" s="46">
        <f t="shared" si="24"/>
        <v>480</v>
      </c>
      <c r="H321" s="4" t="s">
        <v>381</v>
      </c>
      <c r="I321" s="4" t="s">
        <v>1320</v>
      </c>
      <c r="J321" s="4" t="s">
        <v>30</v>
      </c>
      <c r="K321" s="4" t="s">
        <v>57</v>
      </c>
      <c r="L321" s="116" t="s">
        <v>748</v>
      </c>
      <c r="M321" s="4">
        <v>84078113</v>
      </c>
      <c r="N321" s="22" t="s">
        <v>919</v>
      </c>
      <c r="O321" s="208" t="s">
        <v>1101</v>
      </c>
      <c r="P321" s="22" t="s">
        <v>1745</v>
      </c>
      <c r="Q321" s="125">
        <v>40000000</v>
      </c>
      <c r="R321" s="125">
        <v>40000000</v>
      </c>
      <c r="S321" s="4" t="s">
        <v>22</v>
      </c>
      <c r="T321" s="109" t="s">
        <v>35</v>
      </c>
      <c r="U321" s="79" t="s">
        <v>4705</v>
      </c>
      <c r="V321" s="2" t="s">
        <v>1153</v>
      </c>
      <c r="W321" s="108">
        <v>44314</v>
      </c>
      <c r="X321" s="79"/>
      <c r="Y321" s="185" t="s">
        <v>2645</v>
      </c>
      <c r="Z321" s="128">
        <v>2018</v>
      </c>
      <c r="AA321" s="2" t="s">
        <v>3789</v>
      </c>
      <c r="AB321" s="225">
        <f t="shared" si="23"/>
        <v>1</v>
      </c>
    </row>
    <row r="322" spans="1:28" ht="157.5">
      <c r="A322" s="206">
        <v>320</v>
      </c>
      <c r="B322" s="45">
        <v>481</v>
      </c>
      <c r="C322" s="2">
        <v>1295413</v>
      </c>
      <c r="D322" s="20" t="s">
        <v>336</v>
      </c>
      <c r="E322" s="207">
        <v>43348</v>
      </c>
      <c r="F322" s="207" t="s">
        <v>1237</v>
      </c>
      <c r="G322" s="46">
        <f t="shared" si="24"/>
        <v>481</v>
      </c>
      <c r="H322" s="4" t="s">
        <v>20</v>
      </c>
      <c r="I322" s="4" t="s">
        <v>1225</v>
      </c>
      <c r="J322" s="4" t="s">
        <v>30</v>
      </c>
      <c r="K322" s="4" t="s">
        <v>57</v>
      </c>
      <c r="L322" s="116" t="s">
        <v>749</v>
      </c>
      <c r="M322" s="4">
        <v>13449742</v>
      </c>
      <c r="N322" s="22" t="s">
        <v>1518</v>
      </c>
      <c r="O322" s="208" t="s">
        <v>1474</v>
      </c>
      <c r="P322" s="22" t="s">
        <v>1745</v>
      </c>
      <c r="Q322" s="125">
        <v>15624840</v>
      </c>
      <c r="R322" s="125">
        <v>15624840</v>
      </c>
      <c r="S322" s="4" t="s">
        <v>22</v>
      </c>
      <c r="T322" s="109" t="s">
        <v>35</v>
      </c>
      <c r="U322" s="79" t="s">
        <v>4706</v>
      </c>
      <c r="V322" s="2" t="s">
        <v>1178</v>
      </c>
      <c r="W322" s="108">
        <v>44381</v>
      </c>
      <c r="X322" s="79"/>
      <c r="Y322" s="185" t="s">
        <v>2646</v>
      </c>
      <c r="Z322" s="128">
        <v>2018</v>
      </c>
      <c r="AA322" s="2" t="s">
        <v>3789</v>
      </c>
      <c r="AB322" s="225">
        <f t="shared" si="23"/>
        <v>1</v>
      </c>
    </row>
    <row r="323" spans="1:28" ht="236.25">
      <c r="A323" s="206">
        <v>321</v>
      </c>
      <c r="B323" s="45">
        <v>482</v>
      </c>
      <c r="C323" s="2">
        <v>1362854</v>
      </c>
      <c r="D323" s="20" t="s">
        <v>338</v>
      </c>
      <c r="E323" s="207">
        <v>43348</v>
      </c>
      <c r="F323" s="207" t="s">
        <v>1238</v>
      </c>
      <c r="G323" s="46">
        <f t="shared" si="24"/>
        <v>482</v>
      </c>
      <c r="H323" s="4" t="s">
        <v>20</v>
      </c>
      <c r="I323" s="4" t="s">
        <v>1219</v>
      </c>
      <c r="J323" s="4" t="s">
        <v>30</v>
      </c>
      <c r="K323" s="4" t="s">
        <v>57</v>
      </c>
      <c r="L323" s="116" t="s">
        <v>751</v>
      </c>
      <c r="M323" s="4">
        <v>51666050</v>
      </c>
      <c r="N323" s="22" t="s">
        <v>983</v>
      </c>
      <c r="O323" s="208" t="s">
        <v>1474</v>
      </c>
      <c r="P323" s="22" t="s">
        <v>1745</v>
      </c>
      <c r="Q323" s="125">
        <v>100000000</v>
      </c>
      <c r="R323" s="125">
        <v>100000000</v>
      </c>
      <c r="S323" s="4" t="s">
        <v>22</v>
      </c>
      <c r="T323" s="109" t="s">
        <v>35</v>
      </c>
      <c r="U323" s="79" t="s">
        <v>4707</v>
      </c>
      <c r="V323" s="2" t="s">
        <v>1153</v>
      </c>
      <c r="W323" s="108">
        <v>44317</v>
      </c>
      <c r="X323" s="79"/>
      <c r="Y323" s="185" t="s">
        <v>2646</v>
      </c>
      <c r="Z323" s="128">
        <v>2018</v>
      </c>
      <c r="AA323" s="2" t="s">
        <v>3789</v>
      </c>
      <c r="AB323" s="225">
        <f t="shared" si="23"/>
        <v>1</v>
      </c>
    </row>
    <row r="324" spans="1:28" ht="90">
      <c r="A324" s="206">
        <v>322</v>
      </c>
      <c r="B324" s="45">
        <v>486</v>
      </c>
      <c r="C324" s="2">
        <v>1129860</v>
      </c>
      <c r="D324" s="20" t="s">
        <v>340</v>
      </c>
      <c r="E324" s="207">
        <v>43361</v>
      </c>
      <c r="F324" s="207" t="s">
        <v>1239</v>
      </c>
      <c r="G324" s="46">
        <f t="shared" si="24"/>
        <v>486</v>
      </c>
      <c r="H324" s="4" t="s">
        <v>20</v>
      </c>
      <c r="I324" s="4" t="s">
        <v>1274</v>
      </c>
      <c r="J324" s="4" t="s">
        <v>30</v>
      </c>
      <c r="K324" s="4" t="s">
        <v>57</v>
      </c>
      <c r="L324" s="22" t="s">
        <v>754</v>
      </c>
      <c r="M324" s="4">
        <v>51980167</v>
      </c>
      <c r="N324" s="22" t="s">
        <v>921</v>
      </c>
      <c r="O324" s="208" t="s">
        <v>1474</v>
      </c>
      <c r="P324" s="22" t="s">
        <v>1745</v>
      </c>
      <c r="Q324" s="125">
        <v>53124456</v>
      </c>
      <c r="R324" s="125">
        <v>53124456</v>
      </c>
      <c r="S324" s="4" t="s">
        <v>22</v>
      </c>
      <c r="T324" s="109" t="s">
        <v>35</v>
      </c>
      <c r="U324" s="79" t="s">
        <v>4708</v>
      </c>
      <c r="V324" s="2" t="s">
        <v>1555</v>
      </c>
      <c r="W324" s="108">
        <v>44314</v>
      </c>
      <c r="X324" s="79"/>
      <c r="Y324" s="185" t="s">
        <v>2646</v>
      </c>
      <c r="Z324" s="128">
        <v>2018</v>
      </c>
      <c r="AA324" s="2" t="s">
        <v>3789</v>
      </c>
      <c r="AB324" s="225">
        <f t="shared" si="23"/>
        <v>1</v>
      </c>
    </row>
    <row r="325" spans="1:28" ht="123.75">
      <c r="A325" s="206">
        <v>323</v>
      </c>
      <c r="B325" s="45">
        <v>487</v>
      </c>
      <c r="C325" s="2">
        <v>1390467</v>
      </c>
      <c r="D325" s="20" t="s">
        <v>342</v>
      </c>
      <c r="E325" s="207">
        <v>43369</v>
      </c>
      <c r="F325" s="207">
        <v>42556</v>
      </c>
      <c r="G325" s="46">
        <f t="shared" si="24"/>
        <v>487</v>
      </c>
      <c r="H325" s="4" t="s">
        <v>20</v>
      </c>
      <c r="I325" s="4" t="s">
        <v>1322</v>
      </c>
      <c r="J325" s="4" t="s">
        <v>27</v>
      </c>
      <c r="K325" s="4" t="s">
        <v>458</v>
      </c>
      <c r="L325" s="22" t="s">
        <v>984</v>
      </c>
      <c r="M325" s="4">
        <v>78019304</v>
      </c>
      <c r="N325" s="22" t="s">
        <v>2207</v>
      </c>
      <c r="O325" s="208" t="s">
        <v>1114</v>
      </c>
      <c r="P325" s="22" t="s">
        <v>1745</v>
      </c>
      <c r="Q325" s="125">
        <v>32445472.43</v>
      </c>
      <c r="R325" s="125">
        <v>0</v>
      </c>
      <c r="S325" s="4" t="s">
        <v>37</v>
      </c>
      <c r="T325" s="109" t="s">
        <v>34</v>
      </c>
      <c r="U325" s="79" t="s">
        <v>4709</v>
      </c>
      <c r="V325" s="2" t="s">
        <v>1555</v>
      </c>
      <c r="W325" s="108">
        <v>44381</v>
      </c>
      <c r="X325" s="79"/>
      <c r="Y325" s="185" t="s">
        <v>2646</v>
      </c>
      <c r="Z325" s="128">
        <v>2018</v>
      </c>
      <c r="AA325" s="2" t="s">
        <v>3789</v>
      </c>
      <c r="AB325" s="225">
        <f t="shared" si="23"/>
        <v>0</v>
      </c>
    </row>
    <row r="326" spans="1:28" ht="168.75">
      <c r="A326" s="206">
        <v>324</v>
      </c>
      <c r="B326" s="45">
        <v>488</v>
      </c>
      <c r="C326" s="2">
        <v>1312608</v>
      </c>
      <c r="D326" s="20" t="s">
        <v>1929</v>
      </c>
      <c r="E326" s="207">
        <v>43370</v>
      </c>
      <c r="F326" s="207">
        <v>43341</v>
      </c>
      <c r="G326" s="46">
        <f t="shared" si="24"/>
        <v>488</v>
      </c>
      <c r="H326" s="4" t="s">
        <v>20</v>
      </c>
      <c r="I326" s="4" t="s">
        <v>1201</v>
      </c>
      <c r="J326" s="4" t="s">
        <v>30</v>
      </c>
      <c r="K326" s="4" t="s">
        <v>57</v>
      </c>
      <c r="L326" s="116" t="s">
        <v>756</v>
      </c>
      <c r="M326" s="4">
        <v>8640903</v>
      </c>
      <c r="N326" s="22" t="s">
        <v>21</v>
      </c>
      <c r="O326" s="208" t="s">
        <v>1474</v>
      </c>
      <c r="P326" s="22" t="s">
        <v>1745</v>
      </c>
      <c r="Q326" s="125">
        <v>270292670</v>
      </c>
      <c r="R326" s="125">
        <v>18230728</v>
      </c>
      <c r="S326" s="4" t="s">
        <v>22</v>
      </c>
      <c r="T326" s="109" t="s">
        <v>35</v>
      </c>
      <c r="U326" s="79" t="s">
        <v>4710</v>
      </c>
      <c r="V326" s="2" t="s">
        <v>1154</v>
      </c>
      <c r="W326" s="108">
        <v>44313</v>
      </c>
      <c r="X326" s="79"/>
      <c r="Y326" s="185" t="s">
        <v>2646</v>
      </c>
      <c r="Z326" s="128">
        <v>2018</v>
      </c>
      <c r="AA326" s="2" t="s">
        <v>3789</v>
      </c>
      <c r="AB326" s="225">
        <f t="shared" si="23"/>
        <v>6.7448103568624337E-2</v>
      </c>
    </row>
    <row r="327" spans="1:28" ht="157.5">
      <c r="A327" s="206">
        <v>325</v>
      </c>
      <c r="B327" s="45">
        <v>489</v>
      </c>
      <c r="C327" s="2">
        <v>2128897</v>
      </c>
      <c r="D327" s="20" t="s">
        <v>343</v>
      </c>
      <c r="E327" s="207">
        <v>43371</v>
      </c>
      <c r="F327" s="207">
        <v>43370</v>
      </c>
      <c r="G327" s="46">
        <f t="shared" si="24"/>
        <v>489</v>
      </c>
      <c r="H327" s="4" t="s">
        <v>20</v>
      </c>
      <c r="I327" s="4" t="s">
        <v>1323</v>
      </c>
      <c r="J327" s="4" t="s">
        <v>27</v>
      </c>
      <c r="K327" s="4" t="s">
        <v>458</v>
      </c>
      <c r="L327" s="22" t="s">
        <v>985</v>
      </c>
      <c r="M327" s="4">
        <v>79904923</v>
      </c>
      <c r="N327" s="22" t="s">
        <v>974</v>
      </c>
      <c r="O327" s="208" t="s">
        <v>1114</v>
      </c>
      <c r="P327" s="22" t="s">
        <v>1745</v>
      </c>
      <c r="Q327" s="125">
        <v>130697813.58</v>
      </c>
      <c r="R327" s="125">
        <v>0</v>
      </c>
      <c r="S327" s="4" t="s">
        <v>37</v>
      </c>
      <c r="T327" s="109" t="s">
        <v>34</v>
      </c>
      <c r="U327" s="79" t="s">
        <v>4711</v>
      </c>
      <c r="V327" s="2" t="s">
        <v>40</v>
      </c>
      <c r="W327" s="108">
        <v>44350</v>
      </c>
      <c r="X327" s="79"/>
      <c r="Y327" s="185" t="s">
        <v>2646</v>
      </c>
      <c r="Z327" s="128">
        <v>2018</v>
      </c>
      <c r="AA327" s="2" t="s">
        <v>3789</v>
      </c>
      <c r="AB327" s="225">
        <f t="shared" si="23"/>
        <v>0</v>
      </c>
    </row>
    <row r="328" spans="1:28" ht="78.75">
      <c r="A328" s="206">
        <v>326</v>
      </c>
      <c r="B328" s="45">
        <v>490</v>
      </c>
      <c r="C328" s="2">
        <v>1391935</v>
      </c>
      <c r="D328" s="20" t="s">
        <v>344</v>
      </c>
      <c r="E328" s="207">
        <v>43375</v>
      </c>
      <c r="F328" s="207">
        <v>43353</v>
      </c>
      <c r="G328" s="46">
        <f t="shared" si="24"/>
        <v>490</v>
      </c>
      <c r="H328" s="4" t="s">
        <v>401</v>
      </c>
      <c r="I328" s="4" t="s">
        <v>1324</v>
      </c>
      <c r="J328" s="4" t="s">
        <v>26</v>
      </c>
      <c r="K328" s="4" t="s">
        <v>421</v>
      </c>
      <c r="L328" s="116" t="s">
        <v>757</v>
      </c>
      <c r="M328" s="4">
        <v>31134108</v>
      </c>
      <c r="N328" s="22" t="s">
        <v>986</v>
      </c>
      <c r="O328" s="208" t="s">
        <v>1116</v>
      </c>
      <c r="P328" s="22" t="s">
        <v>1745</v>
      </c>
      <c r="Q328" s="125">
        <v>73263145</v>
      </c>
      <c r="R328" s="125">
        <v>0</v>
      </c>
      <c r="S328" s="4" t="s">
        <v>22</v>
      </c>
      <c r="T328" s="109" t="s">
        <v>34</v>
      </c>
      <c r="U328" s="79" t="s">
        <v>4712</v>
      </c>
      <c r="V328" s="2" t="s">
        <v>41</v>
      </c>
      <c r="W328" s="108">
        <v>44306</v>
      </c>
      <c r="X328" s="79"/>
      <c r="Y328" s="185" t="s">
        <v>2647</v>
      </c>
      <c r="Z328" s="128">
        <v>2018</v>
      </c>
      <c r="AA328" s="2" t="s">
        <v>3789</v>
      </c>
      <c r="AB328" s="225">
        <f t="shared" si="23"/>
        <v>0</v>
      </c>
    </row>
    <row r="329" spans="1:28" ht="123.75">
      <c r="A329" s="206">
        <v>327</v>
      </c>
      <c r="B329" s="45">
        <v>491</v>
      </c>
      <c r="C329" s="2">
        <v>2128512</v>
      </c>
      <c r="D329" s="20" t="s">
        <v>345</v>
      </c>
      <c r="E329" s="207">
        <v>43377</v>
      </c>
      <c r="F329" s="207">
        <v>43025</v>
      </c>
      <c r="G329" s="46">
        <f t="shared" si="24"/>
        <v>491</v>
      </c>
      <c r="H329" s="4" t="s">
        <v>398</v>
      </c>
      <c r="I329" s="4" t="s">
        <v>3004</v>
      </c>
      <c r="J329" s="4" t="s">
        <v>26</v>
      </c>
      <c r="K329" s="4" t="s">
        <v>421</v>
      </c>
      <c r="L329" s="116" t="s">
        <v>758</v>
      </c>
      <c r="M329" s="4">
        <v>7408811</v>
      </c>
      <c r="N329" s="22" t="s">
        <v>987</v>
      </c>
      <c r="O329" s="208" t="s">
        <v>1117</v>
      </c>
      <c r="P329" s="22" t="s">
        <v>1745</v>
      </c>
      <c r="Q329" s="125">
        <v>3874559</v>
      </c>
      <c r="R329" s="125">
        <v>0</v>
      </c>
      <c r="S329" s="4" t="s">
        <v>22</v>
      </c>
      <c r="T329" s="109" t="s">
        <v>34</v>
      </c>
      <c r="U329" s="79" t="s">
        <v>4713</v>
      </c>
      <c r="V329" s="2" t="s">
        <v>1154</v>
      </c>
      <c r="W329" s="108">
        <v>44309</v>
      </c>
      <c r="X329" s="79"/>
      <c r="Y329" s="185" t="s">
        <v>2647</v>
      </c>
      <c r="Z329" s="128">
        <v>2018</v>
      </c>
      <c r="AA329" s="2" t="s">
        <v>3789</v>
      </c>
      <c r="AB329" s="225">
        <f t="shared" si="23"/>
        <v>0</v>
      </c>
    </row>
    <row r="330" spans="1:28" ht="180">
      <c r="A330" s="206">
        <v>328</v>
      </c>
      <c r="B330" s="45">
        <v>492</v>
      </c>
      <c r="C330" s="2">
        <v>1374125</v>
      </c>
      <c r="D330" s="20" t="s">
        <v>347</v>
      </c>
      <c r="E330" s="207">
        <v>43382</v>
      </c>
      <c r="F330" s="207">
        <v>43340</v>
      </c>
      <c r="G330" s="46">
        <f t="shared" si="24"/>
        <v>492</v>
      </c>
      <c r="H330" s="4" t="s">
        <v>369</v>
      </c>
      <c r="I330" s="4" t="s">
        <v>1186</v>
      </c>
      <c r="J330" s="4" t="s">
        <v>30</v>
      </c>
      <c r="K330" s="4" t="s">
        <v>57</v>
      </c>
      <c r="L330" s="116" t="s">
        <v>760</v>
      </c>
      <c r="M330" s="4">
        <v>73186971</v>
      </c>
      <c r="N330" s="22" t="s">
        <v>1521</v>
      </c>
      <c r="O330" s="208" t="s">
        <v>1474</v>
      </c>
      <c r="P330" s="22" t="s">
        <v>1745</v>
      </c>
      <c r="Q330" s="125">
        <v>50000000</v>
      </c>
      <c r="R330" s="125">
        <v>50000000</v>
      </c>
      <c r="S330" s="4" t="s">
        <v>22</v>
      </c>
      <c r="T330" s="109" t="s">
        <v>35</v>
      </c>
      <c r="U330" s="79" t="s">
        <v>4714</v>
      </c>
      <c r="V330" s="2" t="s">
        <v>1153</v>
      </c>
      <c r="W330" s="108">
        <v>44381</v>
      </c>
      <c r="X330" s="79"/>
      <c r="Y330" s="185" t="s">
        <v>2647</v>
      </c>
      <c r="Z330" s="128">
        <v>2018</v>
      </c>
      <c r="AA330" s="2" t="s">
        <v>3789</v>
      </c>
      <c r="AB330" s="225">
        <f t="shared" si="23"/>
        <v>1</v>
      </c>
    </row>
    <row r="331" spans="1:28" ht="202.5">
      <c r="A331" s="206">
        <v>329</v>
      </c>
      <c r="B331" s="45">
        <v>493</v>
      </c>
      <c r="C331" s="2">
        <v>2126749</v>
      </c>
      <c r="D331" s="20" t="s">
        <v>348</v>
      </c>
      <c r="E331" s="207">
        <v>43382</v>
      </c>
      <c r="F331" s="207">
        <v>43382</v>
      </c>
      <c r="G331" s="46">
        <f t="shared" si="24"/>
        <v>493</v>
      </c>
      <c r="H331" s="4" t="s">
        <v>369</v>
      </c>
      <c r="I331" s="4" t="s">
        <v>1186</v>
      </c>
      <c r="J331" s="4" t="s">
        <v>30</v>
      </c>
      <c r="K331" s="4" t="s">
        <v>57</v>
      </c>
      <c r="L331" s="22" t="s">
        <v>761</v>
      </c>
      <c r="M331" s="19">
        <v>73166022</v>
      </c>
      <c r="N331" s="22" t="s">
        <v>1522</v>
      </c>
      <c r="O331" s="208" t="s">
        <v>1474</v>
      </c>
      <c r="P331" s="22" t="s">
        <v>1745</v>
      </c>
      <c r="Q331" s="125">
        <v>50000000</v>
      </c>
      <c r="R331" s="125">
        <v>50000000</v>
      </c>
      <c r="S331" s="4" t="s">
        <v>22</v>
      </c>
      <c r="T331" s="109" t="s">
        <v>35</v>
      </c>
      <c r="U331" s="79" t="s">
        <v>4715</v>
      </c>
      <c r="V331" s="2" t="s">
        <v>39</v>
      </c>
      <c r="W331" s="108">
        <v>44381</v>
      </c>
      <c r="X331" s="79"/>
      <c r="Y331" s="185" t="s">
        <v>2647</v>
      </c>
      <c r="Z331" s="128">
        <v>2018</v>
      </c>
      <c r="AA331" s="2" t="s">
        <v>3789</v>
      </c>
      <c r="AB331" s="225">
        <f t="shared" si="23"/>
        <v>1</v>
      </c>
    </row>
    <row r="332" spans="1:28" ht="90">
      <c r="A332" s="206">
        <v>330</v>
      </c>
      <c r="B332" s="45">
        <v>494</v>
      </c>
      <c r="C332" s="2" t="s">
        <v>2986</v>
      </c>
      <c r="D332" s="20" t="s">
        <v>2216</v>
      </c>
      <c r="E332" s="207">
        <v>43382</v>
      </c>
      <c r="F332" s="207">
        <v>43374</v>
      </c>
      <c r="G332" s="46">
        <f t="shared" si="24"/>
        <v>494</v>
      </c>
      <c r="H332" s="4" t="s">
        <v>20</v>
      </c>
      <c r="I332" s="4" t="s">
        <v>1325</v>
      </c>
      <c r="J332" s="4" t="s">
        <v>31</v>
      </c>
      <c r="K332" s="4" t="s">
        <v>2247</v>
      </c>
      <c r="L332" s="22" t="s">
        <v>762</v>
      </c>
      <c r="M332" s="19">
        <v>9042073</v>
      </c>
      <c r="N332" s="22" t="s">
        <v>2287</v>
      </c>
      <c r="O332" s="208" t="s">
        <v>1118</v>
      </c>
      <c r="P332" s="22" t="s">
        <v>1745</v>
      </c>
      <c r="Q332" s="125">
        <v>319933635.42000002</v>
      </c>
      <c r="R332" s="125">
        <v>0</v>
      </c>
      <c r="S332" s="4" t="s">
        <v>22</v>
      </c>
      <c r="T332" s="109" t="s">
        <v>34</v>
      </c>
      <c r="U332" s="79" t="s">
        <v>4716</v>
      </c>
      <c r="V332" s="2" t="s">
        <v>39</v>
      </c>
      <c r="W332" s="108">
        <v>44350</v>
      </c>
      <c r="X332" s="79"/>
      <c r="Y332" s="185" t="s">
        <v>2647</v>
      </c>
      <c r="Z332" s="128">
        <v>2018</v>
      </c>
      <c r="AA332" s="2" t="s">
        <v>3789</v>
      </c>
      <c r="AB332" s="225">
        <f t="shared" si="23"/>
        <v>0</v>
      </c>
    </row>
    <row r="333" spans="1:28" ht="112.5">
      <c r="A333" s="206">
        <v>331</v>
      </c>
      <c r="B333" s="45">
        <v>495</v>
      </c>
      <c r="C333" s="2">
        <v>2146825</v>
      </c>
      <c r="D333" s="20" t="s">
        <v>349</v>
      </c>
      <c r="E333" s="207">
        <v>43383</v>
      </c>
      <c r="F333" s="207">
        <v>43327</v>
      </c>
      <c r="G333" s="46">
        <f t="shared" si="24"/>
        <v>495</v>
      </c>
      <c r="H333" s="4" t="s">
        <v>366</v>
      </c>
      <c r="I333" s="4" t="s">
        <v>2179</v>
      </c>
      <c r="J333" s="4" t="s">
        <v>30</v>
      </c>
      <c r="K333" s="4" t="s">
        <v>57</v>
      </c>
      <c r="L333" s="22" t="s">
        <v>763</v>
      </c>
      <c r="M333" s="19">
        <v>10849236033</v>
      </c>
      <c r="N333" s="22" t="s">
        <v>21</v>
      </c>
      <c r="O333" s="208" t="s">
        <v>1523</v>
      </c>
      <c r="P333" s="22" t="s">
        <v>1745</v>
      </c>
      <c r="Q333" s="125">
        <v>16562320</v>
      </c>
      <c r="R333" s="125">
        <v>79086000</v>
      </c>
      <c r="S333" s="4" t="s">
        <v>22</v>
      </c>
      <c r="T333" s="109" t="s">
        <v>35</v>
      </c>
      <c r="U333" s="79" t="s">
        <v>4717</v>
      </c>
      <c r="V333" s="2" t="s">
        <v>1154</v>
      </c>
      <c r="W333" s="108">
        <v>44381</v>
      </c>
      <c r="X333" s="79"/>
      <c r="Y333" s="185" t="s">
        <v>2647</v>
      </c>
      <c r="Z333" s="128">
        <v>2018</v>
      </c>
      <c r="AA333" s="2" t="s">
        <v>3789</v>
      </c>
      <c r="AB333" s="225">
        <f t="shared" si="23"/>
        <v>4.7750556685295296</v>
      </c>
    </row>
    <row r="334" spans="1:28" ht="191.25">
      <c r="A334" s="206">
        <v>332</v>
      </c>
      <c r="B334" s="45">
        <v>497</v>
      </c>
      <c r="C334" s="2">
        <v>1313035</v>
      </c>
      <c r="D334" s="20" t="s">
        <v>350</v>
      </c>
      <c r="E334" s="207">
        <v>43383</v>
      </c>
      <c r="F334" s="207">
        <v>43278</v>
      </c>
      <c r="G334" s="46">
        <f t="shared" si="24"/>
        <v>497</v>
      </c>
      <c r="H334" s="4" t="s">
        <v>20</v>
      </c>
      <c r="I334" s="4" t="s">
        <v>2554</v>
      </c>
      <c r="J334" s="4" t="s">
        <v>30</v>
      </c>
      <c r="K334" s="4" t="s">
        <v>57</v>
      </c>
      <c r="L334" s="22" t="s">
        <v>764</v>
      </c>
      <c r="M334" s="19">
        <v>91511874</v>
      </c>
      <c r="N334" s="22" t="s">
        <v>21</v>
      </c>
      <c r="O334" s="208" t="s">
        <v>1474</v>
      </c>
      <c r="P334" s="22" t="s">
        <v>1745</v>
      </c>
      <c r="Q334" s="125">
        <v>135000000</v>
      </c>
      <c r="R334" s="125">
        <v>135000000</v>
      </c>
      <c r="S334" s="4" t="s">
        <v>22</v>
      </c>
      <c r="T334" s="109" t="s">
        <v>35</v>
      </c>
      <c r="U334" s="79" t="s">
        <v>4718</v>
      </c>
      <c r="V334" s="2" t="s">
        <v>1154</v>
      </c>
      <c r="W334" s="108">
        <v>44314</v>
      </c>
      <c r="X334" s="79"/>
      <c r="Y334" s="185" t="s">
        <v>2647</v>
      </c>
      <c r="Z334" s="128">
        <v>2018</v>
      </c>
      <c r="AA334" s="2" t="s">
        <v>3789</v>
      </c>
      <c r="AB334" s="225">
        <f t="shared" si="23"/>
        <v>1</v>
      </c>
    </row>
    <row r="335" spans="1:28" ht="45">
      <c r="A335" s="206">
        <v>333</v>
      </c>
      <c r="B335" s="45">
        <v>498</v>
      </c>
      <c r="C335" s="2">
        <v>1341928</v>
      </c>
      <c r="D335" s="20" t="s">
        <v>1941</v>
      </c>
      <c r="E335" s="207">
        <v>43396</v>
      </c>
      <c r="F335" s="207">
        <v>43354</v>
      </c>
      <c r="G335" s="46">
        <f t="shared" si="24"/>
        <v>498</v>
      </c>
      <c r="H335" s="4" t="s">
        <v>384</v>
      </c>
      <c r="I335" s="4" t="s">
        <v>1186</v>
      </c>
      <c r="J335" s="4" t="s">
        <v>30</v>
      </c>
      <c r="K335" s="4" t="s">
        <v>57</v>
      </c>
      <c r="L335" s="22" t="s">
        <v>766</v>
      </c>
      <c r="M335" s="19">
        <v>1094161374</v>
      </c>
      <c r="N335" s="22" t="s">
        <v>1524</v>
      </c>
      <c r="O335" s="208" t="s">
        <v>1474</v>
      </c>
      <c r="P335" s="22" t="s">
        <v>1745</v>
      </c>
      <c r="Q335" s="125">
        <v>15624840</v>
      </c>
      <c r="R335" s="125">
        <v>15624840</v>
      </c>
      <c r="S335" s="4" t="s">
        <v>22</v>
      </c>
      <c r="T335" s="109" t="s">
        <v>35</v>
      </c>
      <c r="U335" s="79" t="s">
        <v>4719</v>
      </c>
      <c r="V335" s="2" t="s">
        <v>39</v>
      </c>
      <c r="W335" s="108">
        <v>44350</v>
      </c>
      <c r="X335" s="79"/>
      <c r="Y335" s="185" t="s">
        <v>2647</v>
      </c>
      <c r="Z335" s="128">
        <v>2018</v>
      </c>
      <c r="AA335" s="2" t="s">
        <v>3789</v>
      </c>
      <c r="AB335" s="225">
        <f t="shared" si="23"/>
        <v>1</v>
      </c>
    </row>
    <row r="336" spans="1:28" ht="135">
      <c r="A336" s="206">
        <v>334</v>
      </c>
      <c r="B336" s="45">
        <v>500</v>
      </c>
      <c r="C336" s="2">
        <v>1362828</v>
      </c>
      <c r="D336" s="20" t="s">
        <v>352</v>
      </c>
      <c r="E336" s="207">
        <v>43396</v>
      </c>
      <c r="F336" s="207">
        <v>43335</v>
      </c>
      <c r="G336" s="46">
        <f t="shared" si="24"/>
        <v>500</v>
      </c>
      <c r="H336" s="4" t="s">
        <v>20</v>
      </c>
      <c r="I336" s="4" t="s">
        <v>1293</v>
      </c>
      <c r="J336" s="4" t="s">
        <v>30</v>
      </c>
      <c r="K336" s="4" t="s">
        <v>57</v>
      </c>
      <c r="L336" s="22" t="s">
        <v>767</v>
      </c>
      <c r="M336" s="19">
        <v>52702992</v>
      </c>
      <c r="N336" s="22" t="s">
        <v>1525</v>
      </c>
      <c r="O336" s="208" t="s">
        <v>1474</v>
      </c>
      <c r="P336" s="22" t="s">
        <v>1745</v>
      </c>
      <c r="Q336" s="125">
        <v>15624840</v>
      </c>
      <c r="R336" s="125">
        <v>15624840</v>
      </c>
      <c r="S336" s="4" t="s">
        <v>22</v>
      </c>
      <c r="T336" s="109" t="s">
        <v>35</v>
      </c>
      <c r="U336" s="79" t="s">
        <v>4720</v>
      </c>
      <c r="V336" s="2" t="s">
        <v>39</v>
      </c>
      <c r="W336" s="108">
        <v>44381</v>
      </c>
      <c r="X336" s="79"/>
      <c r="Y336" s="185" t="s">
        <v>2647</v>
      </c>
      <c r="Z336" s="128">
        <v>2018</v>
      </c>
      <c r="AA336" s="2" t="s">
        <v>3789</v>
      </c>
      <c r="AB336" s="225">
        <f t="shared" si="23"/>
        <v>1</v>
      </c>
    </row>
    <row r="337" spans="1:28" ht="157.5">
      <c r="A337" s="206">
        <v>335</v>
      </c>
      <c r="B337" s="45">
        <v>501</v>
      </c>
      <c r="C337" s="2">
        <v>1351185</v>
      </c>
      <c r="D337" s="20" t="s">
        <v>353</v>
      </c>
      <c r="E337" s="207">
        <v>43396</v>
      </c>
      <c r="F337" s="207">
        <v>43137</v>
      </c>
      <c r="G337" s="46">
        <f t="shared" si="24"/>
        <v>501</v>
      </c>
      <c r="H337" s="4" t="s">
        <v>20</v>
      </c>
      <c r="I337" s="4" t="s">
        <v>1247</v>
      </c>
      <c r="J337" s="4" t="s">
        <v>30</v>
      </c>
      <c r="K337" s="4" t="s">
        <v>57</v>
      </c>
      <c r="L337" s="22" t="s">
        <v>768</v>
      </c>
      <c r="M337" s="19" t="s">
        <v>896</v>
      </c>
      <c r="N337" s="22" t="s">
        <v>919</v>
      </c>
      <c r="O337" s="208" t="s">
        <v>1101</v>
      </c>
      <c r="P337" s="22" t="s">
        <v>1745</v>
      </c>
      <c r="Q337" s="125">
        <v>15624840</v>
      </c>
      <c r="R337" s="125">
        <v>15624840</v>
      </c>
      <c r="S337" s="4" t="s">
        <v>22</v>
      </c>
      <c r="T337" s="109" t="s">
        <v>35</v>
      </c>
      <c r="U337" s="79" t="s">
        <v>4721</v>
      </c>
      <c r="V337" s="2" t="s">
        <v>39</v>
      </c>
      <c r="W337" s="108">
        <v>44298</v>
      </c>
      <c r="X337" s="79"/>
      <c r="Y337" s="185" t="s">
        <v>2647</v>
      </c>
      <c r="Z337" s="128">
        <v>2018</v>
      </c>
      <c r="AA337" s="2" t="s">
        <v>3789</v>
      </c>
      <c r="AB337" s="225">
        <f t="shared" si="23"/>
        <v>1</v>
      </c>
    </row>
    <row r="338" spans="1:28" ht="123.75">
      <c r="A338" s="206">
        <v>336</v>
      </c>
      <c r="B338" s="45">
        <v>504</v>
      </c>
      <c r="C338" s="2">
        <v>2174116</v>
      </c>
      <c r="D338" s="20" t="s">
        <v>354</v>
      </c>
      <c r="E338" s="207">
        <v>43403</v>
      </c>
      <c r="F338" s="207">
        <v>38688</v>
      </c>
      <c r="G338" s="46">
        <f t="shared" si="24"/>
        <v>504</v>
      </c>
      <c r="H338" s="4" t="s">
        <v>373</v>
      </c>
      <c r="I338" s="4" t="s">
        <v>1183</v>
      </c>
      <c r="J338" s="4" t="s">
        <v>27</v>
      </c>
      <c r="K338" s="4" t="s">
        <v>451</v>
      </c>
      <c r="L338" s="22" t="s">
        <v>769</v>
      </c>
      <c r="M338" s="19" t="s">
        <v>1326</v>
      </c>
      <c r="N338" s="22" t="s">
        <v>912</v>
      </c>
      <c r="O338" s="208" t="s">
        <v>1119</v>
      </c>
      <c r="P338" s="22" t="s">
        <v>1745</v>
      </c>
      <c r="Q338" s="125">
        <v>218955500</v>
      </c>
      <c r="R338" s="125">
        <v>0</v>
      </c>
      <c r="S338" s="4" t="s">
        <v>37</v>
      </c>
      <c r="T338" s="109" t="s">
        <v>34</v>
      </c>
      <c r="U338" s="79" t="s">
        <v>4722</v>
      </c>
      <c r="V338" s="2" t="s">
        <v>45</v>
      </c>
      <c r="W338" s="108">
        <v>44350</v>
      </c>
      <c r="X338" s="79"/>
      <c r="Y338" s="185" t="s">
        <v>2647</v>
      </c>
      <c r="Z338" s="128">
        <v>2018</v>
      </c>
      <c r="AA338" s="2" t="s">
        <v>3789</v>
      </c>
      <c r="AB338" s="225">
        <f t="shared" si="23"/>
        <v>0</v>
      </c>
    </row>
    <row r="339" spans="1:28" ht="236.25">
      <c r="A339" s="206">
        <v>337</v>
      </c>
      <c r="B339" s="45">
        <v>505</v>
      </c>
      <c r="C339" s="2">
        <v>2129206</v>
      </c>
      <c r="D339" s="20" t="s">
        <v>1327</v>
      </c>
      <c r="E339" s="207">
        <v>43403</v>
      </c>
      <c r="F339" s="207">
        <v>42971</v>
      </c>
      <c r="G339" s="46">
        <f t="shared" si="24"/>
        <v>505</v>
      </c>
      <c r="H339" s="4" t="s">
        <v>20</v>
      </c>
      <c r="I339" s="4" t="s">
        <v>1188</v>
      </c>
      <c r="J339" s="4" t="s">
        <v>27</v>
      </c>
      <c r="K339" s="4" t="s">
        <v>448</v>
      </c>
      <c r="L339" s="22" t="s">
        <v>3767</v>
      </c>
      <c r="M339" s="19">
        <v>79427452</v>
      </c>
      <c r="N339" s="22" t="s">
        <v>3754</v>
      </c>
      <c r="O339" s="208" t="s">
        <v>1103</v>
      </c>
      <c r="P339" s="22" t="s">
        <v>1745</v>
      </c>
      <c r="Q339" s="125">
        <v>19231779</v>
      </c>
      <c r="R339" s="125">
        <v>0</v>
      </c>
      <c r="S339" s="4" t="s">
        <v>37</v>
      </c>
      <c r="T339" s="109" t="s">
        <v>34</v>
      </c>
      <c r="U339" s="79" t="s">
        <v>4723</v>
      </c>
      <c r="V339" s="2" t="s">
        <v>1153</v>
      </c>
      <c r="W339" s="108">
        <v>44381</v>
      </c>
      <c r="X339" s="79"/>
      <c r="Y339" s="185" t="s">
        <v>2647</v>
      </c>
      <c r="Z339" s="128">
        <v>2018</v>
      </c>
      <c r="AA339" s="2" t="s">
        <v>3789</v>
      </c>
      <c r="AB339" s="225">
        <f t="shared" si="23"/>
        <v>0</v>
      </c>
    </row>
    <row r="340" spans="1:28" ht="101.25">
      <c r="A340" s="206">
        <v>338</v>
      </c>
      <c r="B340" s="45">
        <v>508</v>
      </c>
      <c r="C340" s="2">
        <v>1362711</v>
      </c>
      <c r="D340" s="20" t="s">
        <v>356</v>
      </c>
      <c r="E340" s="207">
        <v>43211</v>
      </c>
      <c r="F340" s="207">
        <v>43323</v>
      </c>
      <c r="G340" s="46">
        <f t="shared" si="24"/>
        <v>508</v>
      </c>
      <c r="H340" s="4" t="s">
        <v>378</v>
      </c>
      <c r="I340" s="4" t="s">
        <v>1186</v>
      </c>
      <c r="J340" s="4" t="s">
        <v>30</v>
      </c>
      <c r="K340" s="4" t="s">
        <v>57</v>
      </c>
      <c r="L340" s="116" t="s">
        <v>771</v>
      </c>
      <c r="M340" s="4">
        <v>10099287</v>
      </c>
      <c r="N340" s="22" t="s">
        <v>1526</v>
      </c>
      <c r="O340" s="208" t="s">
        <v>1474</v>
      </c>
      <c r="P340" s="22" t="s">
        <v>1745</v>
      </c>
      <c r="Q340" s="125">
        <v>15624840</v>
      </c>
      <c r="R340" s="125">
        <v>15624840</v>
      </c>
      <c r="S340" s="4" t="s">
        <v>22</v>
      </c>
      <c r="T340" s="109" t="s">
        <v>35</v>
      </c>
      <c r="U340" s="79" t="s">
        <v>4724</v>
      </c>
      <c r="V340" s="2" t="s">
        <v>1153</v>
      </c>
      <c r="W340" s="108">
        <v>44313</v>
      </c>
      <c r="X340" s="79"/>
      <c r="Y340" s="185" t="s">
        <v>2641</v>
      </c>
      <c r="Z340" s="128">
        <v>2018</v>
      </c>
      <c r="AA340" s="2" t="s">
        <v>3789</v>
      </c>
      <c r="AB340" s="225">
        <f t="shared" si="23"/>
        <v>1</v>
      </c>
    </row>
    <row r="341" spans="1:28" ht="135">
      <c r="A341" s="206">
        <v>339</v>
      </c>
      <c r="B341" s="45">
        <v>509</v>
      </c>
      <c r="C341" s="2">
        <v>1361889</v>
      </c>
      <c r="D341" s="20" t="s">
        <v>357</v>
      </c>
      <c r="E341" s="207">
        <v>43434</v>
      </c>
      <c r="F341" s="207">
        <v>43420</v>
      </c>
      <c r="G341" s="46">
        <f t="shared" si="24"/>
        <v>509</v>
      </c>
      <c r="H341" s="4" t="s">
        <v>384</v>
      </c>
      <c r="I341" s="4" t="s">
        <v>1269</v>
      </c>
      <c r="J341" s="4" t="s">
        <v>30</v>
      </c>
      <c r="K341" s="4" t="s">
        <v>57</v>
      </c>
      <c r="L341" s="116" t="s">
        <v>772</v>
      </c>
      <c r="M341" s="19">
        <v>94538543</v>
      </c>
      <c r="N341" s="22" t="s">
        <v>919</v>
      </c>
      <c r="O341" s="208" t="s">
        <v>1120</v>
      </c>
      <c r="P341" s="22" t="s">
        <v>1745</v>
      </c>
      <c r="Q341" s="125">
        <v>15624840</v>
      </c>
      <c r="R341" s="125">
        <v>15624840</v>
      </c>
      <c r="S341" s="4" t="s">
        <v>22</v>
      </c>
      <c r="T341" s="109" t="s">
        <v>35</v>
      </c>
      <c r="U341" s="79" t="s">
        <v>4725</v>
      </c>
      <c r="V341" s="2" t="s">
        <v>1178</v>
      </c>
      <c r="W341" s="108">
        <v>44317</v>
      </c>
      <c r="X341" s="79"/>
      <c r="Y341" s="185" t="s">
        <v>2773</v>
      </c>
      <c r="Z341" s="128">
        <v>2018</v>
      </c>
      <c r="AA341" s="2" t="s">
        <v>3789</v>
      </c>
      <c r="AB341" s="225">
        <f t="shared" si="23"/>
        <v>1</v>
      </c>
    </row>
    <row r="342" spans="1:28" ht="45">
      <c r="A342" s="206">
        <v>340</v>
      </c>
      <c r="B342" s="45">
        <v>511</v>
      </c>
      <c r="C342" s="2">
        <v>2128595</v>
      </c>
      <c r="D342" s="20" t="s">
        <v>2211</v>
      </c>
      <c r="E342" s="207">
        <v>43416</v>
      </c>
      <c r="F342" s="207">
        <v>43427</v>
      </c>
      <c r="G342" s="46">
        <f t="shared" si="24"/>
        <v>511</v>
      </c>
      <c r="H342" s="4" t="s">
        <v>403</v>
      </c>
      <c r="I342" s="4" t="s">
        <v>1165</v>
      </c>
      <c r="J342" s="4" t="s">
        <v>27</v>
      </c>
      <c r="K342" s="4" t="s">
        <v>432</v>
      </c>
      <c r="L342" s="116" t="s">
        <v>774</v>
      </c>
      <c r="M342" s="4">
        <v>65555426</v>
      </c>
      <c r="N342" s="22" t="s">
        <v>982</v>
      </c>
      <c r="O342" s="208" t="s">
        <v>1121</v>
      </c>
      <c r="P342" s="22" t="s">
        <v>1745</v>
      </c>
      <c r="Q342" s="125">
        <v>65609947.25</v>
      </c>
      <c r="R342" s="125">
        <v>0</v>
      </c>
      <c r="S342" s="4" t="s">
        <v>37</v>
      </c>
      <c r="T342" s="109" t="s">
        <v>34</v>
      </c>
      <c r="U342" s="79" t="s">
        <v>4726</v>
      </c>
      <c r="V342" s="2" t="s">
        <v>1555</v>
      </c>
      <c r="W342" s="108">
        <v>44306</v>
      </c>
      <c r="X342" s="79"/>
      <c r="Y342" s="185" t="s">
        <v>2773</v>
      </c>
      <c r="Z342" s="128">
        <v>2018</v>
      </c>
      <c r="AA342" s="2" t="s">
        <v>3789</v>
      </c>
      <c r="AB342" s="225">
        <f t="shared" si="23"/>
        <v>0</v>
      </c>
    </row>
    <row r="343" spans="1:28" ht="45">
      <c r="A343" s="206">
        <v>341</v>
      </c>
      <c r="B343" s="45">
        <v>512</v>
      </c>
      <c r="C343" s="2">
        <v>2129895</v>
      </c>
      <c r="D343" s="20" t="s">
        <v>359</v>
      </c>
      <c r="E343" s="207">
        <v>43416</v>
      </c>
      <c r="F343" s="207">
        <v>42898</v>
      </c>
      <c r="G343" s="46">
        <f t="shared" si="24"/>
        <v>512</v>
      </c>
      <c r="H343" s="4" t="s">
        <v>20</v>
      </c>
      <c r="I343" s="4" t="s">
        <v>1328</v>
      </c>
      <c r="J343" s="4" t="s">
        <v>27</v>
      </c>
      <c r="K343" s="4" t="s">
        <v>427</v>
      </c>
      <c r="L343" s="116" t="s">
        <v>21</v>
      </c>
      <c r="M343" s="4">
        <v>17122054</v>
      </c>
      <c r="N343" s="22" t="s">
        <v>989</v>
      </c>
      <c r="O343" s="208" t="s">
        <v>2229</v>
      </c>
      <c r="P343" s="22" t="s">
        <v>1745</v>
      </c>
      <c r="Q343" s="125">
        <v>54659284.590000004</v>
      </c>
      <c r="R343" s="125">
        <v>0</v>
      </c>
      <c r="S343" s="4" t="s">
        <v>37</v>
      </c>
      <c r="T343" s="109" t="s">
        <v>34</v>
      </c>
      <c r="U343" s="79" t="s">
        <v>4727</v>
      </c>
      <c r="V343" s="2" t="s">
        <v>40</v>
      </c>
      <c r="W343" s="108">
        <v>44381</v>
      </c>
      <c r="X343" s="79"/>
      <c r="Y343" s="185" t="s">
        <v>2773</v>
      </c>
      <c r="Z343" s="128">
        <v>2018</v>
      </c>
      <c r="AA343" s="2" t="s">
        <v>3789</v>
      </c>
      <c r="AB343" s="225">
        <f t="shared" si="23"/>
        <v>0</v>
      </c>
    </row>
    <row r="344" spans="1:28" ht="180">
      <c r="A344" s="206">
        <v>342</v>
      </c>
      <c r="B344" s="45">
        <v>513</v>
      </c>
      <c r="C344" s="2">
        <v>1357886</v>
      </c>
      <c r="D344" s="20" t="s">
        <v>360</v>
      </c>
      <c r="E344" s="207">
        <v>43448</v>
      </c>
      <c r="F344" s="207">
        <v>43444</v>
      </c>
      <c r="G344" s="46">
        <f t="shared" si="24"/>
        <v>513</v>
      </c>
      <c r="H344" s="4" t="s">
        <v>20</v>
      </c>
      <c r="I344" s="4" t="s">
        <v>1195</v>
      </c>
      <c r="J344" s="4" t="s">
        <v>30</v>
      </c>
      <c r="K344" s="4" t="s">
        <v>57</v>
      </c>
      <c r="L344" s="116" t="s">
        <v>2193</v>
      </c>
      <c r="M344" s="4">
        <v>11221596</v>
      </c>
      <c r="N344" s="22" t="s">
        <v>1528</v>
      </c>
      <c r="O344" s="208" t="s">
        <v>1529</v>
      </c>
      <c r="P344" s="22" t="s">
        <v>1745</v>
      </c>
      <c r="Q344" s="125">
        <v>49776000</v>
      </c>
      <c r="R344" s="125">
        <v>49776000</v>
      </c>
      <c r="S344" s="4" t="s">
        <v>22</v>
      </c>
      <c r="T344" s="109" t="s">
        <v>35</v>
      </c>
      <c r="U344" s="79" t="s">
        <v>4728</v>
      </c>
      <c r="V344" s="2" t="s">
        <v>1153</v>
      </c>
      <c r="W344" s="108">
        <v>44299</v>
      </c>
      <c r="X344" s="79"/>
      <c r="Y344" s="185" t="s">
        <v>2774</v>
      </c>
      <c r="Z344" s="128">
        <v>2018</v>
      </c>
      <c r="AA344" s="2" t="s">
        <v>3789</v>
      </c>
      <c r="AB344" s="225">
        <f t="shared" si="23"/>
        <v>1</v>
      </c>
    </row>
    <row r="345" spans="1:28" ht="56.25">
      <c r="A345" s="206">
        <v>343</v>
      </c>
      <c r="B345" s="45">
        <v>514</v>
      </c>
      <c r="C345" s="2">
        <v>1373951</v>
      </c>
      <c r="D345" s="20" t="s">
        <v>361</v>
      </c>
      <c r="E345" s="207">
        <v>43448</v>
      </c>
      <c r="F345" s="207">
        <v>43357</v>
      </c>
      <c r="G345" s="46">
        <f t="shared" si="24"/>
        <v>514</v>
      </c>
      <c r="H345" s="4" t="s">
        <v>384</v>
      </c>
      <c r="I345" s="4" t="s">
        <v>1247</v>
      </c>
      <c r="J345" s="4" t="s">
        <v>30</v>
      </c>
      <c r="K345" s="4" t="s">
        <v>57</v>
      </c>
      <c r="L345" s="116" t="s">
        <v>775</v>
      </c>
      <c r="M345" s="4">
        <v>22443746</v>
      </c>
      <c r="N345" s="22" t="s">
        <v>929</v>
      </c>
      <c r="O345" s="208" t="s">
        <v>1474</v>
      </c>
      <c r="P345" s="22" t="s">
        <v>1745</v>
      </c>
      <c r="Q345" s="125">
        <v>507273049</v>
      </c>
      <c r="R345" s="125">
        <v>507273049</v>
      </c>
      <c r="S345" s="4" t="s">
        <v>22</v>
      </c>
      <c r="T345" s="109" t="s">
        <v>35</v>
      </c>
      <c r="U345" s="79" t="s">
        <v>4729</v>
      </c>
      <c r="V345" s="2" t="s">
        <v>1555</v>
      </c>
      <c r="W345" s="108">
        <v>44316</v>
      </c>
      <c r="X345" s="79"/>
      <c r="Y345" s="185" t="s">
        <v>2774</v>
      </c>
      <c r="Z345" s="128">
        <v>2018</v>
      </c>
      <c r="AA345" s="2" t="s">
        <v>3789</v>
      </c>
      <c r="AB345" s="225">
        <f t="shared" ref="AB345:AB375" si="25">+R345/Q345</f>
        <v>1</v>
      </c>
    </row>
    <row r="346" spans="1:28" ht="33.75">
      <c r="A346" s="206">
        <v>344</v>
      </c>
      <c r="B346" s="45">
        <v>515</v>
      </c>
      <c r="C346" s="2" t="s">
        <v>2986</v>
      </c>
      <c r="D346" s="20" t="s">
        <v>3054</v>
      </c>
      <c r="E346" s="207">
        <v>43448</v>
      </c>
      <c r="F346" s="207">
        <v>43438</v>
      </c>
      <c r="G346" s="46">
        <f t="shared" si="24"/>
        <v>515</v>
      </c>
      <c r="H346" s="4" t="s">
        <v>20</v>
      </c>
      <c r="I346" s="4" t="s">
        <v>410</v>
      </c>
      <c r="J346" s="4" t="s">
        <v>27</v>
      </c>
      <c r="K346" s="4" t="s">
        <v>1723</v>
      </c>
      <c r="L346" s="116" t="s">
        <v>776</v>
      </c>
      <c r="M346" s="4" t="s">
        <v>2303</v>
      </c>
      <c r="N346" s="22" t="s">
        <v>955</v>
      </c>
      <c r="O346" s="208" t="s">
        <v>3055</v>
      </c>
      <c r="P346" s="116" t="s">
        <v>1133</v>
      </c>
      <c r="Q346" s="125">
        <v>10568205693.219999</v>
      </c>
      <c r="R346" s="125">
        <v>0</v>
      </c>
      <c r="S346" s="4" t="s">
        <v>37</v>
      </c>
      <c r="T346" s="109" t="s">
        <v>34</v>
      </c>
      <c r="U346" s="79" t="s">
        <v>4730</v>
      </c>
      <c r="V346" s="2" t="s">
        <v>1153</v>
      </c>
      <c r="W346" s="108">
        <v>44305</v>
      </c>
      <c r="X346" s="79"/>
      <c r="Y346" s="185" t="s">
        <v>2774</v>
      </c>
      <c r="Z346" s="128">
        <v>2018</v>
      </c>
      <c r="AA346" s="2" t="s">
        <v>3789</v>
      </c>
      <c r="AB346" s="225">
        <f t="shared" si="25"/>
        <v>0</v>
      </c>
    </row>
    <row r="347" spans="1:28" ht="45">
      <c r="A347" s="206">
        <v>345</v>
      </c>
      <c r="B347" s="45">
        <v>516</v>
      </c>
      <c r="C347" s="2">
        <v>1374097</v>
      </c>
      <c r="D347" s="20" t="s">
        <v>362</v>
      </c>
      <c r="E347" s="207">
        <v>43453</v>
      </c>
      <c r="F347" s="207">
        <v>43440</v>
      </c>
      <c r="G347" s="46">
        <f t="shared" si="24"/>
        <v>516</v>
      </c>
      <c r="H347" s="4" t="s">
        <v>378</v>
      </c>
      <c r="I347" s="4" t="s">
        <v>412</v>
      </c>
      <c r="J347" s="4" t="s">
        <v>30</v>
      </c>
      <c r="K347" s="4" t="s">
        <v>57</v>
      </c>
      <c r="L347" s="116" t="s">
        <v>777</v>
      </c>
      <c r="M347" s="4">
        <v>18505271</v>
      </c>
      <c r="N347" s="22" t="s">
        <v>21</v>
      </c>
      <c r="O347" s="208" t="s">
        <v>1529</v>
      </c>
      <c r="P347" s="22" t="s">
        <v>1745</v>
      </c>
      <c r="Q347" s="125">
        <v>41999760</v>
      </c>
      <c r="R347" s="125">
        <v>41999760</v>
      </c>
      <c r="S347" s="4" t="s">
        <v>22</v>
      </c>
      <c r="T347" s="109" t="s">
        <v>35</v>
      </c>
      <c r="U347" s="79" t="s">
        <v>4731</v>
      </c>
      <c r="V347" s="2" t="s">
        <v>1555</v>
      </c>
      <c r="W347" s="108">
        <v>44316</v>
      </c>
      <c r="X347" s="79"/>
      <c r="Y347" s="185" t="s">
        <v>2774</v>
      </c>
      <c r="Z347" s="128">
        <v>2018</v>
      </c>
      <c r="AA347" s="2" t="s">
        <v>3789</v>
      </c>
      <c r="AB347" s="225">
        <f t="shared" si="25"/>
        <v>1</v>
      </c>
    </row>
    <row r="348" spans="1:28" ht="45">
      <c r="A348" s="206">
        <v>346</v>
      </c>
      <c r="B348" s="15">
        <v>518</v>
      </c>
      <c r="C348" s="2">
        <v>2128349</v>
      </c>
      <c r="D348" s="20" t="s">
        <v>2206</v>
      </c>
      <c r="E348" s="207">
        <v>43496</v>
      </c>
      <c r="F348" s="207">
        <v>43298</v>
      </c>
      <c r="G348" s="46">
        <f t="shared" ref="G348:G372" si="26">+B348</f>
        <v>518</v>
      </c>
      <c r="H348" s="4" t="s">
        <v>20</v>
      </c>
      <c r="I348" s="4" t="s">
        <v>1439</v>
      </c>
      <c r="J348" s="4" t="s">
        <v>27</v>
      </c>
      <c r="K348" s="4" t="s">
        <v>436</v>
      </c>
      <c r="L348" s="22" t="s">
        <v>1362</v>
      </c>
      <c r="M348" s="19">
        <v>19362454</v>
      </c>
      <c r="N348" s="22" t="s">
        <v>1363</v>
      </c>
      <c r="O348" s="208" t="s">
        <v>1364</v>
      </c>
      <c r="P348" s="22" t="s">
        <v>1745</v>
      </c>
      <c r="Q348" s="125">
        <v>30000000</v>
      </c>
      <c r="R348" s="125">
        <v>0</v>
      </c>
      <c r="S348" s="4" t="s">
        <v>22</v>
      </c>
      <c r="T348" s="109" t="s">
        <v>34</v>
      </c>
      <c r="U348" s="79" t="s">
        <v>4732</v>
      </c>
      <c r="V348" s="2" t="s">
        <v>1179</v>
      </c>
      <c r="W348" s="108">
        <v>44314</v>
      </c>
      <c r="X348" s="79"/>
      <c r="Y348" s="185" t="s">
        <v>2638</v>
      </c>
      <c r="Z348" s="128">
        <v>2019</v>
      </c>
      <c r="AA348" s="2" t="s">
        <v>3789</v>
      </c>
      <c r="AB348" s="225">
        <f t="shared" si="25"/>
        <v>0</v>
      </c>
    </row>
    <row r="349" spans="1:28" ht="56.25">
      <c r="A349" s="206">
        <v>347</v>
      </c>
      <c r="B349" s="15">
        <v>521</v>
      </c>
      <c r="C349" s="2">
        <v>2170713</v>
      </c>
      <c r="D349" s="20" t="s">
        <v>1329</v>
      </c>
      <c r="E349" s="207">
        <v>43135</v>
      </c>
      <c r="F349" s="207">
        <v>43132</v>
      </c>
      <c r="G349" s="46">
        <f t="shared" si="26"/>
        <v>521</v>
      </c>
      <c r="H349" s="4" t="s">
        <v>1366</v>
      </c>
      <c r="I349" s="4" t="s">
        <v>1216</v>
      </c>
      <c r="J349" s="4" t="s">
        <v>30</v>
      </c>
      <c r="K349" s="4" t="s">
        <v>57</v>
      </c>
      <c r="L349" s="22" t="s">
        <v>1367</v>
      </c>
      <c r="M349" s="19">
        <v>72557058</v>
      </c>
      <c r="N349" s="22" t="s">
        <v>1530</v>
      </c>
      <c r="O349" s="208" t="s">
        <v>1101</v>
      </c>
      <c r="P349" s="22" t="s">
        <v>1745</v>
      </c>
      <c r="Q349" s="125">
        <v>245066920</v>
      </c>
      <c r="R349" s="125">
        <v>245066920</v>
      </c>
      <c r="S349" s="4" t="s">
        <v>22</v>
      </c>
      <c r="T349" s="109" t="s">
        <v>35</v>
      </c>
      <c r="U349" s="79" t="s">
        <v>4733</v>
      </c>
      <c r="V349" s="2" t="s">
        <v>38</v>
      </c>
      <c r="W349" s="108">
        <v>44350</v>
      </c>
      <c r="X349" s="79"/>
      <c r="Y349" s="185" t="s">
        <v>2639</v>
      </c>
      <c r="Z349" s="128">
        <v>2018</v>
      </c>
      <c r="AA349" s="2" t="s">
        <v>3789</v>
      </c>
      <c r="AB349" s="225">
        <f t="shared" si="25"/>
        <v>1</v>
      </c>
    </row>
    <row r="350" spans="1:28" ht="180">
      <c r="A350" s="206">
        <v>348</v>
      </c>
      <c r="B350" s="15">
        <v>522</v>
      </c>
      <c r="C350" s="2">
        <v>2017082</v>
      </c>
      <c r="D350" s="20" t="s">
        <v>1930</v>
      </c>
      <c r="E350" s="207">
        <v>43503</v>
      </c>
      <c r="F350" s="207">
        <v>43438</v>
      </c>
      <c r="G350" s="46">
        <f t="shared" si="26"/>
        <v>522</v>
      </c>
      <c r="H350" s="4" t="s">
        <v>20</v>
      </c>
      <c r="I350" s="4" t="s">
        <v>1310</v>
      </c>
      <c r="J350" s="4" t="s">
        <v>30</v>
      </c>
      <c r="K350" s="4" t="s">
        <v>57</v>
      </c>
      <c r="L350" s="22" t="s">
        <v>1368</v>
      </c>
      <c r="M350" s="19">
        <v>7573839</v>
      </c>
      <c r="N350" s="22" t="s">
        <v>921</v>
      </c>
      <c r="O350" s="208" t="s">
        <v>1474</v>
      </c>
      <c r="P350" s="22" t="s">
        <v>1745</v>
      </c>
      <c r="Q350" s="125">
        <v>135000000</v>
      </c>
      <c r="R350" s="125">
        <v>135000000</v>
      </c>
      <c r="S350" s="4" t="s">
        <v>22</v>
      </c>
      <c r="T350" s="109" t="s">
        <v>35</v>
      </c>
      <c r="U350" s="79" t="s">
        <v>5099</v>
      </c>
      <c r="V350" s="2" t="s">
        <v>1179</v>
      </c>
      <c r="W350" s="108">
        <v>44381</v>
      </c>
      <c r="X350" s="79"/>
      <c r="Y350" s="185" t="s">
        <v>2639</v>
      </c>
      <c r="Z350" s="128">
        <v>2019</v>
      </c>
      <c r="AA350" s="2" t="s">
        <v>3789</v>
      </c>
      <c r="AB350" s="225">
        <f t="shared" si="25"/>
        <v>1</v>
      </c>
    </row>
    <row r="351" spans="1:28" ht="112.5">
      <c r="A351" s="206">
        <v>349</v>
      </c>
      <c r="B351" s="15">
        <v>523</v>
      </c>
      <c r="C351" s="2">
        <v>2126730</v>
      </c>
      <c r="D351" s="20" t="s">
        <v>1330</v>
      </c>
      <c r="E351" s="207">
        <v>43503</v>
      </c>
      <c r="F351" s="207">
        <v>43479</v>
      </c>
      <c r="G351" s="46">
        <f t="shared" si="26"/>
        <v>523</v>
      </c>
      <c r="H351" s="4" t="s">
        <v>369</v>
      </c>
      <c r="I351" s="4" t="s">
        <v>1269</v>
      </c>
      <c r="J351" s="4" t="s">
        <v>30</v>
      </c>
      <c r="K351" s="4" t="s">
        <v>57</v>
      </c>
      <c r="L351" s="22" t="s">
        <v>1369</v>
      </c>
      <c r="M351" s="19">
        <v>45539605</v>
      </c>
      <c r="N351" s="22" t="s">
        <v>921</v>
      </c>
      <c r="O351" s="208" t="s">
        <v>1474</v>
      </c>
      <c r="P351" s="22" t="s">
        <v>1745</v>
      </c>
      <c r="Q351" s="125">
        <v>50000000</v>
      </c>
      <c r="R351" s="125">
        <v>50000000</v>
      </c>
      <c r="S351" s="4" t="s">
        <v>22</v>
      </c>
      <c r="T351" s="109" t="s">
        <v>35</v>
      </c>
      <c r="U351" s="79" t="s">
        <v>4734</v>
      </c>
      <c r="V351" s="2" t="s">
        <v>40</v>
      </c>
      <c r="W351" s="108">
        <v>44381</v>
      </c>
      <c r="X351" s="79"/>
      <c r="Y351" s="185" t="s">
        <v>2639</v>
      </c>
      <c r="Z351" s="128">
        <v>2019</v>
      </c>
      <c r="AA351" s="2" t="s">
        <v>3789</v>
      </c>
      <c r="AB351" s="225">
        <f t="shared" si="25"/>
        <v>1</v>
      </c>
    </row>
    <row r="352" spans="1:28" ht="33.75">
      <c r="A352" s="206">
        <v>350</v>
      </c>
      <c r="B352" s="15">
        <v>524</v>
      </c>
      <c r="C352" s="2">
        <v>2128504</v>
      </c>
      <c r="D352" s="20" t="s">
        <v>1331</v>
      </c>
      <c r="E352" s="207">
        <v>43504</v>
      </c>
      <c r="F352" s="207">
        <v>43497</v>
      </c>
      <c r="G352" s="46">
        <f t="shared" si="26"/>
        <v>524</v>
      </c>
      <c r="H352" s="4" t="s">
        <v>378</v>
      </c>
      <c r="I352" s="4" t="s">
        <v>1196</v>
      </c>
      <c r="J352" s="4" t="s">
        <v>27</v>
      </c>
      <c r="K352" s="4" t="s">
        <v>444</v>
      </c>
      <c r="L352" s="22" t="s">
        <v>1370</v>
      </c>
      <c r="M352" s="19">
        <v>10289819</v>
      </c>
      <c r="N352" s="22" t="s">
        <v>2165</v>
      </c>
      <c r="O352" s="208" t="s">
        <v>2166</v>
      </c>
      <c r="P352" s="22" t="s">
        <v>1745</v>
      </c>
      <c r="Q352" s="125">
        <v>135352748</v>
      </c>
      <c r="R352" s="125">
        <v>0</v>
      </c>
      <c r="S352" s="4" t="s">
        <v>22</v>
      </c>
      <c r="T352" s="109" t="s">
        <v>34</v>
      </c>
      <c r="U352" s="79" t="s">
        <v>4735</v>
      </c>
      <c r="V352" s="2" t="s">
        <v>1178</v>
      </c>
      <c r="W352" s="108">
        <v>44317</v>
      </c>
      <c r="X352" s="79"/>
      <c r="Y352" s="185" t="s">
        <v>2639</v>
      </c>
      <c r="Z352" s="128">
        <v>2019</v>
      </c>
      <c r="AA352" s="2" t="s">
        <v>3789</v>
      </c>
      <c r="AB352" s="225">
        <f t="shared" si="25"/>
        <v>0</v>
      </c>
    </row>
    <row r="353" spans="1:28" ht="78.75">
      <c r="A353" s="206">
        <v>351</v>
      </c>
      <c r="B353" s="15">
        <v>525</v>
      </c>
      <c r="C353" s="2">
        <v>2127894</v>
      </c>
      <c r="D353" s="20" t="s">
        <v>1332</v>
      </c>
      <c r="E353" s="207">
        <v>43504</v>
      </c>
      <c r="F353" s="207">
        <v>43494</v>
      </c>
      <c r="G353" s="46">
        <f t="shared" si="26"/>
        <v>525</v>
      </c>
      <c r="H353" s="4" t="s">
        <v>372</v>
      </c>
      <c r="I353" s="4" t="s">
        <v>1441</v>
      </c>
      <c r="J353" s="4" t="s">
        <v>27</v>
      </c>
      <c r="K353" s="4" t="s">
        <v>438</v>
      </c>
      <c r="L353" s="22" t="s">
        <v>1372</v>
      </c>
      <c r="M353" s="19">
        <v>13951179</v>
      </c>
      <c r="N353" s="22" t="s">
        <v>21</v>
      </c>
      <c r="O353" s="208" t="s">
        <v>1589</v>
      </c>
      <c r="P353" s="22" t="s">
        <v>1745</v>
      </c>
      <c r="Q353" s="125">
        <v>21400620</v>
      </c>
      <c r="R353" s="125">
        <v>0</v>
      </c>
      <c r="S353" s="4" t="s">
        <v>22</v>
      </c>
      <c r="T353" s="109" t="s">
        <v>34</v>
      </c>
      <c r="U353" s="79" t="s">
        <v>4736</v>
      </c>
      <c r="V353" s="2" t="s">
        <v>1154</v>
      </c>
      <c r="W353" s="108">
        <v>44314</v>
      </c>
      <c r="X353" s="79"/>
      <c r="Y353" s="185" t="s">
        <v>2639</v>
      </c>
      <c r="Z353" s="128">
        <v>2019</v>
      </c>
      <c r="AA353" s="2" t="s">
        <v>3789</v>
      </c>
      <c r="AB353" s="225">
        <f t="shared" si="25"/>
        <v>0</v>
      </c>
    </row>
    <row r="354" spans="1:28" ht="101.25">
      <c r="A354" s="206">
        <v>352</v>
      </c>
      <c r="B354" s="15">
        <v>526</v>
      </c>
      <c r="C354" s="2">
        <v>2022995</v>
      </c>
      <c r="D354" s="20" t="s">
        <v>1333</v>
      </c>
      <c r="E354" s="207">
        <v>43517</v>
      </c>
      <c r="F354" s="207">
        <v>43406</v>
      </c>
      <c r="G354" s="46">
        <f t="shared" si="26"/>
        <v>526</v>
      </c>
      <c r="H354" s="4" t="s">
        <v>378</v>
      </c>
      <c r="I354" s="4" t="s">
        <v>1270</v>
      </c>
      <c r="J354" s="4" t="s">
        <v>30</v>
      </c>
      <c r="K354" s="4" t="s">
        <v>57</v>
      </c>
      <c r="L354" s="22" t="s">
        <v>1373</v>
      </c>
      <c r="M354" s="19">
        <v>19315024</v>
      </c>
      <c r="N354" s="22" t="s">
        <v>1531</v>
      </c>
      <c r="O354" s="208" t="s">
        <v>1474</v>
      </c>
      <c r="P354" s="22" t="s">
        <v>1745</v>
      </c>
      <c r="Q354" s="125">
        <v>16562320</v>
      </c>
      <c r="R354" s="125">
        <v>16562320</v>
      </c>
      <c r="S354" s="4" t="s">
        <v>22</v>
      </c>
      <c r="T354" s="109" t="s">
        <v>35</v>
      </c>
      <c r="U354" s="79" t="s">
        <v>4737</v>
      </c>
      <c r="V354" s="2" t="s">
        <v>1153</v>
      </c>
      <c r="W354" s="108">
        <v>44381</v>
      </c>
      <c r="X354" s="79"/>
      <c r="Y354" s="185" t="s">
        <v>2639</v>
      </c>
      <c r="Z354" s="128">
        <v>2019</v>
      </c>
      <c r="AA354" s="2" t="s">
        <v>3789</v>
      </c>
      <c r="AB354" s="225">
        <f t="shared" si="25"/>
        <v>1</v>
      </c>
    </row>
    <row r="355" spans="1:28" ht="112.5">
      <c r="A355" s="206">
        <v>353</v>
      </c>
      <c r="B355" s="15">
        <v>527</v>
      </c>
      <c r="C355" s="2">
        <v>2018788</v>
      </c>
      <c r="D355" s="20" t="s">
        <v>1942</v>
      </c>
      <c r="E355" s="207">
        <v>43517</v>
      </c>
      <c r="F355" s="207">
        <v>43383</v>
      </c>
      <c r="G355" s="46">
        <f t="shared" si="26"/>
        <v>527</v>
      </c>
      <c r="H355" s="4" t="s">
        <v>1366</v>
      </c>
      <c r="I355" s="4" t="s">
        <v>1246</v>
      </c>
      <c r="J355" s="4" t="s">
        <v>30</v>
      </c>
      <c r="K355" s="4" t="s">
        <v>57</v>
      </c>
      <c r="L355" s="22" t="s">
        <v>1374</v>
      </c>
      <c r="M355" s="19">
        <v>1042064781</v>
      </c>
      <c r="N355" s="22" t="s">
        <v>919</v>
      </c>
      <c r="O355" s="208" t="s">
        <v>1375</v>
      </c>
      <c r="P355" s="22" t="s">
        <v>1745</v>
      </c>
      <c r="Q355" s="125">
        <v>65732052.780000001</v>
      </c>
      <c r="R355" s="125">
        <v>65732052.780000001</v>
      </c>
      <c r="S355" s="4" t="s">
        <v>22</v>
      </c>
      <c r="T355" s="109" t="s">
        <v>35</v>
      </c>
      <c r="U355" s="79" t="s">
        <v>4738</v>
      </c>
      <c r="V355" s="2" t="s">
        <v>39</v>
      </c>
      <c r="W355" s="108">
        <v>44315</v>
      </c>
      <c r="X355" s="79"/>
      <c r="Y355" s="185" t="s">
        <v>2639</v>
      </c>
      <c r="Z355" s="128">
        <v>2019</v>
      </c>
      <c r="AA355" s="2" t="s">
        <v>3789</v>
      </c>
      <c r="AB355" s="225">
        <f t="shared" si="25"/>
        <v>1</v>
      </c>
    </row>
    <row r="356" spans="1:28" ht="168.75">
      <c r="A356" s="206">
        <v>354</v>
      </c>
      <c r="B356" s="15">
        <v>528</v>
      </c>
      <c r="C356" s="2">
        <v>2029895</v>
      </c>
      <c r="D356" s="20" t="s">
        <v>1943</v>
      </c>
      <c r="E356" s="207">
        <v>43517</v>
      </c>
      <c r="F356" s="207">
        <v>43503</v>
      </c>
      <c r="G356" s="46">
        <f t="shared" si="26"/>
        <v>528</v>
      </c>
      <c r="H356" s="4" t="s">
        <v>1366</v>
      </c>
      <c r="I356" s="4" t="s">
        <v>1442</v>
      </c>
      <c r="J356" s="4" t="s">
        <v>30</v>
      </c>
      <c r="K356" s="4" t="s">
        <v>57</v>
      </c>
      <c r="L356" s="22" t="s">
        <v>1376</v>
      </c>
      <c r="M356" s="19">
        <v>43550621</v>
      </c>
      <c r="N356" s="22" t="s">
        <v>919</v>
      </c>
      <c r="O356" s="208" t="s">
        <v>1375</v>
      </c>
      <c r="P356" s="22" t="s">
        <v>1745</v>
      </c>
      <c r="Q356" s="125">
        <v>49477542</v>
      </c>
      <c r="R356" s="125">
        <v>49477542</v>
      </c>
      <c r="S356" s="4" t="s">
        <v>22</v>
      </c>
      <c r="T356" s="109" t="s">
        <v>35</v>
      </c>
      <c r="U356" s="79" t="s">
        <v>4739</v>
      </c>
      <c r="V356" s="2" t="s">
        <v>39</v>
      </c>
      <c r="W356" s="108">
        <v>44306</v>
      </c>
      <c r="X356" s="79"/>
      <c r="Y356" s="185" t="s">
        <v>2639</v>
      </c>
      <c r="Z356" s="128">
        <v>2019</v>
      </c>
      <c r="AA356" s="2" t="s">
        <v>3789</v>
      </c>
      <c r="AB356" s="225">
        <f t="shared" si="25"/>
        <v>1</v>
      </c>
    </row>
    <row r="357" spans="1:28" ht="146.25">
      <c r="A357" s="206">
        <v>355</v>
      </c>
      <c r="B357" s="15">
        <v>529</v>
      </c>
      <c r="C357" s="2">
        <v>2022490</v>
      </c>
      <c r="D357" s="20" t="s">
        <v>1334</v>
      </c>
      <c r="E357" s="207">
        <v>43517</v>
      </c>
      <c r="F357" s="207">
        <v>43501</v>
      </c>
      <c r="G357" s="46">
        <f t="shared" si="26"/>
        <v>529</v>
      </c>
      <c r="H357" s="4" t="s">
        <v>378</v>
      </c>
      <c r="I357" s="4" t="s">
        <v>1269</v>
      </c>
      <c r="J357" s="4" t="s">
        <v>30</v>
      </c>
      <c r="K357" s="4" t="s">
        <v>57</v>
      </c>
      <c r="L357" s="22" t="s">
        <v>1377</v>
      </c>
      <c r="M357" s="19">
        <v>10002486</v>
      </c>
      <c r="N357" s="22" t="s">
        <v>1532</v>
      </c>
      <c r="O357" s="208" t="s">
        <v>1474</v>
      </c>
      <c r="P357" s="22" t="s">
        <v>1745</v>
      </c>
      <c r="Q357" s="125">
        <v>62546574</v>
      </c>
      <c r="R357" s="125">
        <v>62546574</v>
      </c>
      <c r="S357" s="4" t="s">
        <v>22</v>
      </c>
      <c r="T357" s="109" t="s">
        <v>35</v>
      </c>
      <c r="U357" s="79" t="s">
        <v>4740</v>
      </c>
      <c r="V357" s="2" t="s">
        <v>39</v>
      </c>
      <c r="W357" s="108">
        <v>44309</v>
      </c>
      <c r="X357" s="79"/>
      <c r="Y357" s="185" t="s">
        <v>2639</v>
      </c>
      <c r="Z357" s="128">
        <v>2019</v>
      </c>
      <c r="AA357" s="2" t="s">
        <v>3789</v>
      </c>
      <c r="AB357" s="225">
        <f t="shared" si="25"/>
        <v>1</v>
      </c>
    </row>
    <row r="358" spans="1:28" ht="90">
      <c r="A358" s="206">
        <v>356</v>
      </c>
      <c r="B358" s="15">
        <v>532</v>
      </c>
      <c r="C358" s="2">
        <v>2024604</v>
      </c>
      <c r="D358" s="20" t="s">
        <v>1336</v>
      </c>
      <c r="E358" s="207">
        <v>43521</v>
      </c>
      <c r="F358" s="207">
        <v>43336</v>
      </c>
      <c r="G358" s="46">
        <f t="shared" si="26"/>
        <v>532</v>
      </c>
      <c r="H358" s="4" t="s">
        <v>368</v>
      </c>
      <c r="I358" s="4" t="s">
        <v>1584</v>
      </c>
      <c r="J358" s="4" t="s">
        <v>30</v>
      </c>
      <c r="K358" s="4" t="s">
        <v>57</v>
      </c>
      <c r="L358" s="22" t="s">
        <v>1380</v>
      </c>
      <c r="M358" s="19">
        <v>1043002083</v>
      </c>
      <c r="N358" s="22" t="s">
        <v>1533</v>
      </c>
      <c r="O358" s="208" t="s">
        <v>1474</v>
      </c>
      <c r="P358" s="22" t="s">
        <v>1745</v>
      </c>
      <c r="Q358" s="125">
        <v>15562320</v>
      </c>
      <c r="R358" s="125">
        <v>15562320</v>
      </c>
      <c r="S358" s="4" t="s">
        <v>22</v>
      </c>
      <c r="T358" s="109" t="s">
        <v>35</v>
      </c>
      <c r="U358" s="79" t="s">
        <v>4741</v>
      </c>
      <c r="V358" s="2" t="s">
        <v>39</v>
      </c>
      <c r="W358" s="108">
        <v>44381</v>
      </c>
      <c r="X358" s="79"/>
      <c r="Y358" s="185" t="s">
        <v>2639</v>
      </c>
      <c r="Z358" s="128">
        <v>2019</v>
      </c>
      <c r="AA358" s="2" t="s">
        <v>3789</v>
      </c>
      <c r="AB358" s="225">
        <f t="shared" si="25"/>
        <v>1</v>
      </c>
    </row>
    <row r="359" spans="1:28" ht="45">
      <c r="A359" s="206">
        <v>357</v>
      </c>
      <c r="B359" s="15">
        <v>534</v>
      </c>
      <c r="C359" s="2">
        <v>2126914</v>
      </c>
      <c r="D359" s="20" t="s">
        <v>1957</v>
      </c>
      <c r="E359" s="207">
        <v>43535</v>
      </c>
      <c r="F359" s="207">
        <v>43311</v>
      </c>
      <c r="G359" s="46">
        <f t="shared" si="26"/>
        <v>534</v>
      </c>
      <c r="H359" s="4" t="s">
        <v>368</v>
      </c>
      <c r="I359" s="4" t="s">
        <v>1281</v>
      </c>
      <c r="J359" s="4" t="s">
        <v>30</v>
      </c>
      <c r="K359" s="4" t="s">
        <v>57</v>
      </c>
      <c r="L359" s="22" t="s">
        <v>1381</v>
      </c>
      <c r="M359" s="19">
        <v>1048293314</v>
      </c>
      <c r="N359" s="22" t="s">
        <v>1504</v>
      </c>
      <c r="O359" s="208" t="s">
        <v>1474</v>
      </c>
      <c r="P359" s="22" t="s">
        <v>1745</v>
      </c>
      <c r="Q359" s="125">
        <v>16562320</v>
      </c>
      <c r="R359" s="125">
        <v>16562320</v>
      </c>
      <c r="S359" s="4" t="s">
        <v>22</v>
      </c>
      <c r="T359" s="109" t="s">
        <v>35</v>
      </c>
      <c r="U359" s="79" t="s">
        <v>4742</v>
      </c>
      <c r="V359" s="2" t="s">
        <v>1153</v>
      </c>
      <c r="W359" s="108">
        <v>44225</v>
      </c>
      <c r="X359" s="79"/>
      <c r="Y359" s="185" t="s">
        <v>2640</v>
      </c>
      <c r="Z359" s="128">
        <v>2019</v>
      </c>
      <c r="AA359" s="2" t="s">
        <v>3789</v>
      </c>
      <c r="AB359" s="225">
        <f t="shared" si="25"/>
        <v>1</v>
      </c>
    </row>
    <row r="360" spans="1:28" ht="281.25">
      <c r="A360" s="206">
        <v>358</v>
      </c>
      <c r="B360" s="15">
        <v>535</v>
      </c>
      <c r="C360" s="2">
        <v>2028909</v>
      </c>
      <c r="D360" s="20" t="s">
        <v>1337</v>
      </c>
      <c r="E360" s="207">
        <v>43535</v>
      </c>
      <c r="F360" s="207">
        <v>43508</v>
      </c>
      <c r="G360" s="46">
        <f t="shared" si="26"/>
        <v>535</v>
      </c>
      <c r="H360" s="4" t="s">
        <v>1366</v>
      </c>
      <c r="I360" s="4" t="s">
        <v>1444</v>
      </c>
      <c r="J360" s="4" t="s">
        <v>26</v>
      </c>
      <c r="K360" s="4" t="s">
        <v>420</v>
      </c>
      <c r="L360" s="22" t="s">
        <v>1382</v>
      </c>
      <c r="M360" s="19">
        <v>8353068</v>
      </c>
      <c r="N360" s="22" t="s">
        <v>21</v>
      </c>
      <c r="O360" s="208" t="s">
        <v>1383</v>
      </c>
      <c r="P360" s="22" t="s">
        <v>1745</v>
      </c>
      <c r="Q360" s="125">
        <v>58738502</v>
      </c>
      <c r="R360" s="125">
        <v>0</v>
      </c>
      <c r="S360" s="4" t="s">
        <v>22</v>
      </c>
      <c r="T360" s="109" t="s">
        <v>34</v>
      </c>
      <c r="U360" s="79" t="s">
        <v>4743</v>
      </c>
      <c r="V360" s="2" t="s">
        <v>1178</v>
      </c>
      <c r="W360" s="108">
        <v>44381</v>
      </c>
      <c r="X360" s="79"/>
      <c r="Y360" s="185" t="s">
        <v>2640</v>
      </c>
      <c r="Z360" s="128">
        <v>2019</v>
      </c>
      <c r="AA360" s="2" t="s">
        <v>3789</v>
      </c>
      <c r="AB360" s="225">
        <f t="shared" si="25"/>
        <v>0</v>
      </c>
    </row>
    <row r="361" spans="1:28" ht="135">
      <c r="A361" s="206">
        <v>359</v>
      </c>
      <c r="B361" s="15">
        <v>537</v>
      </c>
      <c r="C361" s="2">
        <v>2127810</v>
      </c>
      <c r="D361" s="20" t="s">
        <v>2108</v>
      </c>
      <c r="E361" s="207">
        <v>43535</v>
      </c>
      <c r="F361" s="207">
        <v>43523</v>
      </c>
      <c r="G361" s="46">
        <f t="shared" si="26"/>
        <v>537</v>
      </c>
      <c r="H361" s="4" t="s">
        <v>372</v>
      </c>
      <c r="I361" s="4" t="s">
        <v>1445</v>
      </c>
      <c r="J361" s="4" t="s">
        <v>27</v>
      </c>
      <c r="K361" s="4" t="s">
        <v>1384</v>
      </c>
      <c r="L361" s="22" t="s">
        <v>1732</v>
      </c>
      <c r="M361" s="19">
        <v>19093163</v>
      </c>
      <c r="N361" s="22" t="s">
        <v>1733</v>
      </c>
      <c r="O361" s="208" t="s">
        <v>1734</v>
      </c>
      <c r="P361" s="22" t="s">
        <v>1745</v>
      </c>
      <c r="Q361" s="125">
        <v>19199518</v>
      </c>
      <c r="R361" s="125">
        <v>0</v>
      </c>
      <c r="S361" s="4" t="s">
        <v>22</v>
      </c>
      <c r="T361" s="109" t="s">
        <v>34</v>
      </c>
      <c r="U361" s="79" t="s">
        <v>4744</v>
      </c>
      <c r="V361" s="2" t="s">
        <v>38</v>
      </c>
      <c r="W361" s="108">
        <v>44314</v>
      </c>
      <c r="X361" s="79"/>
      <c r="Y361" s="185" t="s">
        <v>2640</v>
      </c>
      <c r="Z361" s="128">
        <v>2019</v>
      </c>
      <c r="AA361" s="2" t="s">
        <v>3789</v>
      </c>
      <c r="AB361" s="225">
        <f t="shared" si="25"/>
        <v>0</v>
      </c>
    </row>
    <row r="362" spans="1:28" ht="33.75">
      <c r="A362" s="206">
        <v>360</v>
      </c>
      <c r="B362" s="15">
        <v>538</v>
      </c>
      <c r="C362" s="2" t="s">
        <v>2986</v>
      </c>
      <c r="D362" s="20" t="s">
        <v>1338</v>
      </c>
      <c r="E362" s="207">
        <v>43535</v>
      </c>
      <c r="F362" s="207">
        <v>43529</v>
      </c>
      <c r="G362" s="46">
        <f t="shared" si="26"/>
        <v>538</v>
      </c>
      <c r="H362" s="4" t="s">
        <v>382</v>
      </c>
      <c r="I362" s="4" t="s">
        <v>1446</v>
      </c>
      <c r="J362" s="4" t="s">
        <v>31</v>
      </c>
      <c r="K362" s="4" t="s">
        <v>1385</v>
      </c>
      <c r="L362" s="22" t="s">
        <v>1386</v>
      </c>
      <c r="M362" s="19">
        <v>6893837</v>
      </c>
      <c r="N362" s="22" t="s">
        <v>1629</v>
      </c>
      <c r="O362" s="208" t="s">
        <v>1387</v>
      </c>
      <c r="P362" s="22" t="s">
        <v>1745</v>
      </c>
      <c r="Q362" s="125">
        <v>5320717</v>
      </c>
      <c r="R362" s="125">
        <v>0</v>
      </c>
      <c r="S362" s="4" t="s">
        <v>22</v>
      </c>
      <c r="T362" s="109" t="s">
        <v>34</v>
      </c>
      <c r="U362" s="79" t="s">
        <v>4745</v>
      </c>
      <c r="V362" s="2" t="s">
        <v>40</v>
      </c>
      <c r="W362" s="108">
        <v>44350</v>
      </c>
      <c r="X362" s="79"/>
      <c r="Y362" s="185" t="s">
        <v>2640</v>
      </c>
      <c r="Z362" s="128">
        <v>2019</v>
      </c>
      <c r="AA362" s="2" t="s">
        <v>3789</v>
      </c>
      <c r="AB362" s="225">
        <f t="shared" si="25"/>
        <v>0</v>
      </c>
    </row>
    <row r="363" spans="1:28" ht="409.5">
      <c r="A363" s="206">
        <v>361</v>
      </c>
      <c r="B363" s="15">
        <v>540</v>
      </c>
      <c r="C363" s="2">
        <v>2017098</v>
      </c>
      <c r="D363" s="20" t="s">
        <v>1339</v>
      </c>
      <c r="E363" s="207">
        <v>43542</v>
      </c>
      <c r="F363" s="207">
        <v>43396</v>
      </c>
      <c r="G363" s="46">
        <f t="shared" si="26"/>
        <v>540</v>
      </c>
      <c r="H363" s="4" t="s">
        <v>20</v>
      </c>
      <c r="I363" s="4" t="s">
        <v>1269</v>
      </c>
      <c r="J363" s="4" t="s">
        <v>30</v>
      </c>
      <c r="K363" s="4" t="s">
        <v>57</v>
      </c>
      <c r="L363" s="22" t="s">
        <v>1388</v>
      </c>
      <c r="M363" s="19">
        <v>52174906</v>
      </c>
      <c r="N363" s="22" t="s">
        <v>929</v>
      </c>
      <c r="O363" s="208" t="s">
        <v>1474</v>
      </c>
      <c r="P363" s="22" t="s">
        <v>1745</v>
      </c>
      <c r="Q363" s="125">
        <v>16562320</v>
      </c>
      <c r="R363" s="125">
        <v>16562320</v>
      </c>
      <c r="S363" s="4" t="s">
        <v>22</v>
      </c>
      <c r="T363" s="109" t="s">
        <v>35</v>
      </c>
      <c r="U363" s="79" t="s">
        <v>4746</v>
      </c>
      <c r="V363" s="2" t="s">
        <v>41</v>
      </c>
      <c r="W363" s="108">
        <v>44317</v>
      </c>
      <c r="X363" s="79"/>
      <c r="Y363" s="185" t="s">
        <v>2640</v>
      </c>
      <c r="Z363" s="128">
        <v>2019</v>
      </c>
      <c r="AA363" s="2" t="s">
        <v>3789</v>
      </c>
      <c r="AB363" s="225">
        <f t="shared" si="25"/>
        <v>1</v>
      </c>
    </row>
    <row r="364" spans="1:28" ht="78.75">
      <c r="A364" s="206">
        <v>362</v>
      </c>
      <c r="B364" s="15">
        <v>543</v>
      </c>
      <c r="C364" s="2">
        <v>2128320</v>
      </c>
      <c r="D364" s="20" t="s">
        <v>1341</v>
      </c>
      <c r="E364" s="207">
        <v>43551</v>
      </c>
      <c r="F364" s="207">
        <v>43525</v>
      </c>
      <c r="G364" s="46">
        <f t="shared" si="26"/>
        <v>543</v>
      </c>
      <c r="H364" s="4" t="s">
        <v>380</v>
      </c>
      <c r="I364" s="4" t="s">
        <v>1186</v>
      </c>
      <c r="J364" s="4" t="s">
        <v>30</v>
      </c>
      <c r="K364" s="4" t="s">
        <v>57</v>
      </c>
      <c r="L364" s="22" t="s">
        <v>1390</v>
      </c>
      <c r="M364" s="19">
        <v>59177247</v>
      </c>
      <c r="N364" s="22" t="s">
        <v>1534</v>
      </c>
      <c r="O364" s="208" t="s">
        <v>1474</v>
      </c>
      <c r="P364" s="22" t="s">
        <v>1745</v>
      </c>
      <c r="Q364" s="125">
        <v>100000000</v>
      </c>
      <c r="R364" s="125">
        <v>100000000</v>
      </c>
      <c r="S364" s="4" t="s">
        <v>22</v>
      </c>
      <c r="T364" s="109" t="s">
        <v>35</v>
      </c>
      <c r="U364" s="79" t="s">
        <v>4747</v>
      </c>
      <c r="V364" s="2" t="s">
        <v>1179</v>
      </c>
      <c r="W364" s="108">
        <v>44381</v>
      </c>
      <c r="X364" s="79"/>
      <c r="Y364" s="185" t="s">
        <v>2640</v>
      </c>
      <c r="Z364" s="128">
        <v>2019</v>
      </c>
      <c r="AA364" s="2" t="s">
        <v>3789</v>
      </c>
      <c r="AB364" s="225">
        <f t="shared" si="25"/>
        <v>1</v>
      </c>
    </row>
    <row r="365" spans="1:28" ht="236.25">
      <c r="A365" s="206">
        <v>363</v>
      </c>
      <c r="B365" s="15">
        <v>547</v>
      </c>
      <c r="C365" s="2" t="s">
        <v>2986</v>
      </c>
      <c r="D365" s="20" t="s">
        <v>2227</v>
      </c>
      <c r="E365" s="207">
        <v>43558</v>
      </c>
      <c r="F365" s="207">
        <v>43539</v>
      </c>
      <c r="G365" s="46">
        <f t="shared" si="26"/>
        <v>547</v>
      </c>
      <c r="H365" s="4" t="s">
        <v>20</v>
      </c>
      <c r="I365" s="4" t="s">
        <v>3336</v>
      </c>
      <c r="J365" s="4" t="s">
        <v>27</v>
      </c>
      <c r="K365" s="4" t="s">
        <v>2183</v>
      </c>
      <c r="L365" s="22" t="s">
        <v>1392</v>
      </c>
      <c r="M365" s="19">
        <v>46645958</v>
      </c>
      <c r="N365" s="22" t="s">
        <v>1393</v>
      </c>
      <c r="O365" s="208" t="s">
        <v>1394</v>
      </c>
      <c r="P365" s="22" t="s">
        <v>1745</v>
      </c>
      <c r="Q365" s="125">
        <v>92726154.560000002</v>
      </c>
      <c r="R365" s="125">
        <v>8605474</v>
      </c>
      <c r="S365" s="4" t="s">
        <v>22</v>
      </c>
      <c r="T365" s="109" t="s">
        <v>35</v>
      </c>
      <c r="U365" s="79" t="s">
        <v>4748</v>
      </c>
      <c r="V365" s="2" t="s">
        <v>1154</v>
      </c>
      <c r="W365" s="108">
        <v>44350</v>
      </c>
      <c r="X365" s="246"/>
      <c r="Y365" s="185" t="s">
        <v>2641</v>
      </c>
      <c r="Z365" s="128">
        <v>2019</v>
      </c>
      <c r="AA365" s="2" t="s">
        <v>3789</v>
      </c>
      <c r="AB365" s="225">
        <f t="shared" si="25"/>
        <v>9.280525048012947E-2</v>
      </c>
    </row>
    <row r="366" spans="1:28" ht="135">
      <c r="A366" s="206">
        <v>364</v>
      </c>
      <c r="B366" s="15">
        <v>548</v>
      </c>
      <c r="C366" s="2">
        <v>2128576</v>
      </c>
      <c r="D366" s="20" t="s">
        <v>1342</v>
      </c>
      <c r="E366" s="207">
        <v>43563</v>
      </c>
      <c r="F366" s="207">
        <v>43531</v>
      </c>
      <c r="G366" s="46">
        <f t="shared" si="26"/>
        <v>548</v>
      </c>
      <c r="H366" s="4" t="s">
        <v>373</v>
      </c>
      <c r="I366" s="4" t="s">
        <v>1448</v>
      </c>
      <c r="J366" s="4" t="s">
        <v>30</v>
      </c>
      <c r="K366" s="4" t="s">
        <v>57</v>
      </c>
      <c r="L366" s="22" t="s">
        <v>1395</v>
      </c>
      <c r="M366" s="19">
        <v>66880047</v>
      </c>
      <c r="N366" s="22" t="s">
        <v>21</v>
      </c>
      <c r="O366" s="208" t="s">
        <v>1535</v>
      </c>
      <c r="P366" s="22" t="s">
        <v>1745</v>
      </c>
      <c r="Q366" s="125">
        <v>16562320</v>
      </c>
      <c r="R366" s="125">
        <v>16562320</v>
      </c>
      <c r="S366" s="4" t="s">
        <v>22</v>
      </c>
      <c r="T366" s="109" t="s">
        <v>35</v>
      </c>
      <c r="U366" s="79" t="s">
        <v>4749</v>
      </c>
      <c r="V366" s="2" t="s">
        <v>1153</v>
      </c>
      <c r="W366" s="108">
        <v>44313</v>
      </c>
      <c r="X366" s="247" t="s">
        <v>2683</v>
      </c>
      <c r="Y366" s="185" t="s">
        <v>2641</v>
      </c>
      <c r="Z366" s="128">
        <v>2019</v>
      </c>
      <c r="AA366" s="2" t="s">
        <v>3789</v>
      </c>
      <c r="AB366" s="225">
        <f t="shared" si="25"/>
        <v>1</v>
      </c>
    </row>
    <row r="367" spans="1:28" ht="225">
      <c r="A367" s="206">
        <v>365</v>
      </c>
      <c r="B367" s="15">
        <v>551</v>
      </c>
      <c r="C367" s="2">
        <v>2129878</v>
      </c>
      <c r="D367" s="20" t="s">
        <v>1344</v>
      </c>
      <c r="E367" s="207">
        <v>43567</v>
      </c>
      <c r="F367" s="207">
        <v>43550</v>
      </c>
      <c r="G367" s="46">
        <f t="shared" si="26"/>
        <v>551</v>
      </c>
      <c r="H367" s="4" t="s">
        <v>20</v>
      </c>
      <c r="I367" s="4" t="s">
        <v>1450</v>
      </c>
      <c r="J367" s="4" t="s">
        <v>27</v>
      </c>
      <c r="K367" s="4" t="s">
        <v>458</v>
      </c>
      <c r="L367" s="22" t="s">
        <v>1399</v>
      </c>
      <c r="M367" s="19">
        <v>51819207</v>
      </c>
      <c r="N367" s="22" t="s">
        <v>1396</v>
      </c>
      <c r="O367" s="208" t="s">
        <v>1400</v>
      </c>
      <c r="P367" s="22" t="s">
        <v>1745</v>
      </c>
      <c r="Q367" s="125">
        <v>153424639</v>
      </c>
      <c r="R367" s="125">
        <v>0</v>
      </c>
      <c r="S367" s="4" t="s">
        <v>37</v>
      </c>
      <c r="T367" s="109" t="s">
        <v>34</v>
      </c>
      <c r="U367" s="79" t="s">
        <v>4750</v>
      </c>
      <c r="V367" s="2" t="s">
        <v>38</v>
      </c>
      <c r="W367" s="108">
        <v>44381</v>
      </c>
      <c r="X367" s="79"/>
      <c r="Y367" s="185" t="s">
        <v>2641</v>
      </c>
      <c r="Z367" s="128">
        <v>2019</v>
      </c>
      <c r="AA367" s="2" t="s">
        <v>3789</v>
      </c>
      <c r="AB367" s="225">
        <f t="shared" si="25"/>
        <v>0</v>
      </c>
    </row>
    <row r="368" spans="1:28" ht="168.75">
      <c r="A368" s="206">
        <v>366</v>
      </c>
      <c r="B368" s="15">
        <v>552</v>
      </c>
      <c r="C368" s="2">
        <v>2189520</v>
      </c>
      <c r="D368" s="20" t="s">
        <v>1345</v>
      </c>
      <c r="E368" s="207">
        <v>43567</v>
      </c>
      <c r="F368" s="207">
        <v>43560</v>
      </c>
      <c r="G368" s="46">
        <f t="shared" si="26"/>
        <v>552</v>
      </c>
      <c r="H368" s="4" t="s">
        <v>20</v>
      </c>
      <c r="I368" s="4" t="s">
        <v>1451</v>
      </c>
      <c r="J368" s="4" t="s">
        <v>27</v>
      </c>
      <c r="K368" s="4" t="s">
        <v>449</v>
      </c>
      <c r="L368" s="22" t="s">
        <v>1401</v>
      </c>
      <c r="M368" s="19">
        <v>80119780</v>
      </c>
      <c r="N368" s="22" t="s">
        <v>1396</v>
      </c>
      <c r="O368" s="208" t="s">
        <v>1400</v>
      </c>
      <c r="P368" s="22" t="s">
        <v>1745</v>
      </c>
      <c r="Q368" s="125">
        <v>266443163.28</v>
      </c>
      <c r="R368" s="125">
        <v>0</v>
      </c>
      <c r="S368" s="4" t="s">
        <v>37</v>
      </c>
      <c r="T368" s="109" t="s">
        <v>34</v>
      </c>
      <c r="U368" s="79" t="s">
        <v>4751</v>
      </c>
      <c r="V368" s="2" t="s">
        <v>41</v>
      </c>
      <c r="W368" s="108">
        <v>44381</v>
      </c>
      <c r="X368" s="79"/>
      <c r="Y368" s="185" t="s">
        <v>2641</v>
      </c>
      <c r="Z368" s="128">
        <v>2019</v>
      </c>
      <c r="AA368" s="2" t="s">
        <v>3789</v>
      </c>
      <c r="AB368" s="225">
        <f t="shared" si="25"/>
        <v>0</v>
      </c>
    </row>
    <row r="369" spans="1:28" ht="281.25">
      <c r="A369" s="206">
        <v>367</v>
      </c>
      <c r="B369" s="15">
        <v>553</v>
      </c>
      <c r="C369" s="2">
        <v>2130631</v>
      </c>
      <c r="D369" s="20" t="s">
        <v>1347</v>
      </c>
      <c r="E369" s="207">
        <v>43567</v>
      </c>
      <c r="F369" s="207">
        <v>43497</v>
      </c>
      <c r="G369" s="46">
        <f t="shared" si="26"/>
        <v>553</v>
      </c>
      <c r="H369" s="4" t="s">
        <v>20</v>
      </c>
      <c r="I369" s="4" t="s">
        <v>1452</v>
      </c>
      <c r="J369" s="4" t="s">
        <v>27</v>
      </c>
      <c r="K369" s="4" t="s">
        <v>436</v>
      </c>
      <c r="L369" s="22" t="s">
        <v>1403</v>
      </c>
      <c r="M369" s="19">
        <v>51960481</v>
      </c>
      <c r="N369" s="22" t="s">
        <v>1404</v>
      </c>
      <c r="O369" s="208" t="s">
        <v>1371</v>
      </c>
      <c r="P369" s="22" t="s">
        <v>1745</v>
      </c>
      <c r="Q369" s="125">
        <v>140000000</v>
      </c>
      <c r="R369" s="125">
        <v>0</v>
      </c>
      <c r="S369" s="4" t="s">
        <v>22</v>
      </c>
      <c r="T369" s="109" t="s">
        <v>34</v>
      </c>
      <c r="U369" s="79" t="s">
        <v>4752</v>
      </c>
      <c r="V369" s="2" t="s">
        <v>1153</v>
      </c>
      <c r="W369" s="108">
        <v>44381</v>
      </c>
      <c r="X369" s="79"/>
      <c r="Y369" s="185" t="s">
        <v>2641</v>
      </c>
      <c r="Z369" s="128">
        <v>2019</v>
      </c>
      <c r="AA369" s="2" t="s">
        <v>3789</v>
      </c>
      <c r="AB369" s="225">
        <f t="shared" si="25"/>
        <v>0</v>
      </c>
    </row>
    <row r="370" spans="1:28" ht="33.75">
      <c r="A370" s="206">
        <v>368</v>
      </c>
      <c r="B370" s="15">
        <v>560</v>
      </c>
      <c r="C370" s="2">
        <v>2170663</v>
      </c>
      <c r="D370" s="20" t="s">
        <v>1944</v>
      </c>
      <c r="E370" s="207">
        <v>43585</v>
      </c>
      <c r="F370" s="207">
        <v>43382</v>
      </c>
      <c r="G370" s="46">
        <f t="shared" si="26"/>
        <v>560</v>
      </c>
      <c r="H370" s="4" t="s">
        <v>1366</v>
      </c>
      <c r="I370" s="4" t="s">
        <v>1247</v>
      </c>
      <c r="J370" s="4" t="s">
        <v>30</v>
      </c>
      <c r="K370" s="4" t="s">
        <v>57</v>
      </c>
      <c r="L370" s="22" t="s">
        <v>1405</v>
      </c>
      <c r="M370" s="19">
        <v>21954200</v>
      </c>
      <c r="N370" s="22" t="s">
        <v>919</v>
      </c>
      <c r="O370" s="208" t="s">
        <v>1375</v>
      </c>
      <c r="P370" s="22" t="s">
        <v>1745</v>
      </c>
      <c r="Q370" s="125">
        <v>66271856.5</v>
      </c>
      <c r="R370" s="125">
        <v>66271856.5</v>
      </c>
      <c r="S370" s="4" t="s">
        <v>22</v>
      </c>
      <c r="T370" s="109" t="s">
        <v>35</v>
      </c>
      <c r="U370" s="79" t="s">
        <v>4753</v>
      </c>
      <c r="V370" s="2" t="s">
        <v>1555</v>
      </c>
      <c r="W370" s="108">
        <v>44316</v>
      </c>
      <c r="X370" s="79"/>
      <c r="Y370" s="185" t="s">
        <v>2641</v>
      </c>
      <c r="Z370" s="128">
        <v>2019</v>
      </c>
      <c r="AA370" s="2" t="s">
        <v>3789</v>
      </c>
      <c r="AB370" s="225">
        <f t="shared" si="25"/>
        <v>1</v>
      </c>
    </row>
    <row r="371" spans="1:28" ht="270">
      <c r="A371" s="206">
        <v>369</v>
      </c>
      <c r="B371" s="15">
        <v>563</v>
      </c>
      <c r="C371" s="2">
        <v>2017954</v>
      </c>
      <c r="D371" s="20" t="s">
        <v>1348</v>
      </c>
      <c r="E371" s="207">
        <v>43585</v>
      </c>
      <c r="F371" s="207">
        <v>43565</v>
      </c>
      <c r="G371" s="46">
        <f t="shared" si="26"/>
        <v>563</v>
      </c>
      <c r="H371" s="4" t="s">
        <v>20</v>
      </c>
      <c r="I371" s="4" t="s">
        <v>1287</v>
      </c>
      <c r="J371" s="4" t="s">
        <v>30</v>
      </c>
      <c r="K371" s="4" t="s">
        <v>57</v>
      </c>
      <c r="L371" s="22" t="s">
        <v>1406</v>
      </c>
      <c r="M371" s="19">
        <v>53002853</v>
      </c>
      <c r="N371" s="22" t="s">
        <v>919</v>
      </c>
      <c r="O371" s="208" t="s">
        <v>1536</v>
      </c>
      <c r="P371" s="22" t="s">
        <v>1745</v>
      </c>
      <c r="Q371" s="125">
        <v>946600000</v>
      </c>
      <c r="R371" s="125">
        <v>946600000</v>
      </c>
      <c r="S371" s="4" t="s">
        <v>22</v>
      </c>
      <c r="T371" s="109" t="s">
        <v>35</v>
      </c>
      <c r="U371" s="79" t="s">
        <v>4754</v>
      </c>
      <c r="V371" s="2" t="s">
        <v>1154</v>
      </c>
      <c r="W371" s="108">
        <v>44381</v>
      </c>
      <c r="X371" s="79"/>
      <c r="Y371" s="185" t="s">
        <v>2641</v>
      </c>
      <c r="Z371" s="128">
        <v>2019</v>
      </c>
      <c r="AA371" s="2" t="s">
        <v>3789</v>
      </c>
      <c r="AB371" s="225">
        <f t="shared" si="25"/>
        <v>1</v>
      </c>
    </row>
    <row r="372" spans="1:28" ht="56.25">
      <c r="A372" s="206">
        <v>370</v>
      </c>
      <c r="B372" s="15">
        <v>568</v>
      </c>
      <c r="C372" s="2">
        <v>2079645</v>
      </c>
      <c r="D372" s="20" t="s">
        <v>2100</v>
      </c>
      <c r="E372" s="207">
        <v>43593</v>
      </c>
      <c r="F372" s="207">
        <v>43441</v>
      </c>
      <c r="G372" s="46">
        <f t="shared" si="26"/>
        <v>568</v>
      </c>
      <c r="H372" s="4" t="s">
        <v>375</v>
      </c>
      <c r="I372" s="4" t="s">
        <v>1454</v>
      </c>
      <c r="J372" s="4" t="s">
        <v>26</v>
      </c>
      <c r="K372" s="4" t="s">
        <v>420</v>
      </c>
      <c r="L372" s="22" t="s">
        <v>1407</v>
      </c>
      <c r="M372" s="19">
        <v>47434808</v>
      </c>
      <c r="N372" s="22" t="s">
        <v>21</v>
      </c>
      <c r="O372" s="208" t="s">
        <v>1408</v>
      </c>
      <c r="P372" s="22" t="s">
        <v>1745</v>
      </c>
      <c r="Q372" s="125">
        <v>217401201</v>
      </c>
      <c r="R372" s="125">
        <v>0</v>
      </c>
      <c r="S372" s="4" t="s">
        <v>22</v>
      </c>
      <c r="T372" s="109" t="s">
        <v>34</v>
      </c>
      <c r="U372" s="79" t="s">
        <v>4755</v>
      </c>
      <c r="V372" s="2" t="s">
        <v>1178</v>
      </c>
      <c r="W372" s="108">
        <v>44316</v>
      </c>
      <c r="X372" s="79"/>
      <c r="Y372" s="185" t="s">
        <v>2642</v>
      </c>
      <c r="Z372" s="128">
        <v>2019</v>
      </c>
      <c r="AA372" s="2" t="s">
        <v>3789</v>
      </c>
      <c r="AB372" s="225">
        <f t="shared" si="25"/>
        <v>0</v>
      </c>
    </row>
    <row r="373" spans="1:28" ht="56.25">
      <c r="A373" s="206">
        <v>371</v>
      </c>
      <c r="B373" s="15">
        <v>570</v>
      </c>
      <c r="C373" s="2">
        <v>680000</v>
      </c>
      <c r="D373" s="20" t="s">
        <v>1349</v>
      </c>
      <c r="E373" s="207">
        <v>43593</v>
      </c>
      <c r="F373" s="207">
        <v>42278</v>
      </c>
      <c r="G373" s="46">
        <f t="shared" ref="G373:G384" si="27">+B373</f>
        <v>570</v>
      </c>
      <c r="H373" s="4" t="s">
        <v>20</v>
      </c>
      <c r="I373" s="4" t="s">
        <v>1793</v>
      </c>
      <c r="J373" s="4" t="s">
        <v>30</v>
      </c>
      <c r="K373" s="4" t="s">
        <v>2690</v>
      </c>
      <c r="L373" s="22" t="s">
        <v>1409</v>
      </c>
      <c r="M373" s="19">
        <v>6859626</v>
      </c>
      <c r="N373" s="22" t="s">
        <v>1537</v>
      </c>
      <c r="O373" s="208" t="s">
        <v>2151</v>
      </c>
      <c r="P373" s="22" t="s">
        <v>1745</v>
      </c>
      <c r="Q373" s="125">
        <v>20000000</v>
      </c>
      <c r="R373" s="125">
        <v>0</v>
      </c>
      <c r="S373" s="4" t="s">
        <v>22</v>
      </c>
      <c r="T373" s="109" t="s">
        <v>34</v>
      </c>
      <c r="U373" s="79" t="s">
        <v>4756</v>
      </c>
      <c r="V373" s="2" t="s">
        <v>1154</v>
      </c>
      <c r="W373" s="108">
        <v>44314</v>
      </c>
      <c r="X373" s="79"/>
      <c r="Y373" s="185" t="s">
        <v>2642</v>
      </c>
      <c r="Z373" s="128">
        <v>2019</v>
      </c>
      <c r="AA373" s="2" t="s">
        <v>3789</v>
      </c>
      <c r="AB373" s="225">
        <f t="shared" si="25"/>
        <v>0</v>
      </c>
    </row>
    <row r="374" spans="1:28" ht="78.75">
      <c r="A374" s="206">
        <v>372</v>
      </c>
      <c r="B374" s="15">
        <v>573</v>
      </c>
      <c r="C374" s="2">
        <v>2127124</v>
      </c>
      <c r="D374" s="20" t="s">
        <v>1350</v>
      </c>
      <c r="E374" s="207">
        <v>43682</v>
      </c>
      <c r="F374" s="207">
        <v>43802</v>
      </c>
      <c r="G374" s="46">
        <f t="shared" si="27"/>
        <v>573</v>
      </c>
      <c r="H374" s="4" t="s">
        <v>365</v>
      </c>
      <c r="I374" s="4" t="s">
        <v>1455</v>
      </c>
      <c r="J374" s="4" t="s">
        <v>27</v>
      </c>
      <c r="K374" s="4" t="s">
        <v>436</v>
      </c>
      <c r="L374" s="22" t="s">
        <v>1411</v>
      </c>
      <c r="M374" s="19">
        <v>3024320</v>
      </c>
      <c r="N374" s="22" t="s">
        <v>1412</v>
      </c>
      <c r="O374" s="208" t="s">
        <v>1832</v>
      </c>
      <c r="P374" s="22" t="s">
        <v>1745</v>
      </c>
      <c r="Q374" s="125">
        <v>160000000</v>
      </c>
      <c r="R374" s="125">
        <v>0</v>
      </c>
      <c r="S374" s="4" t="s">
        <v>22</v>
      </c>
      <c r="T374" s="109" t="s">
        <v>34</v>
      </c>
      <c r="U374" s="79" t="s">
        <v>4757</v>
      </c>
      <c r="V374" s="2" t="s">
        <v>39</v>
      </c>
      <c r="W374" s="108">
        <v>44350</v>
      </c>
      <c r="X374" s="79"/>
      <c r="Y374" s="185" t="s">
        <v>2645</v>
      </c>
      <c r="Z374" s="128">
        <v>2019</v>
      </c>
      <c r="AA374" s="2" t="s">
        <v>3789</v>
      </c>
      <c r="AB374" s="225">
        <f t="shared" si="25"/>
        <v>0</v>
      </c>
    </row>
    <row r="375" spans="1:28" ht="371.25">
      <c r="A375" s="206">
        <v>373</v>
      </c>
      <c r="B375" s="15">
        <v>576</v>
      </c>
      <c r="C375" s="2" t="s">
        <v>2986</v>
      </c>
      <c r="D375" s="20" t="s">
        <v>2101</v>
      </c>
      <c r="E375" s="3">
        <v>43613</v>
      </c>
      <c r="F375" s="207">
        <v>43559</v>
      </c>
      <c r="G375" s="46">
        <f t="shared" si="27"/>
        <v>576</v>
      </c>
      <c r="H375" s="4" t="s">
        <v>1366</v>
      </c>
      <c r="I375" s="4" t="s">
        <v>1456</v>
      </c>
      <c r="J375" s="4" t="s">
        <v>31</v>
      </c>
      <c r="K375" s="4" t="s">
        <v>2247</v>
      </c>
      <c r="L375" s="22" t="s">
        <v>1851</v>
      </c>
      <c r="M375" s="2">
        <v>12558050</v>
      </c>
      <c r="N375" s="22" t="s">
        <v>1852</v>
      </c>
      <c r="O375" s="208" t="s">
        <v>1853</v>
      </c>
      <c r="P375" s="22" t="s">
        <v>1745</v>
      </c>
      <c r="Q375" s="125">
        <v>71050330.790000007</v>
      </c>
      <c r="R375" s="125">
        <v>0</v>
      </c>
      <c r="S375" s="4" t="s">
        <v>22</v>
      </c>
      <c r="T375" s="109" t="s">
        <v>34</v>
      </c>
      <c r="U375" s="79" t="s">
        <v>4758</v>
      </c>
      <c r="V375" s="2" t="s">
        <v>38</v>
      </c>
      <c r="W375" s="108">
        <v>44381</v>
      </c>
      <c r="X375" s="79"/>
      <c r="Y375" s="185" t="s">
        <v>2642</v>
      </c>
      <c r="Z375" s="128">
        <v>2019</v>
      </c>
      <c r="AA375" s="2" t="s">
        <v>3789</v>
      </c>
      <c r="AB375" s="225">
        <f t="shared" si="25"/>
        <v>0</v>
      </c>
    </row>
    <row r="376" spans="1:28" ht="146.25">
      <c r="A376" s="206">
        <v>374</v>
      </c>
      <c r="B376" s="15">
        <v>579</v>
      </c>
      <c r="C376" s="2">
        <v>2128742</v>
      </c>
      <c r="D376" s="20" t="s">
        <v>1352</v>
      </c>
      <c r="E376" s="3">
        <v>43613</v>
      </c>
      <c r="F376" s="207">
        <v>43396</v>
      </c>
      <c r="G376" s="46">
        <f t="shared" si="27"/>
        <v>579</v>
      </c>
      <c r="H376" s="4" t="s">
        <v>366</v>
      </c>
      <c r="I376" s="4" t="s">
        <v>1218</v>
      </c>
      <c r="J376" s="4" t="s">
        <v>26</v>
      </c>
      <c r="K376" s="4" t="s">
        <v>421</v>
      </c>
      <c r="L376" s="22" t="s">
        <v>1416</v>
      </c>
      <c r="M376" s="2">
        <v>36130065</v>
      </c>
      <c r="N376" s="22" t="s">
        <v>1417</v>
      </c>
      <c r="O376" s="208" t="s">
        <v>1418</v>
      </c>
      <c r="P376" s="22" t="s">
        <v>1745</v>
      </c>
      <c r="Q376" s="125">
        <v>45000000</v>
      </c>
      <c r="R376" s="125">
        <v>0</v>
      </c>
      <c r="S376" s="4" t="s">
        <v>22</v>
      </c>
      <c r="T376" s="109" t="s">
        <v>34</v>
      </c>
      <c r="U376" s="79" t="s">
        <v>4759</v>
      </c>
      <c r="V376" s="2" t="s">
        <v>1179</v>
      </c>
      <c r="W376" s="108">
        <v>44298</v>
      </c>
      <c r="X376" s="79"/>
      <c r="Y376" s="185" t="s">
        <v>2642</v>
      </c>
      <c r="Z376" s="128">
        <v>2019</v>
      </c>
      <c r="AA376" s="2" t="s">
        <v>3789</v>
      </c>
      <c r="AB376" s="225">
        <f t="shared" ref="AB376:AB407" si="28">+R376/Q376</f>
        <v>0</v>
      </c>
    </row>
    <row r="377" spans="1:28" ht="236.25">
      <c r="A377" s="206">
        <v>375</v>
      </c>
      <c r="B377" s="15">
        <v>580</v>
      </c>
      <c r="C377" s="2">
        <v>2128873</v>
      </c>
      <c r="D377" s="20" t="s">
        <v>1353</v>
      </c>
      <c r="E377" s="3">
        <v>43613</v>
      </c>
      <c r="F377" s="207">
        <v>43299</v>
      </c>
      <c r="G377" s="46">
        <f t="shared" si="27"/>
        <v>580</v>
      </c>
      <c r="H377" s="4" t="s">
        <v>366</v>
      </c>
      <c r="I377" s="4" t="s">
        <v>1419</v>
      </c>
      <c r="J377" s="4" t="s">
        <v>26</v>
      </c>
      <c r="K377" s="4" t="s">
        <v>421</v>
      </c>
      <c r="L377" s="22" t="s">
        <v>1420</v>
      </c>
      <c r="M377" s="2">
        <v>36372664</v>
      </c>
      <c r="N377" s="22" t="s">
        <v>1417</v>
      </c>
      <c r="O377" s="208" t="s">
        <v>1418</v>
      </c>
      <c r="P377" s="22" t="s">
        <v>1745</v>
      </c>
      <c r="Q377" s="125">
        <v>51416299</v>
      </c>
      <c r="R377" s="125">
        <v>0</v>
      </c>
      <c r="S377" s="4" t="s">
        <v>22</v>
      </c>
      <c r="T377" s="109" t="s">
        <v>34</v>
      </c>
      <c r="U377" s="79" t="s">
        <v>4760</v>
      </c>
      <c r="V377" s="2" t="s">
        <v>1154</v>
      </c>
      <c r="W377" s="108">
        <v>44316</v>
      </c>
      <c r="X377" s="79"/>
      <c r="Y377" s="185" t="s">
        <v>2642</v>
      </c>
      <c r="Z377" s="128">
        <v>2019</v>
      </c>
      <c r="AA377" s="2" t="s">
        <v>3789</v>
      </c>
      <c r="AB377" s="225">
        <f t="shared" si="28"/>
        <v>0</v>
      </c>
    </row>
    <row r="378" spans="1:28" ht="112.5">
      <c r="A378" s="206">
        <v>376</v>
      </c>
      <c r="B378" s="15">
        <v>582</v>
      </c>
      <c r="C378" s="2">
        <v>2128340</v>
      </c>
      <c r="D378" s="20" t="s">
        <v>1354</v>
      </c>
      <c r="E378" s="3">
        <v>43613</v>
      </c>
      <c r="F378" s="207">
        <v>43557</v>
      </c>
      <c r="G378" s="46">
        <f t="shared" si="27"/>
        <v>582</v>
      </c>
      <c r="H378" s="4" t="s">
        <v>20</v>
      </c>
      <c r="I378" s="4" t="s">
        <v>1198</v>
      </c>
      <c r="J378" s="4" t="s">
        <v>27</v>
      </c>
      <c r="K378" s="4" t="s">
        <v>1422</v>
      </c>
      <c r="L378" s="22" t="s">
        <v>1423</v>
      </c>
      <c r="M378" s="2" t="s">
        <v>1835</v>
      </c>
      <c r="N378" s="22" t="s">
        <v>1836</v>
      </c>
      <c r="O378" s="208" t="s">
        <v>1837</v>
      </c>
      <c r="P378" s="22" t="s">
        <v>1745</v>
      </c>
      <c r="Q378" s="125">
        <v>124217400</v>
      </c>
      <c r="R378" s="125">
        <v>0</v>
      </c>
      <c r="S378" s="4" t="s">
        <v>22</v>
      </c>
      <c r="T378" s="109" t="s">
        <v>34</v>
      </c>
      <c r="U378" s="79" t="s">
        <v>4761</v>
      </c>
      <c r="V378" s="2" t="s">
        <v>1178</v>
      </c>
      <c r="W378" s="108">
        <v>44381</v>
      </c>
      <c r="X378" s="79"/>
      <c r="Y378" s="185" t="s">
        <v>2642</v>
      </c>
      <c r="Z378" s="128">
        <v>2019</v>
      </c>
      <c r="AA378" s="2" t="s">
        <v>3789</v>
      </c>
      <c r="AB378" s="225">
        <f t="shared" si="28"/>
        <v>0</v>
      </c>
    </row>
    <row r="379" spans="1:28" ht="78.75">
      <c r="A379" s="206">
        <v>377</v>
      </c>
      <c r="B379" s="15">
        <v>584</v>
      </c>
      <c r="C379" s="2">
        <v>2128428</v>
      </c>
      <c r="D379" s="20" t="s">
        <v>1355</v>
      </c>
      <c r="E379" s="3">
        <v>43613</v>
      </c>
      <c r="F379" s="207">
        <v>43514</v>
      </c>
      <c r="G379" s="46">
        <f t="shared" si="27"/>
        <v>584</v>
      </c>
      <c r="H379" s="4" t="s">
        <v>20</v>
      </c>
      <c r="I379" s="4" t="s">
        <v>1458</v>
      </c>
      <c r="J379" s="4" t="s">
        <v>27</v>
      </c>
      <c r="K379" s="4" t="s">
        <v>427</v>
      </c>
      <c r="L379" s="22" t="s">
        <v>21</v>
      </c>
      <c r="M379" s="2">
        <v>74329051</v>
      </c>
      <c r="N379" s="22" t="s">
        <v>2221</v>
      </c>
      <c r="O379" s="208" t="s">
        <v>1424</v>
      </c>
      <c r="P379" s="22" t="s">
        <v>1745</v>
      </c>
      <c r="Q379" s="125">
        <v>112472607.04000001</v>
      </c>
      <c r="R379" s="125">
        <v>0</v>
      </c>
      <c r="S379" s="4" t="s">
        <v>37</v>
      </c>
      <c r="T379" s="109" t="s">
        <v>34</v>
      </c>
      <c r="U379" s="79" t="s">
        <v>4762</v>
      </c>
      <c r="V379" s="2" t="s">
        <v>1153</v>
      </c>
      <c r="W379" s="108">
        <v>44313</v>
      </c>
      <c r="X379" s="79"/>
      <c r="Y379" s="185" t="s">
        <v>2642</v>
      </c>
      <c r="Z379" s="128">
        <v>2019</v>
      </c>
      <c r="AA379" s="2" t="s">
        <v>3789</v>
      </c>
      <c r="AB379" s="225">
        <f t="shared" si="28"/>
        <v>0</v>
      </c>
    </row>
    <row r="380" spans="1:28" ht="33.75">
      <c r="A380" s="206">
        <v>378</v>
      </c>
      <c r="B380" s="15">
        <v>585</v>
      </c>
      <c r="C380" s="2">
        <v>2057208</v>
      </c>
      <c r="D380" s="20" t="s">
        <v>1946</v>
      </c>
      <c r="E380" s="3">
        <v>43613</v>
      </c>
      <c r="F380" s="207">
        <v>43587</v>
      </c>
      <c r="G380" s="46">
        <f t="shared" si="27"/>
        <v>585</v>
      </c>
      <c r="H380" s="4" t="s">
        <v>380</v>
      </c>
      <c r="I380" s="4" t="s">
        <v>1247</v>
      </c>
      <c r="J380" s="4" t="s">
        <v>30</v>
      </c>
      <c r="K380" s="4" t="s">
        <v>57</v>
      </c>
      <c r="L380" s="22" t="s">
        <v>1425</v>
      </c>
      <c r="M380" s="2">
        <v>30714985</v>
      </c>
      <c r="N380" s="22" t="s">
        <v>1633</v>
      </c>
      <c r="O380" s="208" t="s">
        <v>1474</v>
      </c>
      <c r="P380" s="22" t="s">
        <v>1745</v>
      </c>
      <c r="Q380" s="125">
        <v>60468802.219999999</v>
      </c>
      <c r="R380" s="125">
        <v>60468802.219999999</v>
      </c>
      <c r="S380" s="4" t="s">
        <v>22</v>
      </c>
      <c r="T380" s="109" t="s">
        <v>35</v>
      </c>
      <c r="U380" s="79" t="s">
        <v>4763</v>
      </c>
      <c r="V380" s="2" t="s">
        <v>40</v>
      </c>
      <c r="W380" s="108">
        <v>44350</v>
      </c>
      <c r="X380" s="79"/>
      <c r="Y380" s="185" t="s">
        <v>2642</v>
      </c>
      <c r="Z380" s="128">
        <v>2019</v>
      </c>
      <c r="AA380" s="2" t="s">
        <v>3789</v>
      </c>
      <c r="AB380" s="225">
        <f t="shared" si="28"/>
        <v>1</v>
      </c>
    </row>
    <row r="381" spans="1:28" ht="157.5">
      <c r="A381" s="206">
        <v>379</v>
      </c>
      <c r="B381" s="15">
        <v>586</v>
      </c>
      <c r="C381" s="2">
        <v>1138686</v>
      </c>
      <c r="D381" s="20" t="s">
        <v>1356</v>
      </c>
      <c r="E381" s="3">
        <v>43613</v>
      </c>
      <c r="F381" s="207">
        <v>43600</v>
      </c>
      <c r="G381" s="46">
        <f t="shared" si="27"/>
        <v>586</v>
      </c>
      <c r="H381" s="4" t="s">
        <v>371</v>
      </c>
      <c r="I381" s="4" t="s">
        <v>1459</v>
      </c>
      <c r="J381" s="4" t="s">
        <v>26</v>
      </c>
      <c r="K381" s="4" t="s">
        <v>421</v>
      </c>
      <c r="L381" s="22" t="s">
        <v>1426</v>
      </c>
      <c r="M381" s="2">
        <v>1111739535</v>
      </c>
      <c r="N381" s="22" t="s">
        <v>1427</v>
      </c>
      <c r="O381" s="208" t="s">
        <v>1632</v>
      </c>
      <c r="P381" s="22" t="s">
        <v>1745</v>
      </c>
      <c r="Q381" s="125">
        <v>31732758</v>
      </c>
      <c r="R381" s="125">
        <v>0</v>
      </c>
      <c r="S381" s="4" t="s">
        <v>22</v>
      </c>
      <c r="T381" s="109" t="s">
        <v>34</v>
      </c>
      <c r="U381" s="79" t="s">
        <v>4764</v>
      </c>
      <c r="V381" s="2" t="s">
        <v>1178</v>
      </c>
      <c r="W381" s="108">
        <v>44306</v>
      </c>
      <c r="X381" s="79"/>
      <c r="Y381" s="185" t="s">
        <v>2642</v>
      </c>
      <c r="Z381" s="128">
        <v>2019</v>
      </c>
      <c r="AA381" s="2" t="s">
        <v>3789</v>
      </c>
      <c r="AB381" s="225">
        <f t="shared" si="28"/>
        <v>0</v>
      </c>
    </row>
    <row r="382" spans="1:28" ht="135">
      <c r="A382" s="206">
        <v>380</v>
      </c>
      <c r="B382" s="15">
        <v>587</v>
      </c>
      <c r="C382" s="2">
        <v>2128531</v>
      </c>
      <c r="D382" s="20" t="s">
        <v>1357</v>
      </c>
      <c r="E382" s="3">
        <v>43613</v>
      </c>
      <c r="F382" s="207">
        <v>43370</v>
      </c>
      <c r="G382" s="46">
        <f t="shared" si="27"/>
        <v>587</v>
      </c>
      <c r="H382" s="4" t="s">
        <v>383</v>
      </c>
      <c r="I382" s="4" t="s">
        <v>1307</v>
      </c>
      <c r="J382" s="4" t="s">
        <v>27</v>
      </c>
      <c r="K382" s="4" t="s">
        <v>436</v>
      </c>
      <c r="L382" s="22" t="s">
        <v>1428</v>
      </c>
      <c r="M382" s="2">
        <v>5963525</v>
      </c>
      <c r="N382" s="22" t="s">
        <v>1429</v>
      </c>
      <c r="O382" s="208" t="s">
        <v>1978</v>
      </c>
      <c r="P382" s="22" t="s">
        <v>1745</v>
      </c>
      <c r="Q382" s="125">
        <v>11333000</v>
      </c>
      <c r="R382" s="125">
        <v>0</v>
      </c>
      <c r="S382" s="4" t="s">
        <v>22</v>
      </c>
      <c r="T382" s="109" t="s">
        <v>34</v>
      </c>
      <c r="U382" s="79" t="s">
        <v>4765</v>
      </c>
      <c r="V382" s="2" t="s">
        <v>39</v>
      </c>
      <c r="W382" s="108">
        <v>44309</v>
      </c>
      <c r="X382" s="79"/>
      <c r="Y382" s="185" t="s">
        <v>2642</v>
      </c>
      <c r="Z382" s="128">
        <v>2019</v>
      </c>
      <c r="AA382" s="2" t="s">
        <v>3789</v>
      </c>
      <c r="AB382" s="225">
        <f t="shared" si="28"/>
        <v>0</v>
      </c>
    </row>
    <row r="383" spans="1:28" ht="247.5">
      <c r="A383" s="206">
        <v>381</v>
      </c>
      <c r="B383" s="15">
        <v>588</v>
      </c>
      <c r="C383" s="2">
        <v>2143317</v>
      </c>
      <c r="D383" s="20" t="s">
        <v>1358</v>
      </c>
      <c r="E383" s="3">
        <v>43613</v>
      </c>
      <c r="F383" s="207">
        <v>43227</v>
      </c>
      <c r="G383" s="46">
        <f t="shared" si="27"/>
        <v>588</v>
      </c>
      <c r="H383" s="4" t="s">
        <v>20</v>
      </c>
      <c r="I383" s="4" t="s">
        <v>1450</v>
      </c>
      <c r="J383" s="4" t="s">
        <v>27</v>
      </c>
      <c r="K383" s="4" t="s">
        <v>1421</v>
      </c>
      <c r="L383" s="22" t="s">
        <v>1430</v>
      </c>
      <c r="M383" s="2">
        <v>51820612</v>
      </c>
      <c r="N383" s="22" t="s">
        <v>2367</v>
      </c>
      <c r="O383" s="208" t="s">
        <v>1848</v>
      </c>
      <c r="P383" s="22" t="s">
        <v>1745</v>
      </c>
      <c r="Q383" s="125">
        <v>27000000</v>
      </c>
      <c r="R383" s="125">
        <v>0</v>
      </c>
      <c r="S383" s="4" t="s">
        <v>22</v>
      </c>
      <c r="T383" s="109" t="s">
        <v>34</v>
      </c>
      <c r="U383" s="79" t="s">
        <v>4766</v>
      </c>
      <c r="V383" s="2" t="s">
        <v>1153</v>
      </c>
      <c r="W383" s="108">
        <v>44299</v>
      </c>
      <c r="X383" s="79"/>
      <c r="Y383" s="185" t="s">
        <v>2642</v>
      </c>
      <c r="Z383" s="128">
        <v>2019</v>
      </c>
      <c r="AA383" s="2" t="s">
        <v>3789</v>
      </c>
      <c r="AB383" s="225">
        <f t="shared" si="28"/>
        <v>0</v>
      </c>
    </row>
    <row r="384" spans="1:28" ht="191.25">
      <c r="A384" s="206">
        <v>382</v>
      </c>
      <c r="B384" s="15">
        <v>593</v>
      </c>
      <c r="C384" s="2">
        <v>2128334</v>
      </c>
      <c r="D384" s="20" t="s">
        <v>2104</v>
      </c>
      <c r="E384" s="3">
        <v>43613</v>
      </c>
      <c r="F384" s="207">
        <v>43599</v>
      </c>
      <c r="G384" s="46">
        <f t="shared" si="27"/>
        <v>593</v>
      </c>
      <c r="H384" s="4" t="s">
        <v>20</v>
      </c>
      <c r="I384" s="4" t="s">
        <v>1596</v>
      </c>
      <c r="J384" s="4" t="s">
        <v>27</v>
      </c>
      <c r="K384" s="4" t="s">
        <v>436</v>
      </c>
      <c r="L384" s="22" t="s">
        <v>1431</v>
      </c>
      <c r="M384" s="2">
        <v>17312910</v>
      </c>
      <c r="N384" s="22" t="s">
        <v>1432</v>
      </c>
      <c r="O384" s="208" t="s">
        <v>1634</v>
      </c>
      <c r="P384" s="22" t="s">
        <v>1745</v>
      </c>
      <c r="Q384" s="125">
        <v>99839000</v>
      </c>
      <c r="R384" s="125">
        <v>0</v>
      </c>
      <c r="S384" s="4" t="s">
        <v>22</v>
      </c>
      <c r="T384" s="109" t="s">
        <v>34</v>
      </c>
      <c r="U384" s="79" t="s">
        <v>4767</v>
      </c>
      <c r="V384" s="2" t="s">
        <v>39</v>
      </c>
      <c r="W384" s="108">
        <v>44350</v>
      </c>
      <c r="X384" s="79"/>
      <c r="Y384" s="185" t="s">
        <v>2642</v>
      </c>
      <c r="Z384" s="128">
        <v>2019</v>
      </c>
      <c r="AA384" s="2" t="s">
        <v>3789</v>
      </c>
      <c r="AB384" s="225">
        <f t="shared" si="28"/>
        <v>0</v>
      </c>
    </row>
    <row r="385" spans="1:28" ht="371.25">
      <c r="A385" s="206">
        <v>383</v>
      </c>
      <c r="B385" s="15">
        <v>595</v>
      </c>
      <c r="C385" s="2">
        <v>2127402</v>
      </c>
      <c r="D385" s="20" t="s">
        <v>1360</v>
      </c>
      <c r="E385" s="3">
        <v>43613</v>
      </c>
      <c r="F385" s="207">
        <v>43593</v>
      </c>
      <c r="G385" s="46">
        <f t="shared" ref="G385:G399" si="29">+B385</f>
        <v>595</v>
      </c>
      <c r="H385" s="4" t="s">
        <v>378</v>
      </c>
      <c r="I385" s="4" t="s">
        <v>1192</v>
      </c>
      <c r="J385" s="4" t="s">
        <v>30</v>
      </c>
      <c r="K385" s="4" t="s">
        <v>57</v>
      </c>
      <c r="L385" s="22" t="s">
        <v>1434</v>
      </c>
      <c r="M385" s="2">
        <v>10134793</v>
      </c>
      <c r="N385" s="22" t="s">
        <v>1636</v>
      </c>
      <c r="O385" s="208" t="s">
        <v>1474</v>
      </c>
      <c r="P385" s="22" t="s">
        <v>1745</v>
      </c>
      <c r="Q385" s="125">
        <v>16562320</v>
      </c>
      <c r="R385" s="125">
        <v>16562320</v>
      </c>
      <c r="S385" s="4" t="s">
        <v>22</v>
      </c>
      <c r="T385" s="109" t="s">
        <v>35</v>
      </c>
      <c r="U385" s="79" t="s">
        <v>4768</v>
      </c>
      <c r="V385" s="2" t="s">
        <v>1555</v>
      </c>
      <c r="W385" s="108">
        <v>44316</v>
      </c>
      <c r="X385" s="79"/>
      <c r="Y385" s="185" t="s">
        <v>2642</v>
      </c>
      <c r="Z385" s="128">
        <v>2019</v>
      </c>
      <c r="AA385" s="2" t="s">
        <v>3789</v>
      </c>
      <c r="AB385" s="225">
        <f t="shared" si="28"/>
        <v>1</v>
      </c>
    </row>
    <row r="386" spans="1:28" ht="202.5">
      <c r="A386" s="206">
        <v>384</v>
      </c>
      <c r="B386" s="15">
        <v>596</v>
      </c>
      <c r="C386" s="2">
        <v>2129001</v>
      </c>
      <c r="D386" s="20" t="s">
        <v>1931</v>
      </c>
      <c r="E386" s="3">
        <v>43613</v>
      </c>
      <c r="F386" s="207">
        <v>43550</v>
      </c>
      <c r="G386" s="46">
        <f t="shared" si="29"/>
        <v>596</v>
      </c>
      <c r="H386" s="4" t="s">
        <v>20</v>
      </c>
      <c r="I386" s="4" t="s">
        <v>2169</v>
      </c>
      <c r="J386" s="4" t="s">
        <v>30</v>
      </c>
      <c r="K386" s="4" t="s">
        <v>57</v>
      </c>
      <c r="L386" s="22" t="s">
        <v>1435</v>
      </c>
      <c r="M386" s="2">
        <v>52450523</v>
      </c>
      <c r="N386" s="22" t="s">
        <v>21</v>
      </c>
      <c r="O386" s="208" t="s">
        <v>1637</v>
      </c>
      <c r="P386" s="22" t="s">
        <v>1745</v>
      </c>
      <c r="Q386" s="125">
        <v>52098600</v>
      </c>
      <c r="R386" s="125">
        <v>52098600</v>
      </c>
      <c r="S386" s="4" t="s">
        <v>22</v>
      </c>
      <c r="T386" s="109" t="s">
        <v>35</v>
      </c>
      <c r="U386" s="79" t="s">
        <v>4769</v>
      </c>
      <c r="V386" s="2" t="s">
        <v>1154</v>
      </c>
      <c r="W386" s="108">
        <v>44350</v>
      </c>
      <c r="X386" s="79"/>
      <c r="Y386" s="185" t="s">
        <v>2642</v>
      </c>
      <c r="Z386" s="128">
        <v>2019</v>
      </c>
      <c r="AA386" s="2" t="s">
        <v>3789</v>
      </c>
      <c r="AB386" s="225">
        <f t="shared" si="28"/>
        <v>1</v>
      </c>
    </row>
    <row r="387" spans="1:28" ht="45">
      <c r="A387" s="206">
        <v>385</v>
      </c>
      <c r="B387" s="15">
        <v>597</v>
      </c>
      <c r="C387" s="2">
        <v>2129166</v>
      </c>
      <c r="D387" s="20" t="s">
        <v>1361</v>
      </c>
      <c r="E387" s="3">
        <v>43613</v>
      </c>
      <c r="F387" s="207">
        <v>43591</v>
      </c>
      <c r="G387" s="46">
        <f t="shared" si="29"/>
        <v>597</v>
      </c>
      <c r="H387" s="4" t="s">
        <v>20</v>
      </c>
      <c r="I387" s="4" t="s">
        <v>409</v>
      </c>
      <c r="J387" s="4" t="s">
        <v>26</v>
      </c>
      <c r="K387" s="4" t="s">
        <v>421</v>
      </c>
      <c r="L387" s="22" t="s">
        <v>1436</v>
      </c>
      <c r="M387" s="2">
        <v>19332487</v>
      </c>
      <c r="N387" s="22" t="s">
        <v>1437</v>
      </c>
      <c r="O387" s="208" t="s">
        <v>1438</v>
      </c>
      <c r="P387" s="22" t="s">
        <v>1745</v>
      </c>
      <c r="Q387" s="125">
        <v>243933898</v>
      </c>
      <c r="R387" s="125">
        <v>0</v>
      </c>
      <c r="S387" s="4" t="s">
        <v>22</v>
      </c>
      <c r="T387" s="109" t="s">
        <v>34</v>
      </c>
      <c r="U387" s="79" t="s">
        <v>4770</v>
      </c>
      <c r="V387" s="2" t="s">
        <v>39</v>
      </c>
      <c r="W387" s="108">
        <v>44350</v>
      </c>
      <c r="X387" s="79"/>
      <c r="Y387" s="185" t="s">
        <v>2642</v>
      </c>
      <c r="Z387" s="128">
        <v>2019</v>
      </c>
      <c r="AA387" s="2" t="s">
        <v>3789</v>
      </c>
      <c r="AB387" s="225">
        <f t="shared" si="28"/>
        <v>0</v>
      </c>
    </row>
    <row r="388" spans="1:28" ht="270">
      <c r="A388" s="206">
        <v>386</v>
      </c>
      <c r="B388" s="15">
        <v>600</v>
      </c>
      <c r="C388" s="2">
        <v>2056906</v>
      </c>
      <c r="D388" s="20" t="s">
        <v>1351</v>
      </c>
      <c r="E388" s="3">
        <v>43613</v>
      </c>
      <c r="F388" s="207">
        <v>43489</v>
      </c>
      <c r="G388" s="46">
        <f t="shared" si="29"/>
        <v>600</v>
      </c>
      <c r="H388" s="4" t="s">
        <v>20</v>
      </c>
      <c r="I388" s="4" t="s">
        <v>1250</v>
      </c>
      <c r="J388" s="4" t="s">
        <v>30</v>
      </c>
      <c r="K388" s="4" t="s">
        <v>57</v>
      </c>
      <c r="L388" s="22" t="s">
        <v>2558</v>
      </c>
      <c r="M388" s="2" t="s">
        <v>1413</v>
      </c>
      <c r="N388" s="22" t="s">
        <v>1542</v>
      </c>
      <c r="O388" s="208" t="s">
        <v>1543</v>
      </c>
      <c r="P388" s="22" t="s">
        <v>1745</v>
      </c>
      <c r="Q388" s="125">
        <v>215310160</v>
      </c>
      <c r="R388" s="125">
        <v>215310160</v>
      </c>
      <c r="S388" s="4" t="s">
        <v>22</v>
      </c>
      <c r="T388" s="109" t="s">
        <v>35</v>
      </c>
      <c r="U388" s="79" t="s">
        <v>4771</v>
      </c>
      <c r="V388" s="2" t="s">
        <v>1154</v>
      </c>
      <c r="W388" s="108">
        <v>44350</v>
      </c>
      <c r="X388" s="79"/>
      <c r="Y388" s="185" t="s">
        <v>2642</v>
      </c>
      <c r="Z388" s="128">
        <v>2019</v>
      </c>
      <c r="AA388" s="2" t="s">
        <v>3789</v>
      </c>
      <c r="AB388" s="225">
        <f t="shared" si="28"/>
        <v>1</v>
      </c>
    </row>
    <row r="389" spans="1:28" ht="146.25">
      <c r="A389" s="206">
        <v>387</v>
      </c>
      <c r="B389" s="45">
        <v>602</v>
      </c>
      <c r="C389" s="2">
        <v>1047157</v>
      </c>
      <c r="D389" s="20" t="s">
        <v>186</v>
      </c>
      <c r="E389" s="207">
        <v>42878</v>
      </c>
      <c r="F389" s="207">
        <v>42788</v>
      </c>
      <c r="G389" s="46">
        <f t="shared" si="29"/>
        <v>602</v>
      </c>
      <c r="H389" s="4" t="s">
        <v>20</v>
      </c>
      <c r="I389" s="4" t="s">
        <v>2192</v>
      </c>
      <c r="J389" s="4" t="s">
        <v>30</v>
      </c>
      <c r="K389" s="4" t="s">
        <v>57</v>
      </c>
      <c r="L389" s="22" t="s">
        <v>609</v>
      </c>
      <c r="M389" s="19">
        <v>1090377524</v>
      </c>
      <c r="N389" s="22" t="s">
        <v>1538</v>
      </c>
      <c r="O389" s="208" t="s">
        <v>1539</v>
      </c>
      <c r="P389" s="22" t="s">
        <v>1745</v>
      </c>
      <c r="Q389" s="125">
        <v>14754340</v>
      </c>
      <c r="R389" s="125">
        <v>14754340</v>
      </c>
      <c r="S389" s="4" t="s">
        <v>22</v>
      </c>
      <c r="T389" s="109" t="s">
        <v>35</v>
      </c>
      <c r="U389" s="79" t="s">
        <v>4772</v>
      </c>
      <c r="V389" s="2" t="s">
        <v>1154</v>
      </c>
      <c r="W389" s="108">
        <v>44298</v>
      </c>
      <c r="X389" s="79"/>
      <c r="Y389" s="185" t="s">
        <v>2642</v>
      </c>
      <c r="Z389" s="128">
        <v>2017</v>
      </c>
      <c r="AA389" s="2" t="s">
        <v>3789</v>
      </c>
      <c r="AB389" s="225">
        <f t="shared" si="28"/>
        <v>1</v>
      </c>
    </row>
    <row r="390" spans="1:28" ht="33.75">
      <c r="A390" s="206">
        <v>388</v>
      </c>
      <c r="B390" s="45">
        <v>603</v>
      </c>
      <c r="C390" s="2">
        <v>2145149</v>
      </c>
      <c r="D390" s="20" t="s">
        <v>346</v>
      </c>
      <c r="E390" s="207">
        <v>43200</v>
      </c>
      <c r="F390" s="207">
        <v>43339</v>
      </c>
      <c r="G390" s="46">
        <f t="shared" si="29"/>
        <v>603</v>
      </c>
      <c r="H390" s="4" t="s">
        <v>368</v>
      </c>
      <c r="I390" s="4" t="s">
        <v>1544</v>
      </c>
      <c r="J390" s="4" t="s">
        <v>30</v>
      </c>
      <c r="K390" s="4" t="s">
        <v>57</v>
      </c>
      <c r="L390" s="116" t="s">
        <v>759</v>
      </c>
      <c r="M390" s="4">
        <v>1044425807</v>
      </c>
      <c r="N390" s="22" t="s">
        <v>21</v>
      </c>
      <c r="O390" s="208" t="s">
        <v>1540</v>
      </c>
      <c r="P390" s="22" t="s">
        <v>1745</v>
      </c>
      <c r="Q390" s="125">
        <v>15624840</v>
      </c>
      <c r="R390" s="125">
        <v>150856434</v>
      </c>
      <c r="S390" s="4" t="s">
        <v>22</v>
      </c>
      <c r="T390" s="109" t="s">
        <v>35</v>
      </c>
      <c r="U390" s="79" t="s">
        <v>4773</v>
      </c>
      <c r="V390" s="2" t="s">
        <v>1154</v>
      </c>
      <c r="W390" s="108">
        <v>44350</v>
      </c>
      <c r="X390" s="79"/>
      <c r="Y390" s="185" t="s">
        <v>2641</v>
      </c>
      <c r="Z390" s="128">
        <v>2018</v>
      </c>
      <c r="AA390" s="2" t="s">
        <v>3789</v>
      </c>
      <c r="AB390" s="225">
        <f t="shared" si="28"/>
        <v>9.6549106422849764</v>
      </c>
    </row>
    <row r="391" spans="1:28" ht="22.5">
      <c r="A391" s="206">
        <v>389</v>
      </c>
      <c r="B391" s="45">
        <v>604</v>
      </c>
      <c r="C391" s="2">
        <v>2126450</v>
      </c>
      <c r="D391" s="20" t="s">
        <v>82</v>
      </c>
      <c r="E391" s="207">
        <v>41890</v>
      </c>
      <c r="F391" s="207">
        <v>41890</v>
      </c>
      <c r="G391" s="46">
        <f t="shared" si="29"/>
        <v>604</v>
      </c>
      <c r="H391" s="4" t="s">
        <v>20</v>
      </c>
      <c r="I391" s="19" t="s">
        <v>1549</v>
      </c>
      <c r="J391" s="4" t="s">
        <v>27</v>
      </c>
      <c r="K391" s="21" t="s">
        <v>416</v>
      </c>
      <c r="L391" s="23" t="s">
        <v>21</v>
      </c>
      <c r="M391" s="19">
        <v>79829404</v>
      </c>
      <c r="N391" s="22" t="s">
        <v>915</v>
      </c>
      <c r="O391" s="267" t="s">
        <v>1023</v>
      </c>
      <c r="P391" s="22" t="s">
        <v>1132</v>
      </c>
      <c r="Q391" s="125">
        <v>380823275.94</v>
      </c>
      <c r="R391" s="125">
        <v>0</v>
      </c>
      <c r="S391" s="4" t="s">
        <v>37</v>
      </c>
      <c r="T391" s="109" t="s">
        <v>34</v>
      </c>
      <c r="U391" s="79" t="s">
        <v>4774</v>
      </c>
      <c r="V391" s="2" t="s">
        <v>39</v>
      </c>
      <c r="W391" s="108">
        <v>44309</v>
      </c>
      <c r="X391" s="79"/>
      <c r="Y391" s="185" t="s">
        <v>2646</v>
      </c>
      <c r="Z391" s="128">
        <v>2014</v>
      </c>
      <c r="AA391" s="2" t="s">
        <v>3789</v>
      </c>
      <c r="AB391" s="225">
        <f t="shared" si="28"/>
        <v>0</v>
      </c>
    </row>
    <row r="392" spans="1:28" ht="56.25">
      <c r="A392" s="206">
        <v>390</v>
      </c>
      <c r="B392" s="45">
        <v>605</v>
      </c>
      <c r="C392" s="2">
        <v>602642</v>
      </c>
      <c r="D392" s="20" t="s">
        <v>84</v>
      </c>
      <c r="E392" s="207">
        <v>41988</v>
      </c>
      <c r="F392" s="207" t="e">
        <v>#N/A</v>
      </c>
      <c r="G392" s="46">
        <f t="shared" si="29"/>
        <v>605</v>
      </c>
      <c r="H392" s="4" t="s">
        <v>377</v>
      </c>
      <c r="I392" s="4" t="s">
        <v>1550</v>
      </c>
      <c r="J392" s="4" t="s">
        <v>30</v>
      </c>
      <c r="K392" s="4" t="s">
        <v>57</v>
      </c>
      <c r="L392" s="22" t="s">
        <v>483</v>
      </c>
      <c r="M392" s="19">
        <v>1124854495</v>
      </c>
      <c r="N392" s="22" t="s">
        <v>21</v>
      </c>
      <c r="O392" s="208" t="s">
        <v>1474</v>
      </c>
      <c r="P392" s="22" t="s">
        <v>1745</v>
      </c>
      <c r="Q392" s="125">
        <v>35624353</v>
      </c>
      <c r="R392" s="125">
        <v>35624353</v>
      </c>
      <c r="S392" s="4" t="s">
        <v>22</v>
      </c>
      <c r="T392" s="109" t="s">
        <v>35</v>
      </c>
      <c r="U392" s="79" t="s">
        <v>4775</v>
      </c>
      <c r="V392" s="2" t="s">
        <v>1154</v>
      </c>
      <c r="W392" s="108">
        <v>44381</v>
      </c>
      <c r="X392" s="79"/>
      <c r="Y392" s="185" t="s">
        <v>2774</v>
      </c>
      <c r="Z392" s="128">
        <v>2014</v>
      </c>
      <c r="AA392" s="2" t="s">
        <v>3789</v>
      </c>
      <c r="AB392" s="225">
        <f t="shared" si="28"/>
        <v>1</v>
      </c>
    </row>
    <row r="393" spans="1:28" ht="90">
      <c r="A393" s="206">
        <v>391</v>
      </c>
      <c r="B393" s="45">
        <v>610</v>
      </c>
      <c r="C393" s="2">
        <v>1385332</v>
      </c>
      <c r="D393" s="20" t="s">
        <v>2219</v>
      </c>
      <c r="E393" s="207">
        <v>42975</v>
      </c>
      <c r="F393" s="207" t="e">
        <v>#N/A</v>
      </c>
      <c r="G393" s="46">
        <f t="shared" si="29"/>
        <v>610</v>
      </c>
      <c r="H393" s="4" t="s">
        <v>393</v>
      </c>
      <c r="I393" s="4" t="s">
        <v>1280</v>
      </c>
      <c r="J393" s="4" t="s">
        <v>27</v>
      </c>
      <c r="K393" s="4" t="s">
        <v>446</v>
      </c>
      <c r="L393" s="22" t="s">
        <v>637</v>
      </c>
      <c r="M393" s="19">
        <v>1629006</v>
      </c>
      <c r="N393" s="22" t="s">
        <v>963</v>
      </c>
      <c r="O393" s="208" t="s">
        <v>1077</v>
      </c>
      <c r="P393" s="22" t="s">
        <v>1745</v>
      </c>
      <c r="Q393" s="125">
        <v>60000000</v>
      </c>
      <c r="R393" s="125">
        <v>0</v>
      </c>
      <c r="S393" s="4" t="s">
        <v>22</v>
      </c>
      <c r="T393" s="109" t="s">
        <v>34</v>
      </c>
      <c r="U393" s="79" t="s">
        <v>4776</v>
      </c>
      <c r="V393" s="2" t="s">
        <v>38</v>
      </c>
      <c r="W393" s="108">
        <v>44350</v>
      </c>
      <c r="X393" s="79"/>
      <c r="Y393" s="185" t="s">
        <v>2645</v>
      </c>
      <c r="Z393" s="128">
        <v>2017</v>
      </c>
      <c r="AA393" s="2" t="s">
        <v>3789</v>
      </c>
      <c r="AB393" s="225">
        <f t="shared" si="28"/>
        <v>0</v>
      </c>
    </row>
    <row r="394" spans="1:28" ht="112.5">
      <c r="A394" s="206">
        <v>392</v>
      </c>
      <c r="B394" s="45">
        <v>617</v>
      </c>
      <c r="C394" s="2">
        <v>1386796</v>
      </c>
      <c r="D394" s="20" t="s">
        <v>260</v>
      </c>
      <c r="E394" s="207">
        <v>43172</v>
      </c>
      <c r="F394" s="207" t="e">
        <v>#N/A</v>
      </c>
      <c r="G394" s="46">
        <f t="shared" si="29"/>
        <v>617</v>
      </c>
      <c r="H394" s="4" t="s">
        <v>375</v>
      </c>
      <c r="I394" s="4" t="s">
        <v>1601</v>
      </c>
      <c r="J394" s="4" t="s">
        <v>27</v>
      </c>
      <c r="K394" s="4" t="s">
        <v>452</v>
      </c>
      <c r="L394" s="22" t="s">
        <v>681</v>
      </c>
      <c r="M394" s="19">
        <v>14223417</v>
      </c>
      <c r="N394" s="22" t="s">
        <v>21</v>
      </c>
      <c r="O394" s="208" t="s">
        <v>1097</v>
      </c>
      <c r="P394" s="22" t="s">
        <v>1745</v>
      </c>
      <c r="Q394" s="125">
        <v>0</v>
      </c>
      <c r="R394" s="125">
        <v>0</v>
      </c>
      <c r="S394" s="4" t="s">
        <v>22</v>
      </c>
      <c r="T394" s="109" t="s">
        <v>34</v>
      </c>
      <c r="U394" s="79" t="s">
        <v>4777</v>
      </c>
      <c r="V394" s="2" t="s">
        <v>1178</v>
      </c>
      <c r="W394" s="108">
        <v>44309</v>
      </c>
      <c r="X394" s="79"/>
      <c r="Y394" s="185" t="s">
        <v>2640</v>
      </c>
      <c r="Z394" s="128">
        <v>2018</v>
      </c>
      <c r="AA394" s="2" t="s">
        <v>3789</v>
      </c>
      <c r="AB394" s="225" t="e">
        <f t="shared" si="28"/>
        <v>#DIV/0!</v>
      </c>
    </row>
    <row r="395" spans="1:28" ht="67.5">
      <c r="A395" s="206">
        <v>393</v>
      </c>
      <c r="B395" s="45">
        <v>618</v>
      </c>
      <c r="C395" s="2">
        <v>1198192</v>
      </c>
      <c r="D395" s="20" t="s">
        <v>266</v>
      </c>
      <c r="E395" s="207">
        <v>43182</v>
      </c>
      <c r="F395" s="207">
        <v>42692</v>
      </c>
      <c r="G395" s="46">
        <f t="shared" si="29"/>
        <v>618</v>
      </c>
      <c r="H395" s="4" t="s">
        <v>20</v>
      </c>
      <c r="I395" s="4" t="s">
        <v>1205</v>
      </c>
      <c r="J395" s="4" t="s">
        <v>30</v>
      </c>
      <c r="K395" s="4" t="s">
        <v>57</v>
      </c>
      <c r="L395" s="22" t="s">
        <v>688</v>
      </c>
      <c r="M395" s="19" t="s">
        <v>865</v>
      </c>
      <c r="N395" s="22" t="s">
        <v>919</v>
      </c>
      <c r="O395" s="208" t="s">
        <v>1100</v>
      </c>
      <c r="P395" s="22" t="s">
        <v>1745</v>
      </c>
      <c r="Q395" s="125">
        <v>15624840</v>
      </c>
      <c r="R395" s="125">
        <v>15624840</v>
      </c>
      <c r="S395" s="4" t="s">
        <v>22</v>
      </c>
      <c r="T395" s="109" t="s">
        <v>35</v>
      </c>
      <c r="U395" s="79" t="s">
        <v>4778</v>
      </c>
      <c r="V395" s="2" t="s">
        <v>1153</v>
      </c>
      <c r="W395" s="108">
        <v>44299</v>
      </c>
      <c r="X395" s="79"/>
      <c r="Y395" s="185" t="s">
        <v>2640</v>
      </c>
      <c r="Z395" s="128">
        <v>2018</v>
      </c>
      <c r="AA395" s="2" t="s">
        <v>3789</v>
      </c>
      <c r="AB395" s="225">
        <f t="shared" si="28"/>
        <v>1</v>
      </c>
    </row>
    <row r="396" spans="1:28" ht="213.75">
      <c r="A396" s="206">
        <v>394</v>
      </c>
      <c r="B396" s="45">
        <v>620</v>
      </c>
      <c r="C396" s="2">
        <v>1374579</v>
      </c>
      <c r="D396" s="20" t="s">
        <v>337</v>
      </c>
      <c r="E396" s="207">
        <v>43229</v>
      </c>
      <c r="F396" s="207">
        <v>43287</v>
      </c>
      <c r="G396" s="46">
        <f t="shared" si="29"/>
        <v>620</v>
      </c>
      <c r="H396" s="4" t="s">
        <v>368</v>
      </c>
      <c r="I396" s="4" t="s">
        <v>1176</v>
      </c>
      <c r="J396" s="4" t="s">
        <v>30</v>
      </c>
      <c r="K396" s="4" t="s">
        <v>57</v>
      </c>
      <c r="L396" s="116" t="s">
        <v>750</v>
      </c>
      <c r="M396" s="4">
        <v>32870825</v>
      </c>
      <c r="N396" s="22" t="s">
        <v>921</v>
      </c>
      <c r="O396" s="208" t="s">
        <v>1474</v>
      </c>
      <c r="P396" s="22" t="s">
        <v>1745</v>
      </c>
      <c r="Q396" s="125">
        <v>15624840</v>
      </c>
      <c r="R396" s="125">
        <v>190200526</v>
      </c>
      <c r="S396" s="4" t="s">
        <v>22</v>
      </c>
      <c r="T396" s="109" t="s">
        <v>35</v>
      </c>
      <c r="U396" s="79" t="s">
        <v>4779</v>
      </c>
      <c r="V396" s="2" t="s">
        <v>42</v>
      </c>
      <c r="W396" s="108">
        <v>44315</v>
      </c>
      <c r="X396" s="79"/>
      <c r="Y396" s="185" t="s">
        <v>2642</v>
      </c>
      <c r="Z396" s="128">
        <v>2018</v>
      </c>
      <c r="AA396" s="2" t="s">
        <v>3789</v>
      </c>
      <c r="AB396" s="225">
        <f t="shared" si="28"/>
        <v>12.172958315093146</v>
      </c>
    </row>
    <row r="397" spans="1:28" ht="315">
      <c r="A397" s="206">
        <v>395</v>
      </c>
      <c r="B397" s="45">
        <v>621</v>
      </c>
      <c r="C397" s="2">
        <v>1392044</v>
      </c>
      <c r="D397" s="20" t="s">
        <v>2245</v>
      </c>
      <c r="E397" s="207">
        <v>43356</v>
      </c>
      <c r="F397" s="207" t="e">
        <v>#N/A</v>
      </c>
      <c r="G397" s="46">
        <f t="shared" si="29"/>
        <v>621</v>
      </c>
      <c r="H397" s="4" t="s">
        <v>400</v>
      </c>
      <c r="I397" s="4" t="s">
        <v>1176</v>
      </c>
      <c r="J397" s="4" t="s">
        <v>27</v>
      </c>
      <c r="K397" s="4" t="s">
        <v>451</v>
      </c>
      <c r="L397" s="116" t="s">
        <v>752</v>
      </c>
      <c r="M397" s="4" t="s">
        <v>895</v>
      </c>
      <c r="N397" s="116" t="s">
        <v>3309</v>
      </c>
      <c r="O397" s="208" t="s">
        <v>1115</v>
      </c>
      <c r="P397" s="22" t="s">
        <v>1745</v>
      </c>
      <c r="Q397" s="125">
        <v>44941583.159999996</v>
      </c>
      <c r="R397" s="125">
        <v>0</v>
      </c>
      <c r="S397" s="4" t="s">
        <v>22</v>
      </c>
      <c r="T397" s="109" t="s">
        <v>34</v>
      </c>
      <c r="U397" s="79" t="s">
        <v>4780</v>
      </c>
      <c r="V397" s="2" t="s">
        <v>42</v>
      </c>
      <c r="W397" s="108">
        <v>44381</v>
      </c>
      <c r="X397" s="79"/>
      <c r="Y397" s="185" t="s">
        <v>2646</v>
      </c>
      <c r="Z397" s="128">
        <v>2018</v>
      </c>
      <c r="AA397" s="2" t="s">
        <v>3789</v>
      </c>
      <c r="AB397" s="225">
        <f t="shared" si="28"/>
        <v>0</v>
      </c>
    </row>
    <row r="398" spans="1:28" ht="258.75">
      <c r="A398" s="206">
        <v>396</v>
      </c>
      <c r="B398" s="45">
        <v>622</v>
      </c>
      <c r="C398" s="2">
        <v>1325929</v>
      </c>
      <c r="D398" s="20" t="s">
        <v>341</v>
      </c>
      <c r="E398" s="207">
        <v>43369</v>
      </c>
      <c r="F398" s="207">
        <v>43276</v>
      </c>
      <c r="G398" s="46">
        <f t="shared" si="29"/>
        <v>622</v>
      </c>
      <c r="H398" s="4" t="s">
        <v>1366</v>
      </c>
      <c r="I398" s="4" t="s">
        <v>1219</v>
      </c>
      <c r="J398" s="4" t="s">
        <v>30</v>
      </c>
      <c r="K398" s="4" t="s">
        <v>57</v>
      </c>
      <c r="L398" s="22" t="s">
        <v>755</v>
      </c>
      <c r="M398" s="4">
        <v>11814581</v>
      </c>
      <c r="N398" s="22" t="s">
        <v>919</v>
      </c>
      <c r="O398" s="208" t="s">
        <v>1101</v>
      </c>
      <c r="P398" s="22" t="s">
        <v>1745</v>
      </c>
      <c r="Q398" s="125">
        <v>34173395.299999997</v>
      </c>
      <c r="R398" s="125">
        <v>34173395.299999997</v>
      </c>
      <c r="S398" s="4" t="s">
        <v>22</v>
      </c>
      <c r="T398" s="109" t="s">
        <v>35</v>
      </c>
      <c r="U398" s="79" t="s">
        <v>4781</v>
      </c>
      <c r="V398" s="2" t="s">
        <v>1179</v>
      </c>
      <c r="W398" s="108">
        <v>44381</v>
      </c>
      <c r="X398" s="79"/>
      <c r="Y398" s="185" t="s">
        <v>2646</v>
      </c>
      <c r="Z398" s="128">
        <v>2018</v>
      </c>
      <c r="AA398" s="2" t="s">
        <v>3789</v>
      </c>
      <c r="AB398" s="225">
        <f t="shared" si="28"/>
        <v>1</v>
      </c>
    </row>
    <row r="399" spans="1:28" ht="67.5">
      <c r="A399" s="206">
        <v>397</v>
      </c>
      <c r="B399" s="45">
        <v>624</v>
      </c>
      <c r="C399" s="2">
        <v>1324417</v>
      </c>
      <c r="D399" s="20" t="s">
        <v>351</v>
      </c>
      <c r="E399" s="207">
        <v>43383</v>
      </c>
      <c r="F399" s="207" t="s">
        <v>1240</v>
      </c>
      <c r="G399" s="46">
        <f t="shared" si="29"/>
        <v>624</v>
      </c>
      <c r="H399" s="4" t="s">
        <v>20</v>
      </c>
      <c r="I399" s="4" t="s">
        <v>1258</v>
      </c>
      <c r="J399" s="4" t="s">
        <v>30</v>
      </c>
      <c r="K399" s="4" t="s">
        <v>57</v>
      </c>
      <c r="L399" s="22" t="s">
        <v>765</v>
      </c>
      <c r="M399" s="19">
        <v>52371420</v>
      </c>
      <c r="N399" s="22" t="s">
        <v>1541</v>
      </c>
      <c r="O399" s="208" t="s">
        <v>1474</v>
      </c>
      <c r="P399" s="22" t="s">
        <v>1745</v>
      </c>
      <c r="Q399" s="125">
        <v>20550000</v>
      </c>
      <c r="R399" s="125">
        <v>20550000</v>
      </c>
      <c r="S399" s="4" t="s">
        <v>22</v>
      </c>
      <c r="T399" s="109" t="s">
        <v>35</v>
      </c>
      <c r="U399" s="79" t="s">
        <v>4782</v>
      </c>
      <c r="V399" s="2" t="s">
        <v>39</v>
      </c>
      <c r="W399" s="108">
        <v>44315</v>
      </c>
      <c r="X399" s="79"/>
      <c r="Y399" s="185" t="s">
        <v>2647</v>
      </c>
      <c r="Z399" s="128">
        <v>2018</v>
      </c>
      <c r="AA399" s="2" t="s">
        <v>3789</v>
      </c>
      <c r="AB399" s="225">
        <f t="shared" si="28"/>
        <v>1</v>
      </c>
    </row>
    <row r="400" spans="1:28" ht="33.75">
      <c r="A400" s="206">
        <v>398</v>
      </c>
      <c r="B400" s="45">
        <v>632</v>
      </c>
      <c r="C400" s="2">
        <v>2170723</v>
      </c>
      <c r="D400" s="20" t="s">
        <v>1346</v>
      </c>
      <c r="E400" s="207">
        <v>43567</v>
      </c>
      <c r="F400" s="207">
        <v>39516</v>
      </c>
      <c r="G400" s="46">
        <f t="shared" ref="G400:G408" si="30">+B400</f>
        <v>632</v>
      </c>
      <c r="H400" s="4" t="s">
        <v>380</v>
      </c>
      <c r="I400" s="4" t="s">
        <v>1169</v>
      </c>
      <c r="J400" s="4" t="s">
        <v>27</v>
      </c>
      <c r="K400" s="4" t="s">
        <v>432</v>
      </c>
      <c r="L400" s="22" t="s">
        <v>1402</v>
      </c>
      <c r="M400" s="19">
        <v>12992335</v>
      </c>
      <c r="N400" s="22" t="s">
        <v>1396</v>
      </c>
      <c r="O400" s="208" t="s">
        <v>1400</v>
      </c>
      <c r="P400" s="22" t="s">
        <v>1745</v>
      </c>
      <c r="Q400" s="125">
        <v>47940434.939999998</v>
      </c>
      <c r="R400" s="125">
        <v>0</v>
      </c>
      <c r="S400" s="4" t="s">
        <v>37</v>
      </c>
      <c r="T400" s="109" t="s">
        <v>34</v>
      </c>
      <c r="U400" s="79" t="s">
        <v>4783</v>
      </c>
      <c r="V400" s="2" t="s">
        <v>1153</v>
      </c>
      <c r="W400" s="108">
        <v>44317</v>
      </c>
      <c r="X400" s="79"/>
      <c r="Y400" s="185" t="s">
        <v>2641</v>
      </c>
      <c r="Z400" s="128">
        <v>2019</v>
      </c>
      <c r="AA400" s="2" t="s">
        <v>3789</v>
      </c>
      <c r="AB400" s="225">
        <f t="shared" si="28"/>
        <v>0</v>
      </c>
    </row>
    <row r="401" spans="1:28" ht="78.75">
      <c r="A401" s="206">
        <v>399</v>
      </c>
      <c r="B401" s="45">
        <v>636</v>
      </c>
      <c r="C401" s="2">
        <v>2126684</v>
      </c>
      <c r="D401" s="20" t="s">
        <v>1552</v>
      </c>
      <c r="E401" s="207">
        <v>43621</v>
      </c>
      <c r="F401" s="207">
        <v>43440</v>
      </c>
      <c r="G401" s="59">
        <f t="shared" si="30"/>
        <v>636</v>
      </c>
      <c r="H401" s="4" t="s">
        <v>381</v>
      </c>
      <c r="I401" s="4" t="s">
        <v>1553</v>
      </c>
      <c r="J401" s="4" t="s">
        <v>30</v>
      </c>
      <c r="K401" s="4" t="s">
        <v>57</v>
      </c>
      <c r="L401" s="22" t="s">
        <v>1554</v>
      </c>
      <c r="M401" s="19">
        <v>56097696</v>
      </c>
      <c r="N401" s="22" t="s">
        <v>921</v>
      </c>
      <c r="O401" s="208" t="s">
        <v>1025</v>
      </c>
      <c r="P401" s="22" t="s">
        <v>1745</v>
      </c>
      <c r="Q401" s="125">
        <v>16562320</v>
      </c>
      <c r="R401" s="125">
        <v>16562320</v>
      </c>
      <c r="S401" s="4" t="s">
        <v>22</v>
      </c>
      <c r="T401" s="109" t="s">
        <v>35</v>
      </c>
      <c r="U401" s="79" t="s">
        <v>4784</v>
      </c>
      <c r="V401" s="2" t="s">
        <v>39</v>
      </c>
      <c r="W401" s="108">
        <v>44350</v>
      </c>
      <c r="X401" s="79"/>
      <c r="Y401" s="185" t="s">
        <v>2643</v>
      </c>
      <c r="Z401" s="128">
        <v>2019</v>
      </c>
      <c r="AA401" s="2" t="s">
        <v>3789</v>
      </c>
      <c r="AB401" s="225">
        <f t="shared" si="28"/>
        <v>1</v>
      </c>
    </row>
    <row r="402" spans="1:28" ht="56.25">
      <c r="A402" s="206">
        <v>400</v>
      </c>
      <c r="B402" s="45">
        <v>637</v>
      </c>
      <c r="C402" s="2">
        <v>2076563</v>
      </c>
      <c r="D402" s="20" t="s">
        <v>1557</v>
      </c>
      <c r="E402" s="207">
        <v>43621</v>
      </c>
      <c r="F402" s="207">
        <v>43405</v>
      </c>
      <c r="G402" s="59">
        <f t="shared" si="30"/>
        <v>637</v>
      </c>
      <c r="H402" s="4" t="s">
        <v>1366</v>
      </c>
      <c r="I402" s="4" t="s">
        <v>1207</v>
      </c>
      <c r="J402" s="4" t="s">
        <v>30</v>
      </c>
      <c r="K402" s="4" t="s">
        <v>57</v>
      </c>
      <c r="L402" s="22" t="s">
        <v>1558</v>
      </c>
      <c r="M402" s="19">
        <v>42782704</v>
      </c>
      <c r="N402" s="22" t="s">
        <v>919</v>
      </c>
      <c r="O402" s="208" t="s">
        <v>1559</v>
      </c>
      <c r="P402" s="22" t="s">
        <v>1745</v>
      </c>
      <c r="Q402" s="125">
        <v>74342775.099999994</v>
      </c>
      <c r="R402" s="125">
        <v>74342775.099999994</v>
      </c>
      <c r="S402" s="4" t="s">
        <v>22</v>
      </c>
      <c r="T402" s="109" t="s">
        <v>35</v>
      </c>
      <c r="U402" s="79" t="s">
        <v>4785</v>
      </c>
      <c r="V402" s="2" t="s">
        <v>39</v>
      </c>
      <c r="W402" s="108">
        <v>44317</v>
      </c>
      <c r="X402" s="79"/>
      <c r="Y402" s="185" t="s">
        <v>2643</v>
      </c>
      <c r="Z402" s="128">
        <v>2019</v>
      </c>
      <c r="AA402" s="2" t="s">
        <v>3789</v>
      </c>
      <c r="AB402" s="225">
        <f t="shared" si="28"/>
        <v>1</v>
      </c>
    </row>
    <row r="403" spans="1:28" ht="168.75">
      <c r="A403" s="206">
        <v>401</v>
      </c>
      <c r="B403" s="45">
        <v>638</v>
      </c>
      <c r="C403" s="2">
        <v>2064354</v>
      </c>
      <c r="D403" s="20" t="s">
        <v>1560</v>
      </c>
      <c r="E403" s="207">
        <v>43621</v>
      </c>
      <c r="F403" s="207">
        <v>43430</v>
      </c>
      <c r="G403" s="59">
        <f t="shared" si="30"/>
        <v>638</v>
      </c>
      <c r="H403" s="4" t="s">
        <v>381</v>
      </c>
      <c r="I403" s="4" t="s">
        <v>1553</v>
      </c>
      <c r="J403" s="4" t="s">
        <v>30</v>
      </c>
      <c r="K403" s="4" t="s">
        <v>57</v>
      </c>
      <c r="L403" s="22" t="s">
        <v>1561</v>
      </c>
      <c r="M403" s="19">
        <v>40933634</v>
      </c>
      <c r="N403" s="22" t="s">
        <v>1511</v>
      </c>
      <c r="O403" s="208" t="s">
        <v>1025</v>
      </c>
      <c r="P403" s="22" t="s">
        <v>1745</v>
      </c>
      <c r="Q403" s="125">
        <v>16562320</v>
      </c>
      <c r="R403" s="125">
        <v>16562320</v>
      </c>
      <c r="S403" s="4" t="s">
        <v>22</v>
      </c>
      <c r="T403" s="109" t="s">
        <v>35</v>
      </c>
      <c r="U403" s="79" t="s">
        <v>4786</v>
      </c>
      <c r="V403" s="2" t="s">
        <v>1178</v>
      </c>
      <c r="W403" s="108">
        <v>44314</v>
      </c>
      <c r="X403" s="79"/>
      <c r="Y403" s="185" t="s">
        <v>2643</v>
      </c>
      <c r="Z403" s="128">
        <v>2019</v>
      </c>
      <c r="AA403" s="2" t="s">
        <v>3789</v>
      </c>
      <c r="AB403" s="225">
        <f t="shared" si="28"/>
        <v>1</v>
      </c>
    </row>
    <row r="404" spans="1:28" ht="112.5">
      <c r="A404" s="206">
        <v>402</v>
      </c>
      <c r="B404" s="45">
        <v>639</v>
      </c>
      <c r="C404" s="2">
        <v>2128720</v>
      </c>
      <c r="D404" s="20" t="s">
        <v>1562</v>
      </c>
      <c r="E404" s="207">
        <v>43621</v>
      </c>
      <c r="F404" s="207"/>
      <c r="G404" s="59">
        <f t="shared" si="30"/>
        <v>639</v>
      </c>
      <c r="H404" s="4" t="s">
        <v>384</v>
      </c>
      <c r="I404" s="4" t="s">
        <v>1563</v>
      </c>
      <c r="J404" s="4" t="s">
        <v>27</v>
      </c>
      <c r="K404" s="4" t="s">
        <v>432</v>
      </c>
      <c r="L404" s="22" t="s">
        <v>1564</v>
      </c>
      <c r="M404" s="19">
        <v>74240146</v>
      </c>
      <c r="N404" s="22" t="s">
        <v>1565</v>
      </c>
      <c r="O404" s="208" t="s">
        <v>1566</v>
      </c>
      <c r="P404" s="22" t="s">
        <v>1745</v>
      </c>
      <c r="Q404" s="125">
        <v>291660707.39999998</v>
      </c>
      <c r="R404" s="125">
        <v>0</v>
      </c>
      <c r="S404" s="4" t="s">
        <v>37</v>
      </c>
      <c r="T404" s="109" t="s">
        <v>34</v>
      </c>
      <c r="U404" s="79" t="s">
        <v>4787</v>
      </c>
      <c r="V404" s="2" t="s">
        <v>1153</v>
      </c>
      <c r="W404" s="108">
        <v>44381</v>
      </c>
      <c r="X404" s="79"/>
      <c r="Y404" s="185" t="s">
        <v>2643</v>
      </c>
      <c r="Z404" s="128">
        <v>2019</v>
      </c>
      <c r="AA404" s="2" t="s">
        <v>3789</v>
      </c>
      <c r="AB404" s="225">
        <f t="shared" si="28"/>
        <v>0</v>
      </c>
    </row>
    <row r="405" spans="1:28" ht="337.5">
      <c r="A405" s="206">
        <v>403</v>
      </c>
      <c r="B405" s="45">
        <v>645</v>
      </c>
      <c r="C405" s="2">
        <v>2152161</v>
      </c>
      <c r="D405" s="20" t="s">
        <v>1578</v>
      </c>
      <c r="E405" s="207">
        <v>43626</v>
      </c>
      <c r="F405" s="207">
        <v>43607</v>
      </c>
      <c r="G405" s="59">
        <f t="shared" si="30"/>
        <v>645</v>
      </c>
      <c r="H405" s="4" t="s">
        <v>20</v>
      </c>
      <c r="I405" s="4" t="s">
        <v>1602</v>
      </c>
      <c r="J405" s="4" t="s">
        <v>27</v>
      </c>
      <c r="K405" s="4" t="s">
        <v>1579</v>
      </c>
      <c r="L405" s="22" t="s">
        <v>1580</v>
      </c>
      <c r="M405" s="19">
        <v>25141041</v>
      </c>
      <c r="N405" s="22" t="s">
        <v>21</v>
      </c>
      <c r="O405" s="208" t="s">
        <v>1974</v>
      </c>
      <c r="P405" s="22" t="s">
        <v>1745</v>
      </c>
      <c r="Q405" s="125">
        <v>295531966</v>
      </c>
      <c r="R405" s="125">
        <v>0</v>
      </c>
      <c r="S405" s="4" t="s">
        <v>22</v>
      </c>
      <c r="T405" s="109" t="s">
        <v>34</v>
      </c>
      <c r="U405" s="79" t="s">
        <v>4788</v>
      </c>
      <c r="V405" s="2" t="s">
        <v>42</v>
      </c>
      <c r="W405" s="108">
        <v>44381</v>
      </c>
      <c r="X405" s="79"/>
      <c r="Y405" s="185" t="s">
        <v>2643</v>
      </c>
      <c r="Z405" s="128">
        <v>2019</v>
      </c>
      <c r="AA405" s="2" t="s">
        <v>3789</v>
      </c>
      <c r="AB405" s="225">
        <f t="shared" si="28"/>
        <v>0</v>
      </c>
    </row>
    <row r="406" spans="1:28" ht="157.5">
      <c r="A406" s="206">
        <v>404</v>
      </c>
      <c r="B406" s="45">
        <v>646</v>
      </c>
      <c r="C406" s="2">
        <v>2147944</v>
      </c>
      <c r="D406" s="20" t="s">
        <v>1581</v>
      </c>
      <c r="E406" s="207">
        <v>43628</v>
      </c>
      <c r="F406" s="207">
        <v>43587</v>
      </c>
      <c r="G406" s="59">
        <f t="shared" si="30"/>
        <v>646</v>
      </c>
      <c r="H406" s="4" t="s">
        <v>381</v>
      </c>
      <c r="I406" s="4" t="s">
        <v>1247</v>
      </c>
      <c r="J406" s="4" t="s">
        <v>30</v>
      </c>
      <c r="K406" s="4" t="s">
        <v>57</v>
      </c>
      <c r="L406" s="22" t="s">
        <v>1582</v>
      </c>
      <c r="M406" s="19">
        <v>40932718</v>
      </c>
      <c r="N406" s="22" t="s">
        <v>929</v>
      </c>
      <c r="O406" s="208" t="s">
        <v>1025</v>
      </c>
      <c r="P406" s="22" t="s">
        <v>1745</v>
      </c>
      <c r="Q406" s="125">
        <v>135000000</v>
      </c>
      <c r="R406" s="125">
        <v>135000000</v>
      </c>
      <c r="S406" s="4" t="s">
        <v>22</v>
      </c>
      <c r="T406" s="109" t="s">
        <v>35</v>
      </c>
      <c r="U406" s="79" t="s">
        <v>4789</v>
      </c>
      <c r="V406" s="2" t="s">
        <v>3592</v>
      </c>
      <c r="W406" s="108">
        <v>44350</v>
      </c>
      <c r="X406" s="79"/>
      <c r="Y406" s="185" t="s">
        <v>2643</v>
      </c>
      <c r="Z406" s="128">
        <v>2019</v>
      </c>
      <c r="AA406" s="2" t="s">
        <v>3789</v>
      </c>
      <c r="AB406" s="225">
        <f t="shared" si="28"/>
        <v>1</v>
      </c>
    </row>
    <row r="407" spans="1:28" ht="157.5">
      <c r="A407" s="206">
        <v>405</v>
      </c>
      <c r="B407" s="45">
        <v>647</v>
      </c>
      <c r="C407" s="2">
        <v>2128415</v>
      </c>
      <c r="D407" s="20" t="s">
        <v>1586</v>
      </c>
      <c r="E407" s="207">
        <v>43630</v>
      </c>
      <c r="F407" s="207">
        <v>42500</v>
      </c>
      <c r="G407" s="59">
        <f t="shared" si="30"/>
        <v>647</v>
      </c>
      <c r="H407" s="4" t="s">
        <v>20</v>
      </c>
      <c r="I407" s="4" t="s">
        <v>1563</v>
      </c>
      <c r="J407" s="4" t="s">
        <v>27</v>
      </c>
      <c r="K407" s="4" t="s">
        <v>436</v>
      </c>
      <c r="L407" s="22" t="s">
        <v>1587</v>
      </c>
      <c r="M407" s="4">
        <v>51587190</v>
      </c>
      <c r="N407" s="23" t="s">
        <v>1595</v>
      </c>
      <c r="O407" s="208" t="s">
        <v>2140</v>
      </c>
      <c r="P407" s="22" t="s">
        <v>1745</v>
      </c>
      <c r="Q407" s="125">
        <v>84765000</v>
      </c>
      <c r="R407" s="125">
        <v>0</v>
      </c>
      <c r="S407" s="4" t="s">
        <v>22</v>
      </c>
      <c r="T407" s="109" t="s">
        <v>34</v>
      </c>
      <c r="U407" s="79" t="s">
        <v>4790</v>
      </c>
      <c r="V407" s="2" t="s">
        <v>1178</v>
      </c>
      <c r="W407" s="108">
        <v>44381</v>
      </c>
      <c r="X407" s="79"/>
      <c r="Y407" s="185" t="s">
        <v>2643</v>
      </c>
      <c r="Z407" s="128">
        <v>2019</v>
      </c>
      <c r="AA407" s="2" t="s">
        <v>3789</v>
      </c>
      <c r="AB407" s="225">
        <f t="shared" si="28"/>
        <v>0</v>
      </c>
    </row>
    <row r="408" spans="1:28" ht="348.75">
      <c r="A408" s="206">
        <v>406</v>
      </c>
      <c r="B408" s="45">
        <v>648</v>
      </c>
      <c r="C408" s="2">
        <v>2128067</v>
      </c>
      <c r="D408" s="20" t="s">
        <v>2106</v>
      </c>
      <c r="E408" s="207">
        <v>43633</v>
      </c>
      <c r="F408" s="207">
        <v>43615</v>
      </c>
      <c r="G408" s="59">
        <f t="shared" si="30"/>
        <v>648</v>
      </c>
      <c r="H408" s="4" t="s">
        <v>388</v>
      </c>
      <c r="I408" s="4" t="s">
        <v>1591</v>
      </c>
      <c r="J408" s="4" t="s">
        <v>30</v>
      </c>
      <c r="K408" s="4" t="s">
        <v>57</v>
      </c>
      <c r="L408" s="22" t="s">
        <v>1621</v>
      </c>
      <c r="M408" s="19">
        <v>74423336</v>
      </c>
      <c r="N408" s="22" t="s">
        <v>21</v>
      </c>
      <c r="O408" s="208" t="s">
        <v>1025</v>
      </c>
      <c r="P408" s="22" t="s">
        <v>1745</v>
      </c>
      <c r="Q408" s="125">
        <v>34358132</v>
      </c>
      <c r="R408" s="125">
        <v>34358132</v>
      </c>
      <c r="S408" s="4" t="s">
        <v>22</v>
      </c>
      <c r="T408" s="109" t="s">
        <v>35</v>
      </c>
      <c r="U408" s="79" t="s">
        <v>4791</v>
      </c>
      <c r="V408" s="2" t="s">
        <v>1179</v>
      </c>
      <c r="W408" s="108">
        <v>44381</v>
      </c>
      <c r="X408" s="79"/>
      <c r="Y408" s="185" t="s">
        <v>2643</v>
      </c>
      <c r="Z408" s="128">
        <v>2019</v>
      </c>
      <c r="AA408" s="2" t="s">
        <v>3789</v>
      </c>
      <c r="AB408" s="225">
        <f t="shared" ref="AB408:AB438" si="31">+R408/Q408</f>
        <v>1</v>
      </c>
    </row>
    <row r="409" spans="1:28" ht="191.25">
      <c r="A409" s="206">
        <v>407</v>
      </c>
      <c r="B409" s="45">
        <v>649</v>
      </c>
      <c r="C409" s="2">
        <v>2142737</v>
      </c>
      <c r="D409" s="20" t="s">
        <v>1590</v>
      </c>
      <c r="E409" s="207">
        <v>43633</v>
      </c>
      <c r="F409" s="207">
        <v>43615</v>
      </c>
      <c r="G409" s="59">
        <v>649</v>
      </c>
      <c r="H409" s="4" t="s">
        <v>388</v>
      </c>
      <c r="I409" s="4" t="s">
        <v>1591</v>
      </c>
      <c r="J409" s="4" t="s">
        <v>30</v>
      </c>
      <c r="K409" s="4" t="s">
        <v>57</v>
      </c>
      <c r="L409" s="22" t="s">
        <v>1594</v>
      </c>
      <c r="M409" s="19">
        <v>1049632976</v>
      </c>
      <c r="N409" s="22" t="s">
        <v>1738</v>
      </c>
      <c r="O409" s="208" t="s">
        <v>1025</v>
      </c>
      <c r="P409" s="22" t="s">
        <v>1745</v>
      </c>
      <c r="Q409" s="125">
        <v>54358132.619999997</v>
      </c>
      <c r="R409" s="125">
        <v>54358132.619999997</v>
      </c>
      <c r="S409" s="4" t="s">
        <v>22</v>
      </c>
      <c r="T409" s="109" t="s">
        <v>35</v>
      </c>
      <c r="U409" s="79" t="s">
        <v>4792</v>
      </c>
      <c r="V409" s="2" t="s">
        <v>39</v>
      </c>
      <c r="W409" s="108">
        <v>44316</v>
      </c>
      <c r="X409" s="79"/>
      <c r="Y409" s="185" t="s">
        <v>2643</v>
      </c>
      <c r="Z409" s="128">
        <v>2019</v>
      </c>
      <c r="AA409" s="2" t="s">
        <v>3789</v>
      </c>
      <c r="AB409" s="225">
        <f t="shared" si="31"/>
        <v>1</v>
      </c>
    </row>
    <row r="410" spans="1:28" ht="236.25">
      <c r="A410" s="206">
        <v>408</v>
      </c>
      <c r="B410" s="45">
        <v>650</v>
      </c>
      <c r="C410" s="2">
        <v>2128422</v>
      </c>
      <c r="D410" s="121" t="s">
        <v>2528</v>
      </c>
      <c r="E410" s="207">
        <v>43634</v>
      </c>
      <c r="F410" s="207">
        <v>43629</v>
      </c>
      <c r="G410" s="59">
        <f t="shared" ref="G410:G440" si="32">+B410</f>
        <v>650</v>
      </c>
      <c r="H410" s="4" t="s">
        <v>20</v>
      </c>
      <c r="I410" s="4" t="s">
        <v>1592</v>
      </c>
      <c r="J410" s="4" t="s">
        <v>27</v>
      </c>
      <c r="K410" s="4" t="s">
        <v>427</v>
      </c>
      <c r="L410" s="22" t="s">
        <v>1593</v>
      </c>
      <c r="M410" s="19">
        <v>19102596</v>
      </c>
      <c r="N410" s="22" t="s">
        <v>21</v>
      </c>
      <c r="O410" s="208" t="s">
        <v>1854</v>
      </c>
      <c r="P410" s="22" t="s">
        <v>1745</v>
      </c>
      <c r="Q410" s="125">
        <v>215000000</v>
      </c>
      <c r="R410" s="125">
        <v>0</v>
      </c>
      <c r="S410" s="4" t="s">
        <v>22</v>
      </c>
      <c r="T410" s="109" t="s">
        <v>34</v>
      </c>
      <c r="U410" s="79" t="s">
        <v>4793</v>
      </c>
      <c r="V410" s="2" t="s">
        <v>5098</v>
      </c>
      <c r="W410" s="108">
        <v>44381</v>
      </c>
      <c r="X410" s="79"/>
      <c r="Y410" s="185" t="s">
        <v>2643</v>
      </c>
      <c r="Z410" s="128">
        <v>2019</v>
      </c>
      <c r="AA410" s="2" t="s">
        <v>3789</v>
      </c>
      <c r="AB410" s="225">
        <f t="shared" si="31"/>
        <v>0</v>
      </c>
    </row>
    <row r="411" spans="1:28" ht="202.5">
      <c r="A411" s="206">
        <v>409</v>
      </c>
      <c r="B411" s="45">
        <v>652</v>
      </c>
      <c r="C411" s="2">
        <v>2128733</v>
      </c>
      <c r="D411" s="20" t="s">
        <v>1597</v>
      </c>
      <c r="E411" s="207">
        <v>43636</v>
      </c>
      <c r="F411" s="207">
        <v>43595</v>
      </c>
      <c r="G411" s="59">
        <f t="shared" si="32"/>
        <v>652</v>
      </c>
      <c r="H411" s="4" t="s">
        <v>366</v>
      </c>
      <c r="I411" s="4" t="s">
        <v>1598</v>
      </c>
      <c r="J411" s="4" t="s">
        <v>26</v>
      </c>
      <c r="K411" s="4" t="s">
        <v>421</v>
      </c>
      <c r="L411" s="22" t="s">
        <v>1599</v>
      </c>
      <c r="M411" s="19">
        <v>66920754</v>
      </c>
      <c r="N411" s="22" t="s">
        <v>1600</v>
      </c>
      <c r="O411" s="208" t="s">
        <v>1619</v>
      </c>
      <c r="P411" s="22" t="s">
        <v>1745</v>
      </c>
      <c r="Q411" s="125">
        <v>26000000</v>
      </c>
      <c r="R411" s="125">
        <v>0</v>
      </c>
      <c r="S411" s="4" t="s">
        <v>22</v>
      </c>
      <c r="T411" s="109" t="s">
        <v>34</v>
      </c>
      <c r="U411" s="79" t="s">
        <v>4794</v>
      </c>
      <c r="V411" s="2" t="s">
        <v>42</v>
      </c>
      <c r="W411" s="108">
        <v>44381</v>
      </c>
      <c r="X411" s="79"/>
      <c r="Y411" s="185" t="s">
        <v>2643</v>
      </c>
      <c r="Z411" s="128">
        <v>2019</v>
      </c>
      <c r="AA411" s="2" t="s">
        <v>3789</v>
      </c>
      <c r="AB411" s="225">
        <f t="shared" si="31"/>
        <v>0</v>
      </c>
    </row>
    <row r="412" spans="1:28" ht="56.25">
      <c r="A412" s="206">
        <v>410</v>
      </c>
      <c r="B412" s="45">
        <v>653</v>
      </c>
      <c r="C412" s="2">
        <v>2128946</v>
      </c>
      <c r="D412" s="20" t="s">
        <v>1604</v>
      </c>
      <c r="E412" s="207">
        <v>43641</v>
      </c>
      <c r="F412" s="207">
        <v>43010</v>
      </c>
      <c r="G412" s="59">
        <f t="shared" si="32"/>
        <v>653</v>
      </c>
      <c r="H412" s="4" t="s">
        <v>20</v>
      </c>
      <c r="I412" s="4" t="s">
        <v>1262</v>
      </c>
      <c r="J412" s="4" t="s">
        <v>30</v>
      </c>
      <c r="K412" s="4" t="s">
        <v>57</v>
      </c>
      <c r="L412" s="22" t="s">
        <v>1605</v>
      </c>
      <c r="M412" s="19">
        <v>35473432</v>
      </c>
      <c r="N412" s="22" t="s">
        <v>921</v>
      </c>
      <c r="O412" s="208" t="s">
        <v>1025</v>
      </c>
      <c r="P412" s="22" t="s">
        <v>1745</v>
      </c>
      <c r="Q412" s="125">
        <v>16562320</v>
      </c>
      <c r="R412" s="125">
        <v>16562320</v>
      </c>
      <c r="S412" s="4" t="s">
        <v>22</v>
      </c>
      <c r="T412" s="109" t="s">
        <v>35</v>
      </c>
      <c r="U412" s="79" t="s">
        <v>4795</v>
      </c>
      <c r="V412" s="2" t="s">
        <v>39</v>
      </c>
      <c r="W412" s="108">
        <v>44315</v>
      </c>
      <c r="X412" s="79"/>
      <c r="Y412" s="185" t="s">
        <v>2643</v>
      </c>
      <c r="Z412" s="128">
        <v>2019</v>
      </c>
      <c r="AA412" s="2" t="s">
        <v>3789</v>
      </c>
      <c r="AB412" s="225">
        <f t="shared" si="31"/>
        <v>1</v>
      </c>
    </row>
    <row r="413" spans="1:28" ht="22.5">
      <c r="A413" s="206">
        <v>411</v>
      </c>
      <c r="B413" s="45">
        <v>654</v>
      </c>
      <c r="C413" s="2">
        <v>2144905</v>
      </c>
      <c r="D413" s="121" t="s">
        <v>2529</v>
      </c>
      <c r="E413" s="207">
        <v>43641</v>
      </c>
      <c r="F413" s="207">
        <v>43496</v>
      </c>
      <c r="G413" s="59">
        <f t="shared" si="32"/>
        <v>654</v>
      </c>
      <c r="H413" s="4" t="s">
        <v>386</v>
      </c>
      <c r="I413" s="4" t="s">
        <v>1165</v>
      </c>
      <c r="J413" s="4" t="s">
        <v>27</v>
      </c>
      <c r="K413" s="4" t="s">
        <v>1723</v>
      </c>
      <c r="L413" s="22" t="s">
        <v>1607</v>
      </c>
      <c r="M413" s="19">
        <v>52104409</v>
      </c>
      <c r="N413" s="22" t="s">
        <v>1396</v>
      </c>
      <c r="O413" s="208" t="s">
        <v>2369</v>
      </c>
      <c r="P413" s="22" t="s">
        <v>1745</v>
      </c>
      <c r="Q413" s="125">
        <v>34791260</v>
      </c>
      <c r="R413" s="125">
        <v>0</v>
      </c>
      <c r="S413" s="4" t="s">
        <v>37</v>
      </c>
      <c r="T413" s="109" t="s">
        <v>34</v>
      </c>
      <c r="U413" s="79" t="s">
        <v>4796</v>
      </c>
      <c r="V413" s="2" t="s">
        <v>2991</v>
      </c>
      <c r="W413" s="108">
        <v>44350</v>
      </c>
      <c r="X413" s="79"/>
      <c r="Y413" s="185" t="s">
        <v>2643</v>
      </c>
      <c r="Z413" s="128">
        <v>2019</v>
      </c>
      <c r="AA413" s="2" t="s">
        <v>3789</v>
      </c>
      <c r="AB413" s="225">
        <f t="shared" si="31"/>
        <v>0</v>
      </c>
    </row>
    <row r="414" spans="1:28" ht="180">
      <c r="A414" s="206">
        <v>412</v>
      </c>
      <c r="B414" s="45">
        <v>656</v>
      </c>
      <c r="C414" s="2">
        <v>2048953</v>
      </c>
      <c r="D414" s="20" t="s">
        <v>1609</v>
      </c>
      <c r="E414" s="207">
        <v>43643</v>
      </c>
      <c r="F414" s="207">
        <v>43552</v>
      </c>
      <c r="G414" s="59">
        <f t="shared" si="32"/>
        <v>656</v>
      </c>
      <c r="H414" s="4" t="s">
        <v>365</v>
      </c>
      <c r="I414" s="4" t="s">
        <v>1459</v>
      </c>
      <c r="J414" s="4" t="s">
        <v>26</v>
      </c>
      <c r="K414" s="4" t="s">
        <v>421</v>
      </c>
      <c r="L414" s="22" t="s">
        <v>1610</v>
      </c>
      <c r="M414" s="19">
        <v>1082893144</v>
      </c>
      <c r="N414" s="22" t="s">
        <v>1611</v>
      </c>
      <c r="O414" s="208" t="s">
        <v>1612</v>
      </c>
      <c r="P414" s="22" t="s">
        <v>1745</v>
      </c>
      <c r="Q414" s="125">
        <v>29249948.600000001</v>
      </c>
      <c r="R414" s="125">
        <v>0</v>
      </c>
      <c r="S414" s="4" t="s">
        <v>22</v>
      </c>
      <c r="T414" s="109" t="s">
        <v>34</v>
      </c>
      <c r="U414" s="79" t="s">
        <v>4797</v>
      </c>
      <c r="V414" s="2" t="s">
        <v>1153</v>
      </c>
      <c r="W414" s="108">
        <v>44317</v>
      </c>
      <c r="X414" s="79"/>
      <c r="Y414" s="185" t="s">
        <v>2643</v>
      </c>
      <c r="Z414" s="128">
        <v>2019</v>
      </c>
      <c r="AA414" s="2" t="s">
        <v>3789</v>
      </c>
      <c r="AB414" s="225">
        <f t="shared" si="31"/>
        <v>0</v>
      </c>
    </row>
    <row r="415" spans="1:28" ht="135">
      <c r="A415" s="206">
        <v>413</v>
      </c>
      <c r="B415" s="45">
        <v>657</v>
      </c>
      <c r="C415" s="2">
        <v>2126613</v>
      </c>
      <c r="D415" s="20" t="s">
        <v>1615</v>
      </c>
      <c r="E415" s="207">
        <v>43643</v>
      </c>
      <c r="F415" s="207">
        <v>43675</v>
      </c>
      <c r="G415" s="59">
        <f t="shared" si="32"/>
        <v>657</v>
      </c>
      <c r="H415" s="4" t="s">
        <v>375</v>
      </c>
      <c r="I415" s="4" t="s">
        <v>1215</v>
      </c>
      <c r="J415" s="4" t="s">
        <v>27</v>
      </c>
      <c r="K415" s="4" t="s">
        <v>449</v>
      </c>
      <c r="L415" s="22" t="s">
        <v>1616</v>
      </c>
      <c r="M415" s="19">
        <v>112184276</v>
      </c>
      <c r="N415" s="22" t="s">
        <v>974</v>
      </c>
      <c r="O415" s="208" t="s">
        <v>1410</v>
      </c>
      <c r="P415" s="22" t="s">
        <v>1745</v>
      </c>
      <c r="Q415" s="125">
        <v>68454051.349999994</v>
      </c>
      <c r="R415" s="125">
        <v>0</v>
      </c>
      <c r="S415" s="4" t="s">
        <v>37</v>
      </c>
      <c r="T415" s="109" t="s">
        <v>34</v>
      </c>
      <c r="U415" s="79" t="s">
        <v>4798</v>
      </c>
      <c r="V415" s="2" t="s">
        <v>1153</v>
      </c>
      <c r="W415" s="108">
        <v>44298</v>
      </c>
      <c r="X415" s="79"/>
      <c r="Y415" s="185" t="s">
        <v>2643</v>
      </c>
      <c r="Z415" s="128">
        <v>2019</v>
      </c>
      <c r="AA415" s="2" t="s">
        <v>3789</v>
      </c>
      <c r="AB415" s="225">
        <f t="shared" si="31"/>
        <v>0</v>
      </c>
    </row>
    <row r="416" spans="1:28" ht="45">
      <c r="A416" s="206">
        <v>414</v>
      </c>
      <c r="B416" s="45">
        <v>658</v>
      </c>
      <c r="C416" s="2">
        <v>2127287</v>
      </c>
      <c r="D416" s="20" t="s">
        <v>1627</v>
      </c>
      <c r="E416" s="207">
        <v>43649</v>
      </c>
      <c r="F416" s="207">
        <v>43641</v>
      </c>
      <c r="G416" s="59">
        <f t="shared" si="32"/>
        <v>658</v>
      </c>
      <c r="H416" s="4" t="s">
        <v>370</v>
      </c>
      <c r="I416" s="4" t="s">
        <v>2278</v>
      </c>
      <c r="J416" s="4" t="s">
        <v>27</v>
      </c>
      <c r="K416" s="4" t="s">
        <v>432</v>
      </c>
      <c r="L416" s="22" t="s">
        <v>1630</v>
      </c>
      <c r="M416" s="19">
        <v>23416145</v>
      </c>
      <c r="N416" s="22" t="s">
        <v>974</v>
      </c>
      <c r="O416" s="208" t="s">
        <v>1410</v>
      </c>
      <c r="P416" s="22" t="s">
        <v>1745</v>
      </c>
      <c r="Q416" s="125">
        <v>23416145</v>
      </c>
      <c r="R416" s="125">
        <v>0</v>
      </c>
      <c r="S416" s="4" t="s">
        <v>37</v>
      </c>
      <c r="T416" s="109" t="s">
        <v>34</v>
      </c>
      <c r="U416" s="79" t="s">
        <v>4799</v>
      </c>
      <c r="V416" s="2" t="s">
        <v>2991</v>
      </c>
      <c r="W416" s="108">
        <v>44350</v>
      </c>
      <c r="X416" s="79"/>
      <c r="Y416" s="185" t="s">
        <v>2644</v>
      </c>
      <c r="Z416" s="128">
        <v>2019</v>
      </c>
      <c r="AA416" s="2" t="s">
        <v>3789</v>
      </c>
      <c r="AB416" s="225">
        <f t="shared" si="31"/>
        <v>0</v>
      </c>
    </row>
    <row r="417" spans="1:28" ht="90">
      <c r="A417" s="206">
        <v>415</v>
      </c>
      <c r="B417" s="45">
        <v>659</v>
      </c>
      <c r="C417" s="2">
        <v>2084009</v>
      </c>
      <c r="D417" s="20" t="s">
        <v>1676</v>
      </c>
      <c r="E417" s="207">
        <v>43650</v>
      </c>
      <c r="F417" s="207">
        <v>43648</v>
      </c>
      <c r="G417" s="59">
        <f t="shared" si="32"/>
        <v>659</v>
      </c>
      <c r="H417" s="4" t="s">
        <v>370</v>
      </c>
      <c r="I417" s="4" t="s">
        <v>1192</v>
      </c>
      <c r="J417" s="4" t="s">
        <v>30</v>
      </c>
      <c r="K417" s="4" t="s">
        <v>57</v>
      </c>
      <c r="L417" s="22" t="s">
        <v>617</v>
      </c>
      <c r="M417" s="19">
        <v>64576481</v>
      </c>
      <c r="N417" s="22" t="s">
        <v>1631</v>
      </c>
      <c r="O417" s="208" t="s">
        <v>1025</v>
      </c>
      <c r="P417" s="22" t="s">
        <v>1745</v>
      </c>
      <c r="Q417" s="125">
        <v>63674292</v>
      </c>
      <c r="R417" s="125">
        <v>63674292</v>
      </c>
      <c r="S417" s="4" t="s">
        <v>22</v>
      </c>
      <c r="T417" s="109" t="s">
        <v>35</v>
      </c>
      <c r="U417" s="79" t="s">
        <v>4800</v>
      </c>
      <c r="V417" s="2" t="s">
        <v>39</v>
      </c>
      <c r="W417" s="108">
        <v>44350</v>
      </c>
      <c r="X417" s="79"/>
      <c r="Y417" s="185" t="s">
        <v>2644</v>
      </c>
      <c r="Z417" s="128">
        <v>2019</v>
      </c>
      <c r="AA417" s="2" t="s">
        <v>3789</v>
      </c>
      <c r="AB417" s="225">
        <f t="shared" si="31"/>
        <v>1</v>
      </c>
    </row>
    <row r="418" spans="1:28" ht="67.5">
      <c r="A418" s="206">
        <v>416</v>
      </c>
      <c r="B418" s="45">
        <v>661</v>
      </c>
      <c r="C418" s="2">
        <v>2081825</v>
      </c>
      <c r="D418" s="20" t="s">
        <v>1638</v>
      </c>
      <c r="E418" s="207">
        <v>43654</v>
      </c>
      <c r="F418" s="207">
        <v>43578</v>
      </c>
      <c r="G418" s="59">
        <f t="shared" si="32"/>
        <v>661</v>
      </c>
      <c r="H418" s="4" t="s">
        <v>368</v>
      </c>
      <c r="I418" s="4" t="s">
        <v>1639</v>
      </c>
      <c r="J418" s="4" t="s">
        <v>30</v>
      </c>
      <c r="K418" s="4" t="s">
        <v>57</v>
      </c>
      <c r="L418" s="22" t="s">
        <v>1640</v>
      </c>
      <c r="M418" s="19">
        <v>1042348119</v>
      </c>
      <c r="N418" s="22" t="s">
        <v>1641</v>
      </c>
      <c r="O418" s="208" t="s">
        <v>1025</v>
      </c>
      <c r="P418" s="22" t="s">
        <v>1745</v>
      </c>
      <c r="Q418" s="125">
        <v>235000000</v>
      </c>
      <c r="R418" s="125">
        <v>235000000</v>
      </c>
      <c r="S418" s="4" t="s">
        <v>22</v>
      </c>
      <c r="T418" s="109" t="s">
        <v>35</v>
      </c>
      <c r="U418" s="79" t="s">
        <v>4801</v>
      </c>
      <c r="V418" s="2" t="s">
        <v>1179</v>
      </c>
      <c r="W418" s="108">
        <v>44313</v>
      </c>
      <c r="X418" s="79"/>
      <c r="Y418" s="185" t="s">
        <v>2644</v>
      </c>
      <c r="Z418" s="128">
        <v>2019</v>
      </c>
      <c r="AA418" s="2" t="s">
        <v>3789</v>
      </c>
      <c r="AB418" s="225">
        <f t="shared" si="31"/>
        <v>1</v>
      </c>
    </row>
    <row r="419" spans="1:28" ht="348.75">
      <c r="A419" s="206">
        <v>417</v>
      </c>
      <c r="B419" s="45">
        <v>662</v>
      </c>
      <c r="C419" s="2">
        <v>2078448</v>
      </c>
      <c r="D419" s="20" t="s">
        <v>1642</v>
      </c>
      <c r="E419" s="207">
        <v>43655</v>
      </c>
      <c r="F419" s="207">
        <v>43592</v>
      </c>
      <c r="G419" s="59">
        <f t="shared" si="32"/>
        <v>662</v>
      </c>
      <c r="H419" s="4" t="s">
        <v>1643</v>
      </c>
      <c r="I419" s="4" t="s">
        <v>1186</v>
      </c>
      <c r="J419" s="4" t="s">
        <v>30</v>
      </c>
      <c r="K419" s="4" t="s">
        <v>57</v>
      </c>
      <c r="L419" s="22" t="s">
        <v>1644</v>
      </c>
      <c r="M419" s="19">
        <v>1030611598</v>
      </c>
      <c r="N419" s="22" t="s">
        <v>1516</v>
      </c>
      <c r="O419" s="208" t="s">
        <v>1025</v>
      </c>
      <c r="P419" s="22" t="s">
        <v>1745</v>
      </c>
      <c r="Q419" s="125">
        <v>54045051</v>
      </c>
      <c r="R419" s="125">
        <v>235000000</v>
      </c>
      <c r="S419" s="4" t="s">
        <v>22</v>
      </c>
      <c r="T419" s="109" t="s">
        <v>35</v>
      </c>
      <c r="U419" s="79" t="s">
        <v>4802</v>
      </c>
      <c r="V419" s="2" t="s">
        <v>1178</v>
      </c>
      <c r="W419" s="108">
        <v>44314</v>
      </c>
      <c r="X419" s="79"/>
      <c r="Y419" s="185" t="s">
        <v>2644</v>
      </c>
      <c r="Z419" s="128">
        <v>2019</v>
      </c>
      <c r="AA419" s="2" t="s">
        <v>3789</v>
      </c>
      <c r="AB419" s="225">
        <f t="shared" si="31"/>
        <v>4.3482242250081322</v>
      </c>
    </row>
    <row r="420" spans="1:28" ht="78.75">
      <c r="A420" s="206">
        <v>418</v>
      </c>
      <c r="B420" s="45">
        <v>663</v>
      </c>
      <c r="C420" s="2">
        <v>1051413</v>
      </c>
      <c r="D420" s="20" t="s">
        <v>1645</v>
      </c>
      <c r="E420" s="207">
        <v>43655</v>
      </c>
      <c r="F420" s="207">
        <v>43610</v>
      </c>
      <c r="G420" s="59">
        <f t="shared" si="32"/>
        <v>663</v>
      </c>
      <c r="H420" s="4" t="s">
        <v>20</v>
      </c>
      <c r="I420" s="4" t="s">
        <v>1287</v>
      </c>
      <c r="J420" s="4" t="s">
        <v>30</v>
      </c>
      <c r="K420" s="4" t="s">
        <v>57</v>
      </c>
      <c r="L420" s="22" t="s">
        <v>1646</v>
      </c>
      <c r="M420" s="4" t="s">
        <v>1647</v>
      </c>
      <c r="N420" s="22" t="s">
        <v>919</v>
      </c>
      <c r="O420" s="208" t="s">
        <v>1100</v>
      </c>
      <c r="P420" s="22" t="s">
        <v>1745</v>
      </c>
      <c r="Q420" s="125">
        <v>16562320</v>
      </c>
      <c r="R420" s="125">
        <v>16562320</v>
      </c>
      <c r="S420" s="4" t="s">
        <v>22</v>
      </c>
      <c r="T420" s="109" t="s">
        <v>35</v>
      </c>
      <c r="U420" s="79" t="s">
        <v>4803</v>
      </c>
      <c r="V420" s="2" t="s">
        <v>3375</v>
      </c>
      <c r="W420" s="108">
        <v>44306</v>
      </c>
      <c r="X420" s="79"/>
      <c r="Y420" s="185" t="s">
        <v>2644</v>
      </c>
      <c r="Z420" s="128">
        <v>2019</v>
      </c>
      <c r="AA420" s="2" t="s">
        <v>3789</v>
      </c>
      <c r="AB420" s="225">
        <f t="shared" si="31"/>
        <v>1</v>
      </c>
    </row>
    <row r="421" spans="1:28" ht="45">
      <c r="A421" s="206">
        <v>419</v>
      </c>
      <c r="B421" s="45">
        <v>665</v>
      </c>
      <c r="C421" s="2">
        <v>2068894</v>
      </c>
      <c r="D421" s="20" t="s">
        <v>1958</v>
      </c>
      <c r="E421" s="207">
        <v>43657</v>
      </c>
      <c r="F421" s="207">
        <v>43636</v>
      </c>
      <c r="G421" s="59">
        <f t="shared" si="32"/>
        <v>665</v>
      </c>
      <c r="H421" s="4" t="s">
        <v>387</v>
      </c>
      <c r="I421" s="4" t="s">
        <v>1591</v>
      </c>
      <c r="J421" s="4" t="s">
        <v>30</v>
      </c>
      <c r="K421" s="4" t="s">
        <v>57</v>
      </c>
      <c r="L421" s="22" t="s">
        <v>1650</v>
      </c>
      <c r="M421" s="4">
        <v>75074921</v>
      </c>
      <c r="N421" s="22" t="s">
        <v>933</v>
      </c>
      <c r="O421" s="208" t="s">
        <v>1025</v>
      </c>
      <c r="P421" s="22" t="s">
        <v>1745</v>
      </c>
      <c r="Q421" s="125">
        <v>16562320</v>
      </c>
      <c r="R421" s="125">
        <v>16562320</v>
      </c>
      <c r="S421" s="4" t="s">
        <v>22</v>
      </c>
      <c r="T421" s="109" t="s">
        <v>35</v>
      </c>
      <c r="U421" s="79" t="s">
        <v>4804</v>
      </c>
      <c r="V421" s="2" t="s">
        <v>1555</v>
      </c>
      <c r="W421" s="108">
        <v>44309</v>
      </c>
      <c r="X421" s="79"/>
      <c r="Y421" s="185" t="s">
        <v>2644</v>
      </c>
      <c r="Z421" s="128">
        <v>2019</v>
      </c>
      <c r="AA421" s="2" t="s">
        <v>3789</v>
      </c>
      <c r="AB421" s="225">
        <f t="shared" si="31"/>
        <v>1</v>
      </c>
    </row>
    <row r="422" spans="1:28" ht="180">
      <c r="A422" s="206">
        <v>420</v>
      </c>
      <c r="B422" s="45">
        <v>666</v>
      </c>
      <c r="C422" s="2">
        <v>2079436</v>
      </c>
      <c r="D422" s="20" t="s">
        <v>1648</v>
      </c>
      <c r="E422" s="207">
        <v>43656</v>
      </c>
      <c r="F422" s="207">
        <v>43656</v>
      </c>
      <c r="G422" s="59">
        <f t="shared" si="32"/>
        <v>666</v>
      </c>
      <c r="H422" s="4" t="s">
        <v>20</v>
      </c>
      <c r="I422" s="4" t="s">
        <v>1312</v>
      </c>
      <c r="J422" s="4" t="s">
        <v>26</v>
      </c>
      <c r="K422" s="4" t="s">
        <v>456</v>
      </c>
      <c r="L422" s="22" t="s">
        <v>1649</v>
      </c>
      <c r="M422" s="4" t="s">
        <v>1689</v>
      </c>
      <c r="N422" s="22" t="s">
        <v>21</v>
      </c>
      <c r="O422" s="208" t="s">
        <v>2156</v>
      </c>
      <c r="P422" s="22" t="s">
        <v>1745</v>
      </c>
      <c r="Q422" s="125">
        <v>43542108</v>
      </c>
      <c r="R422" s="125">
        <v>0</v>
      </c>
      <c r="S422" s="4" t="s">
        <v>22</v>
      </c>
      <c r="T422" s="109" t="s">
        <v>34</v>
      </c>
      <c r="U422" s="79" t="s">
        <v>4805</v>
      </c>
      <c r="V422" s="2" t="s">
        <v>42</v>
      </c>
      <c r="W422" s="108">
        <v>44308</v>
      </c>
      <c r="X422" s="79"/>
      <c r="Y422" s="185" t="s">
        <v>2644</v>
      </c>
      <c r="Z422" s="128">
        <v>2019</v>
      </c>
      <c r="AA422" s="2" t="s">
        <v>3789</v>
      </c>
      <c r="AB422" s="225">
        <f t="shared" si="31"/>
        <v>0</v>
      </c>
    </row>
    <row r="423" spans="1:28" ht="67.5">
      <c r="A423" s="206">
        <v>421</v>
      </c>
      <c r="B423" s="45">
        <v>667</v>
      </c>
      <c r="C423" s="2">
        <v>2128500</v>
      </c>
      <c r="D423" s="20" t="s">
        <v>2296</v>
      </c>
      <c r="E423" s="207">
        <v>43657</v>
      </c>
      <c r="F423" s="207">
        <v>43621</v>
      </c>
      <c r="G423" s="59">
        <f t="shared" si="32"/>
        <v>667</v>
      </c>
      <c r="H423" s="4" t="s">
        <v>20</v>
      </c>
      <c r="I423" s="4" t="s">
        <v>1651</v>
      </c>
      <c r="J423" s="4" t="s">
        <v>26</v>
      </c>
      <c r="K423" s="4" t="s">
        <v>1652</v>
      </c>
      <c r="L423" s="22" t="s">
        <v>2297</v>
      </c>
      <c r="M423" s="4">
        <v>88247788</v>
      </c>
      <c r="N423" s="22" t="s">
        <v>1653</v>
      </c>
      <c r="O423" s="208" t="s">
        <v>2298</v>
      </c>
      <c r="P423" s="22" t="s">
        <v>1745</v>
      </c>
      <c r="Q423" s="125">
        <v>298538450.93000001</v>
      </c>
      <c r="R423" s="125">
        <v>0</v>
      </c>
      <c r="S423" s="4" t="s">
        <v>22</v>
      </c>
      <c r="T423" s="109" t="s">
        <v>34</v>
      </c>
      <c r="U423" s="79" t="s">
        <v>4806</v>
      </c>
      <c r="V423" s="2" t="s">
        <v>1555</v>
      </c>
      <c r="W423" s="108">
        <v>44316</v>
      </c>
      <c r="X423" s="79"/>
      <c r="Y423" s="185" t="s">
        <v>2644</v>
      </c>
      <c r="Z423" s="128">
        <v>2019</v>
      </c>
      <c r="AA423" s="2" t="s">
        <v>3789</v>
      </c>
      <c r="AB423" s="225">
        <f t="shared" si="31"/>
        <v>0</v>
      </c>
    </row>
    <row r="424" spans="1:28" ht="123.75">
      <c r="A424" s="206">
        <v>422</v>
      </c>
      <c r="B424" s="45">
        <v>668</v>
      </c>
      <c r="C424" s="2">
        <v>2126710</v>
      </c>
      <c r="D424" s="20" t="s">
        <v>1654</v>
      </c>
      <c r="E424" s="207">
        <v>43658</v>
      </c>
      <c r="F424" s="207">
        <v>42961</v>
      </c>
      <c r="G424" s="59">
        <f t="shared" si="32"/>
        <v>668</v>
      </c>
      <c r="H424" s="4" t="s">
        <v>369</v>
      </c>
      <c r="I424" s="4" t="s">
        <v>1655</v>
      </c>
      <c r="J424" s="4" t="s">
        <v>27</v>
      </c>
      <c r="K424" s="4" t="s">
        <v>436</v>
      </c>
      <c r="L424" s="22" t="s">
        <v>1656</v>
      </c>
      <c r="M424" s="4">
        <v>14795056</v>
      </c>
      <c r="N424" s="22" t="s">
        <v>1657</v>
      </c>
      <c r="O424" s="208" t="s">
        <v>1658</v>
      </c>
      <c r="P424" s="22" t="s">
        <v>1745</v>
      </c>
      <c r="Q424" s="125">
        <v>31500000</v>
      </c>
      <c r="R424" s="125">
        <v>0</v>
      </c>
      <c r="S424" s="4" t="s">
        <v>22</v>
      </c>
      <c r="T424" s="109" t="s">
        <v>34</v>
      </c>
      <c r="U424" s="79" t="s">
        <v>4807</v>
      </c>
      <c r="V424" s="2" t="s">
        <v>1153</v>
      </c>
      <c r="W424" s="108">
        <v>44298</v>
      </c>
      <c r="X424" s="79"/>
      <c r="Y424" s="185" t="s">
        <v>2644</v>
      </c>
      <c r="Z424" s="128">
        <v>2019</v>
      </c>
      <c r="AA424" s="2" t="s">
        <v>3789</v>
      </c>
      <c r="AB424" s="225">
        <f t="shared" si="31"/>
        <v>0</v>
      </c>
    </row>
    <row r="425" spans="1:28" ht="56.25">
      <c r="A425" s="206">
        <v>423</v>
      </c>
      <c r="B425" s="45">
        <v>669</v>
      </c>
      <c r="C425" s="2">
        <v>2040205</v>
      </c>
      <c r="D425" s="20" t="s">
        <v>1662</v>
      </c>
      <c r="E425" s="207">
        <v>43662</v>
      </c>
      <c r="F425" s="207">
        <v>43445</v>
      </c>
      <c r="G425" s="59">
        <f t="shared" si="32"/>
        <v>669</v>
      </c>
      <c r="H425" s="4" t="s">
        <v>376</v>
      </c>
      <c r="I425" s="4" t="s">
        <v>1247</v>
      </c>
      <c r="J425" s="4" t="s">
        <v>30</v>
      </c>
      <c r="K425" s="4" t="s">
        <v>57</v>
      </c>
      <c r="L425" s="22" t="s">
        <v>1663</v>
      </c>
      <c r="M425" s="4">
        <v>56096768</v>
      </c>
      <c r="N425" s="22" t="s">
        <v>1664</v>
      </c>
      <c r="O425" s="208" t="s">
        <v>1025</v>
      </c>
      <c r="P425" s="22" t="s">
        <v>1745</v>
      </c>
      <c r="Q425" s="125">
        <v>16562320</v>
      </c>
      <c r="R425" s="125">
        <v>16562320</v>
      </c>
      <c r="S425" s="4" t="s">
        <v>22</v>
      </c>
      <c r="T425" s="109" t="s">
        <v>35</v>
      </c>
      <c r="U425" s="79" t="s">
        <v>4808</v>
      </c>
      <c r="V425" s="2" t="s">
        <v>39</v>
      </c>
      <c r="W425" s="108">
        <v>44316</v>
      </c>
      <c r="X425" s="79"/>
      <c r="Y425" s="185" t="s">
        <v>2644</v>
      </c>
      <c r="Z425" s="128">
        <v>2019</v>
      </c>
      <c r="AA425" s="2" t="s">
        <v>3789</v>
      </c>
      <c r="AB425" s="225">
        <f t="shared" si="31"/>
        <v>1</v>
      </c>
    </row>
    <row r="426" spans="1:28" ht="247.5">
      <c r="A426" s="206">
        <v>424</v>
      </c>
      <c r="B426" s="45">
        <v>670</v>
      </c>
      <c r="C426" s="2">
        <v>2128545</v>
      </c>
      <c r="D426" s="20" t="s">
        <v>1659</v>
      </c>
      <c r="E426" s="207">
        <v>43661</v>
      </c>
      <c r="F426" s="207">
        <v>43649</v>
      </c>
      <c r="G426" s="59">
        <f t="shared" si="32"/>
        <v>670</v>
      </c>
      <c r="H426" s="4" t="s">
        <v>373</v>
      </c>
      <c r="I426" s="4" t="s">
        <v>1660</v>
      </c>
      <c r="J426" s="4" t="s">
        <v>30</v>
      </c>
      <c r="K426" s="4" t="s">
        <v>57</v>
      </c>
      <c r="L426" s="22" t="s">
        <v>2213</v>
      </c>
      <c r="M426" s="4">
        <v>66977463</v>
      </c>
      <c r="N426" s="22" t="s">
        <v>1661</v>
      </c>
      <c r="O426" s="208" t="s">
        <v>1025</v>
      </c>
      <c r="P426" s="22" t="s">
        <v>1745</v>
      </c>
      <c r="Q426" s="125">
        <v>16562320</v>
      </c>
      <c r="R426" s="125">
        <v>16562320</v>
      </c>
      <c r="S426" s="4" t="s">
        <v>22</v>
      </c>
      <c r="T426" s="109" t="s">
        <v>35</v>
      </c>
      <c r="U426" s="79" t="s">
        <v>4809</v>
      </c>
      <c r="V426" s="2" t="s">
        <v>39</v>
      </c>
      <c r="W426" s="108">
        <v>44381</v>
      </c>
      <c r="X426" s="79"/>
      <c r="Y426" s="185" t="s">
        <v>2644</v>
      </c>
      <c r="Z426" s="128">
        <v>2019</v>
      </c>
      <c r="AA426" s="2" t="s">
        <v>3789</v>
      </c>
      <c r="AB426" s="225">
        <f t="shared" si="31"/>
        <v>1</v>
      </c>
    </row>
    <row r="427" spans="1:28" ht="281.25">
      <c r="A427" s="206">
        <v>425</v>
      </c>
      <c r="B427" s="45">
        <v>672</v>
      </c>
      <c r="C427" s="2">
        <v>2127873</v>
      </c>
      <c r="D427" s="20" t="s">
        <v>1850</v>
      </c>
      <c r="E427" s="207">
        <v>43662</v>
      </c>
      <c r="F427" s="207">
        <v>43627</v>
      </c>
      <c r="G427" s="59">
        <f t="shared" si="32"/>
        <v>672</v>
      </c>
      <c r="H427" s="4" t="s">
        <v>372</v>
      </c>
      <c r="I427" s="4" t="s">
        <v>1666</v>
      </c>
      <c r="J427" s="4" t="s">
        <v>27</v>
      </c>
      <c r="K427" s="4" t="s">
        <v>2252</v>
      </c>
      <c r="L427" s="22" t="s">
        <v>1667</v>
      </c>
      <c r="M427" s="4">
        <v>65784681</v>
      </c>
      <c r="N427" s="22" t="s">
        <v>1665</v>
      </c>
      <c r="O427" s="208" t="s">
        <v>3766</v>
      </c>
      <c r="P427" s="22" t="s">
        <v>1745</v>
      </c>
      <c r="Q427" s="125">
        <v>45000000</v>
      </c>
      <c r="R427" s="125">
        <v>0</v>
      </c>
      <c r="S427" s="4" t="s">
        <v>22</v>
      </c>
      <c r="T427" s="109" t="s">
        <v>34</v>
      </c>
      <c r="U427" s="79" t="s">
        <v>4810</v>
      </c>
      <c r="V427" s="2" t="s">
        <v>39</v>
      </c>
      <c r="W427" s="108">
        <v>44350</v>
      </c>
      <c r="X427" s="79"/>
      <c r="Y427" s="185" t="s">
        <v>2644</v>
      </c>
      <c r="Z427" s="128">
        <v>2019</v>
      </c>
      <c r="AA427" s="2" t="s">
        <v>3789</v>
      </c>
      <c r="AB427" s="225">
        <f t="shared" si="31"/>
        <v>0</v>
      </c>
    </row>
    <row r="428" spans="1:28" ht="225">
      <c r="A428" s="206">
        <v>426</v>
      </c>
      <c r="B428" s="45">
        <v>674</v>
      </c>
      <c r="C428" s="2">
        <v>2129590</v>
      </c>
      <c r="D428" s="20" t="s">
        <v>1668</v>
      </c>
      <c r="E428" s="207">
        <v>43663</v>
      </c>
      <c r="F428" s="207">
        <v>43648</v>
      </c>
      <c r="G428" s="59">
        <f t="shared" si="32"/>
        <v>674</v>
      </c>
      <c r="H428" s="4" t="s">
        <v>20</v>
      </c>
      <c r="I428" s="4" t="s">
        <v>1674</v>
      </c>
      <c r="J428" s="4" t="s">
        <v>27</v>
      </c>
      <c r="K428" s="4" t="s">
        <v>1723</v>
      </c>
      <c r="L428" s="22" t="s">
        <v>1669</v>
      </c>
      <c r="M428" s="4">
        <v>79618402</v>
      </c>
      <c r="N428" s="22" t="s">
        <v>1396</v>
      </c>
      <c r="O428" s="208" t="s">
        <v>1675</v>
      </c>
      <c r="P428" s="22" t="s">
        <v>1745</v>
      </c>
      <c r="Q428" s="125">
        <v>34941141.149999999</v>
      </c>
      <c r="R428" s="125">
        <v>0</v>
      </c>
      <c r="S428" s="4" t="s">
        <v>37</v>
      </c>
      <c r="T428" s="109" t="s">
        <v>34</v>
      </c>
      <c r="U428" s="79" t="s">
        <v>4811</v>
      </c>
      <c r="V428" s="2" t="s">
        <v>1153</v>
      </c>
      <c r="W428" s="108">
        <v>44317</v>
      </c>
      <c r="X428" s="79"/>
      <c r="Y428" s="185" t="s">
        <v>2644</v>
      </c>
      <c r="Z428" s="128">
        <v>2019</v>
      </c>
      <c r="AA428" s="2" t="s">
        <v>3789</v>
      </c>
      <c r="AB428" s="225">
        <f t="shared" si="31"/>
        <v>0</v>
      </c>
    </row>
    <row r="429" spans="1:28" ht="101.25">
      <c r="A429" s="206">
        <v>427</v>
      </c>
      <c r="B429" s="45">
        <v>675</v>
      </c>
      <c r="C429" s="2">
        <v>2142482</v>
      </c>
      <c r="D429" s="20" t="s">
        <v>1670</v>
      </c>
      <c r="E429" s="207">
        <v>43663</v>
      </c>
      <c r="F429" s="207">
        <v>43377</v>
      </c>
      <c r="G429" s="59">
        <f t="shared" si="32"/>
        <v>675</v>
      </c>
      <c r="H429" s="4" t="s">
        <v>20</v>
      </c>
      <c r="I429" s="4" t="s">
        <v>1671</v>
      </c>
      <c r="J429" s="4" t="s">
        <v>27</v>
      </c>
      <c r="K429" s="4" t="s">
        <v>422</v>
      </c>
      <c r="L429" s="22" t="s">
        <v>21</v>
      </c>
      <c r="M429" s="4">
        <v>64550742</v>
      </c>
      <c r="N429" s="22" t="s">
        <v>1672</v>
      </c>
      <c r="O429" s="208" t="s">
        <v>1673</v>
      </c>
      <c r="P429" s="22" t="s">
        <v>1745</v>
      </c>
      <c r="Q429" s="125">
        <v>161205641.18000001</v>
      </c>
      <c r="R429" s="125">
        <v>0</v>
      </c>
      <c r="S429" s="4" t="s">
        <v>37</v>
      </c>
      <c r="T429" s="109" t="s">
        <v>34</v>
      </c>
      <c r="U429" s="79" t="s">
        <v>4812</v>
      </c>
      <c r="V429" s="2" t="s">
        <v>42</v>
      </c>
      <c r="W429" s="108">
        <v>44298</v>
      </c>
      <c r="X429" s="79"/>
      <c r="Y429" s="185" t="s">
        <v>2644</v>
      </c>
      <c r="Z429" s="128">
        <v>2019</v>
      </c>
      <c r="AA429" s="2" t="s">
        <v>3789</v>
      </c>
      <c r="AB429" s="225">
        <f t="shared" si="31"/>
        <v>0</v>
      </c>
    </row>
    <row r="430" spans="1:28" ht="236.25">
      <c r="A430" s="206">
        <v>428</v>
      </c>
      <c r="B430" s="45">
        <v>678</v>
      </c>
      <c r="C430" s="2">
        <v>808209</v>
      </c>
      <c r="D430" s="20" t="s">
        <v>1945</v>
      </c>
      <c r="E430" s="207">
        <v>42444</v>
      </c>
      <c r="F430" s="207">
        <v>43539</v>
      </c>
      <c r="G430" s="59">
        <f t="shared" si="32"/>
        <v>678</v>
      </c>
      <c r="H430" s="4" t="s">
        <v>20</v>
      </c>
      <c r="I430" s="4" t="s">
        <v>1453</v>
      </c>
      <c r="J430" s="4" t="s">
        <v>30</v>
      </c>
      <c r="K430" s="4" t="s">
        <v>57</v>
      </c>
      <c r="L430" s="22" t="s">
        <v>1574</v>
      </c>
      <c r="M430" s="4">
        <v>25785594</v>
      </c>
      <c r="N430" s="22" t="s">
        <v>921</v>
      </c>
      <c r="O430" s="208" t="s">
        <v>1025</v>
      </c>
      <c r="P430" s="22" t="s">
        <v>1745</v>
      </c>
      <c r="Q430" s="125">
        <v>85000000</v>
      </c>
      <c r="R430" s="125">
        <v>85000000</v>
      </c>
      <c r="S430" s="4" t="s">
        <v>22</v>
      </c>
      <c r="T430" s="109" t="s">
        <v>35</v>
      </c>
      <c r="U430" s="79" t="s">
        <v>4813</v>
      </c>
      <c r="V430" s="2" t="s">
        <v>3592</v>
      </c>
      <c r="W430" s="108">
        <v>44316</v>
      </c>
      <c r="X430" s="79"/>
      <c r="Y430" s="185" t="s">
        <v>2640</v>
      </c>
      <c r="Z430" s="128">
        <v>2016</v>
      </c>
      <c r="AA430" s="2" t="s">
        <v>3789</v>
      </c>
      <c r="AB430" s="225">
        <f t="shared" si="31"/>
        <v>1</v>
      </c>
    </row>
    <row r="431" spans="1:28" ht="67.5">
      <c r="A431" s="206">
        <v>429</v>
      </c>
      <c r="B431" s="45">
        <v>679</v>
      </c>
      <c r="C431" s="2">
        <v>2129008</v>
      </c>
      <c r="D431" s="20" t="s">
        <v>1932</v>
      </c>
      <c r="E431" s="207">
        <v>43677</v>
      </c>
      <c r="F431" s="207">
        <v>43594</v>
      </c>
      <c r="G431" s="59">
        <f t="shared" si="32"/>
        <v>679</v>
      </c>
      <c r="H431" s="4" t="s">
        <v>20</v>
      </c>
      <c r="I431" s="4" t="s">
        <v>1216</v>
      </c>
      <c r="J431" s="4" t="s">
        <v>30</v>
      </c>
      <c r="K431" s="4" t="s">
        <v>57</v>
      </c>
      <c r="L431" s="22" t="s">
        <v>1717</v>
      </c>
      <c r="M431" s="4">
        <v>1053793098</v>
      </c>
      <c r="N431" s="22" t="s">
        <v>1678</v>
      </c>
      <c r="O431" s="208" t="s">
        <v>1025</v>
      </c>
      <c r="P431" s="22" t="s">
        <v>1745</v>
      </c>
      <c r="Q431" s="125">
        <v>16562320</v>
      </c>
      <c r="R431" s="125">
        <v>16562320</v>
      </c>
      <c r="S431" s="4" t="s">
        <v>22</v>
      </c>
      <c r="T431" s="109" t="s">
        <v>35</v>
      </c>
      <c r="U431" s="79" t="s">
        <v>4814</v>
      </c>
      <c r="V431" s="2" t="s">
        <v>1555</v>
      </c>
      <c r="W431" s="108">
        <v>44317</v>
      </c>
      <c r="X431" s="79"/>
      <c r="Y431" s="185" t="s">
        <v>2644</v>
      </c>
      <c r="Z431" s="128">
        <v>2019</v>
      </c>
      <c r="AA431" s="2" t="s">
        <v>3789</v>
      </c>
      <c r="AB431" s="225">
        <f t="shared" si="31"/>
        <v>1</v>
      </c>
    </row>
    <row r="432" spans="1:28" ht="225">
      <c r="A432" s="206">
        <v>430</v>
      </c>
      <c r="B432" s="45">
        <v>680</v>
      </c>
      <c r="C432" s="2">
        <v>2094235</v>
      </c>
      <c r="D432" s="121" t="s">
        <v>2530</v>
      </c>
      <c r="E432" s="207">
        <v>43677</v>
      </c>
      <c r="F432" s="207">
        <v>43115</v>
      </c>
      <c r="G432" s="59">
        <f t="shared" si="32"/>
        <v>680</v>
      </c>
      <c r="H432" s="4" t="s">
        <v>372</v>
      </c>
      <c r="I432" s="4" t="s">
        <v>1183</v>
      </c>
      <c r="J432" s="4" t="s">
        <v>27</v>
      </c>
      <c r="K432" s="4" t="s">
        <v>1679</v>
      </c>
      <c r="L432" s="22" t="s">
        <v>1680</v>
      </c>
      <c r="M432" s="4">
        <v>23541203</v>
      </c>
      <c r="N432" s="22" t="s">
        <v>1681</v>
      </c>
      <c r="O432" s="208" t="s">
        <v>1909</v>
      </c>
      <c r="P432" s="22" t="s">
        <v>1745</v>
      </c>
      <c r="Q432" s="125">
        <v>787241000</v>
      </c>
      <c r="R432" s="125">
        <v>0</v>
      </c>
      <c r="S432" s="4" t="s">
        <v>22</v>
      </c>
      <c r="T432" s="109" t="s">
        <v>34</v>
      </c>
      <c r="U432" s="79" t="s">
        <v>4815</v>
      </c>
      <c r="V432" s="2" t="s">
        <v>1153</v>
      </c>
      <c r="W432" s="108">
        <v>44381</v>
      </c>
      <c r="X432" s="79"/>
      <c r="Y432" s="185" t="s">
        <v>2644</v>
      </c>
      <c r="Z432" s="128">
        <v>2019</v>
      </c>
      <c r="AA432" s="2" t="s">
        <v>3789</v>
      </c>
      <c r="AB432" s="225">
        <f t="shared" si="31"/>
        <v>0</v>
      </c>
    </row>
    <row r="433" spans="1:28" ht="123.75">
      <c r="A433" s="206">
        <v>431</v>
      </c>
      <c r="B433" s="45">
        <v>681</v>
      </c>
      <c r="C433" s="2">
        <v>2130637</v>
      </c>
      <c r="D433" s="20" t="s">
        <v>2127</v>
      </c>
      <c r="E433" s="207">
        <v>43677</v>
      </c>
      <c r="F433" s="207">
        <v>43670</v>
      </c>
      <c r="G433" s="59">
        <f t="shared" si="32"/>
        <v>681</v>
      </c>
      <c r="H433" s="4" t="s">
        <v>20</v>
      </c>
      <c r="I433" s="4" t="s">
        <v>1682</v>
      </c>
      <c r="J433" s="4" t="s">
        <v>27</v>
      </c>
      <c r="K433" s="4" t="s">
        <v>427</v>
      </c>
      <c r="L433" s="22" t="s">
        <v>1683</v>
      </c>
      <c r="M433" s="4">
        <v>93342792</v>
      </c>
      <c r="N433" s="22" t="s">
        <v>1684</v>
      </c>
      <c r="O433" s="208" t="s">
        <v>1994</v>
      </c>
      <c r="P433" s="22" t="s">
        <v>1745</v>
      </c>
      <c r="Q433" s="125">
        <v>69105154.989999995</v>
      </c>
      <c r="R433" s="125">
        <v>0</v>
      </c>
      <c r="S433" s="4" t="s">
        <v>22</v>
      </c>
      <c r="T433" s="109" t="s">
        <v>34</v>
      </c>
      <c r="U433" s="79" t="s">
        <v>4816</v>
      </c>
      <c r="V433" s="2" t="s">
        <v>38</v>
      </c>
      <c r="W433" s="108">
        <v>44381</v>
      </c>
      <c r="X433" s="79"/>
      <c r="Y433" s="185" t="s">
        <v>2644</v>
      </c>
      <c r="Z433" s="128">
        <v>2019</v>
      </c>
      <c r="AA433" s="2" t="s">
        <v>3789</v>
      </c>
      <c r="AB433" s="225">
        <f t="shared" si="31"/>
        <v>0</v>
      </c>
    </row>
    <row r="434" spans="1:28" ht="67.5">
      <c r="A434" s="206">
        <v>432</v>
      </c>
      <c r="B434" s="45">
        <v>683</v>
      </c>
      <c r="C434" s="2">
        <v>2127338</v>
      </c>
      <c r="D434" s="20" t="s">
        <v>2111</v>
      </c>
      <c r="E434" s="207">
        <v>43682</v>
      </c>
      <c r="F434" s="207">
        <v>43399</v>
      </c>
      <c r="G434" s="59">
        <f t="shared" si="32"/>
        <v>683</v>
      </c>
      <c r="H434" s="4" t="s">
        <v>1685</v>
      </c>
      <c r="I434" s="4" t="s">
        <v>1686</v>
      </c>
      <c r="J434" s="4" t="s">
        <v>27</v>
      </c>
      <c r="K434" s="4" t="s">
        <v>436</v>
      </c>
      <c r="L434" s="22" t="s">
        <v>1687</v>
      </c>
      <c r="M434" s="4">
        <v>41418303</v>
      </c>
      <c r="N434" s="22" t="s">
        <v>1688</v>
      </c>
      <c r="O434" s="208" t="s">
        <v>2141</v>
      </c>
      <c r="P434" s="22" t="s">
        <v>1745</v>
      </c>
      <c r="Q434" s="125">
        <v>0</v>
      </c>
      <c r="R434" s="125">
        <v>0</v>
      </c>
      <c r="S434" s="4" t="s">
        <v>22</v>
      </c>
      <c r="T434" s="109" t="s">
        <v>34</v>
      </c>
      <c r="U434" s="79" t="s">
        <v>4817</v>
      </c>
      <c r="V434" s="2" t="s">
        <v>39</v>
      </c>
      <c r="W434" s="108">
        <v>44381</v>
      </c>
      <c r="X434" s="79"/>
      <c r="Y434" s="185" t="s">
        <v>2645</v>
      </c>
      <c r="Z434" s="128">
        <v>2019</v>
      </c>
      <c r="AA434" s="2" t="s">
        <v>3789</v>
      </c>
      <c r="AB434" s="225" t="e">
        <f t="shared" si="31"/>
        <v>#DIV/0!</v>
      </c>
    </row>
    <row r="435" spans="1:28" ht="247.5">
      <c r="A435" s="206">
        <v>433</v>
      </c>
      <c r="B435" s="45">
        <v>685</v>
      </c>
      <c r="C435" s="2">
        <v>2128346</v>
      </c>
      <c r="D435" s="20" t="s">
        <v>1690</v>
      </c>
      <c r="E435" s="207">
        <v>43689</v>
      </c>
      <c r="F435" s="207">
        <v>43662</v>
      </c>
      <c r="G435" s="59">
        <f t="shared" si="32"/>
        <v>685</v>
      </c>
      <c r="H435" s="4" t="s">
        <v>20</v>
      </c>
      <c r="I435" s="4" t="s">
        <v>2371</v>
      </c>
      <c r="J435" s="4" t="s">
        <v>27</v>
      </c>
      <c r="K435" s="4" t="s">
        <v>436</v>
      </c>
      <c r="L435" s="22" t="s">
        <v>1691</v>
      </c>
      <c r="M435" s="4">
        <v>28438656</v>
      </c>
      <c r="N435" s="22" t="s">
        <v>1692</v>
      </c>
      <c r="O435" s="208" t="s">
        <v>2407</v>
      </c>
      <c r="P435" s="22" t="s">
        <v>1745</v>
      </c>
      <c r="Q435" s="125">
        <v>46774000</v>
      </c>
      <c r="R435" s="125">
        <v>0</v>
      </c>
      <c r="S435" s="4" t="s">
        <v>22</v>
      </c>
      <c r="T435" s="109" t="s">
        <v>34</v>
      </c>
      <c r="U435" s="79" t="s">
        <v>4818</v>
      </c>
      <c r="V435" s="2" t="s">
        <v>1178</v>
      </c>
      <c r="W435" s="108">
        <v>44381</v>
      </c>
      <c r="X435" s="79"/>
      <c r="Y435" s="185" t="s">
        <v>2645</v>
      </c>
      <c r="Z435" s="128">
        <v>2019</v>
      </c>
      <c r="AA435" s="2" t="s">
        <v>3789</v>
      </c>
      <c r="AB435" s="225">
        <f t="shared" si="31"/>
        <v>0</v>
      </c>
    </row>
    <row r="436" spans="1:28" ht="258.75">
      <c r="A436" s="206">
        <v>434</v>
      </c>
      <c r="B436" s="45">
        <v>687</v>
      </c>
      <c r="C436" s="2">
        <v>2128663</v>
      </c>
      <c r="D436" s="20" t="s">
        <v>1695</v>
      </c>
      <c r="E436" s="207">
        <v>43691</v>
      </c>
      <c r="F436" s="207">
        <v>43655</v>
      </c>
      <c r="G436" s="59">
        <f t="shared" si="32"/>
        <v>687</v>
      </c>
      <c r="H436" s="4" t="s">
        <v>366</v>
      </c>
      <c r="I436" s="4" t="s">
        <v>2178</v>
      </c>
      <c r="J436" s="4" t="s">
        <v>26</v>
      </c>
      <c r="K436" s="4" t="s">
        <v>421</v>
      </c>
      <c r="L436" s="22" t="s">
        <v>1696</v>
      </c>
      <c r="M436" s="4" t="s">
        <v>1699</v>
      </c>
      <c r="N436" s="22" t="s">
        <v>1694</v>
      </c>
      <c r="O436" s="208" t="s">
        <v>1697</v>
      </c>
      <c r="P436" s="22" t="s">
        <v>1745</v>
      </c>
      <c r="Q436" s="125">
        <v>16274936.59</v>
      </c>
      <c r="R436" s="125">
        <v>0</v>
      </c>
      <c r="S436" s="4" t="s">
        <v>22</v>
      </c>
      <c r="T436" s="109" t="s">
        <v>34</v>
      </c>
      <c r="U436" s="79" t="s">
        <v>4819</v>
      </c>
      <c r="V436" s="2" t="s">
        <v>42</v>
      </c>
      <c r="W436" s="108">
        <v>44308</v>
      </c>
      <c r="X436" s="79"/>
      <c r="Y436" s="185" t="s">
        <v>2645</v>
      </c>
      <c r="Z436" s="128">
        <v>2019</v>
      </c>
      <c r="AA436" s="2" t="s">
        <v>3789</v>
      </c>
      <c r="AB436" s="225">
        <f t="shared" si="31"/>
        <v>0</v>
      </c>
    </row>
    <row r="437" spans="1:28" ht="337.5">
      <c r="A437" s="206">
        <v>435</v>
      </c>
      <c r="B437" s="45">
        <v>688</v>
      </c>
      <c r="C437" s="2">
        <v>2128678</v>
      </c>
      <c r="D437" s="20" t="s">
        <v>1698</v>
      </c>
      <c r="E437" s="207">
        <v>43691</v>
      </c>
      <c r="F437" s="207">
        <v>43655</v>
      </c>
      <c r="G437" s="59">
        <f t="shared" si="32"/>
        <v>688</v>
      </c>
      <c r="H437" s="4" t="s">
        <v>366</v>
      </c>
      <c r="I437" s="4" t="s">
        <v>2177</v>
      </c>
      <c r="J437" s="4" t="s">
        <v>26</v>
      </c>
      <c r="K437" s="4" t="s">
        <v>421</v>
      </c>
      <c r="L437" s="22" t="s">
        <v>1693</v>
      </c>
      <c r="M437" s="4">
        <v>6172808</v>
      </c>
      <c r="N437" s="22" t="s">
        <v>1694</v>
      </c>
      <c r="O437" s="208" t="s">
        <v>1697</v>
      </c>
      <c r="P437" s="22" t="s">
        <v>1745</v>
      </c>
      <c r="Q437" s="125">
        <v>8000000</v>
      </c>
      <c r="R437" s="125">
        <v>0</v>
      </c>
      <c r="S437" s="4" t="s">
        <v>22</v>
      </c>
      <c r="T437" s="109" t="s">
        <v>34</v>
      </c>
      <c r="U437" s="79" t="s">
        <v>4820</v>
      </c>
      <c r="V437" s="2" t="s">
        <v>1154</v>
      </c>
      <c r="W437" s="108">
        <v>44316</v>
      </c>
      <c r="X437" s="79"/>
      <c r="Y437" s="185" t="s">
        <v>2645</v>
      </c>
      <c r="Z437" s="128">
        <v>2019</v>
      </c>
      <c r="AA437" s="2" t="s">
        <v>3789</v>
      </c>
      <c r="AB437" s="225">
        <f t="shared" si="31"/>
        <v>0</v>
      </c>
    </row>
    <row r="438" spans="1:28" ht="78.75">
      <c r="A438" s="206">
        <v>436</v>
      </c>
      <c r="B438" s="45">
        <v>691</v>
      </c>
      <c r="C438" s="2">
        <v>2161361</v>
      </c>
      <c r="D438" s="20" t="s">
        <v>1701</v>
      </c>
      <c r="E438" s="207">
        <v>43691</v>
      </c>
      <c r="F438" s="207">
        <v>43691</v>
      </c>
      <c r="G438" s="59">
        <f t="shared" si="32"/>
        <v>691</v>
      </c>
      <c r="H438" s="4" t="s">
        <v>20</v>
      </c>
      <c r="I438" s="4" t="s">
        <v>1702</v>
      </c>
      <c r="J438" s="4" t="s">
        <v>27</v>
      </c>
      <c r="K438" s="4" t="s">
        <v>432</v>
      </c>
      <c r="L438" s="22" t="s">
        <v>1703</v>
      </c>
      <c r="M438" s="4">
        <v>1015409198</v>
      </c>
      <c r="N438" s="22" t="s">
        <v>1704</v>
      </c>
      <c r="O438" s="208" t="s">
        <v>2248</v>
      </c>
      <c r="P438" s="22" t="s">
        <v>1745</v>
      </c>
      <c r="Q438" s="125">
        <v>139352000</v>
      </c>
      <c r="R438" s="125">
        <v>0</v>
      </c>
      <c r="S438" s="4" t="s">
        <v>37</v>
      </c>
      <c r="T438" s="109" t="s">
        <v>34</v>
      </c>
      <c r="U438" s="79" t="s">
        <v>4821</v>
      </c>
      <c r="V438" s="2" t="s">
        <v>1153</v>
      </c>
      <c r="W438" s="108">
        <v>44298</v>
      </c>
      <c r="X438" s="79"/>
      <c r="Y438" s="185" t="s">
        <v>2645</v>
      </c>
      <c r="Z438" s="128">
        <v>2019</v>
      </c>
      <c r="AA438" s="2" t="s">
        <v>3789</v>
      </c>
      <c r="AB438" s="225">
        <f t="shared" si="31"/>
        <v>0</v>
      </c>
    </row>
    <row r="439" spans="1:28" ht="101.25">
      <c r="A439" s="206">
        <v>437</v>
      </c>
      <c r="B439" s="45">
        <v>693</v>
      </c>
      <c r="C439" s="2">
        <v>2088938</v>
      </c>
      <c r="D439" s="20" t="s">
        <v>1933</v>
      </c>
      <c r="E439" s="207">
        <v>43693</v>
      </c>
      <c r="F439" s="207">
        <v>43683</v>
      </c>
      <c r="G439" s="59">
        <f t="shared" si="32"/>
        <v>693</v>
      </c>
      <c r="H439" s="4" t="s">
        <v>20</v>
      </c>
      <c r="I439" s="4" t="s">
        <v>1205</v>
      </c>
      <c r="J439" s="4" t="s">
        <v>30</v>
      </c>
      <c r="K439" s="4" t="s">
        <v>57</v>
      </c>
      <c r="L439" s="22" t="s">
        <v>1709</v>
      </c>
      <c r="M439" s="4" t="s">
        <v>1910</v>
      </c>
      <c r="N439" s="22" t="s">
        <v>929</v>
      </c>
      <c r="O439" s="208" t="s">
        <v>2321</v>
      </c>
      <c r="P439" s="22" t="s">
        <v>1745</v>
      </c>
      <c r="Q439" s="125">
        <v>181102483</v>
      </c>
      <c r="R439" s="125">
        <v>0</v>
      </c>
      <c r="S439" s="4" t="s">
        <v>22</v>
      </c>
      <c r="T439" s="109" t="s">
        <v>34</v>
      </c>
      <c r="U439" s="79" t="s">
        <v>4822</v>
      </c>
      <c r="V439" s="2" t="s">
        <v>38</v>
      </c>
      <c r="W439" s="108">
        <v>44315</v>
      </c>
      <c r="X439" s="79"/>
      <c r="Y439" s="185" t="s">
        <v>2645</v>
      </c>
      <c r="Z439" s="128">
        <v>2019</v>
      </c>
      <c r="AA439" s="2" t="s">
        <v>3789</v>
      </c>
      <c r="AB439" s="225">
        <f t="shared" ref="AB439:AB502" si="33">+R439/Q439</f>
        <v>0</v>
      </c>
    </row>
    <row r="440" spans="1:28" ht="78.75">
      <c r="A440" s="206">
        <v>438</v>
      </c>
      <c r="B440" s="45">
        <v>695</v>
      </c>
      <c r="C440" s="2">
        <v>2127842</v>
      </c>
      <c r="D440" s="20" t="s">
        <v>2107</v>
      </c>
      <c r="E440" s="207">
        <v>43703</v>
      </c>
      <c r="F440" s="207">
        <v>43371</v>
      </c>
      <c r="G440" s="59">
        <f t="shared" si="32"/>
        <v>695</v>
      </c>
      <c r="H440" s="4" t="s">
        <v>1366</v>
      </c>
      <c r="I440" s="4" t="s">
        <v>1207</v>
      </c>
      <c r="J440" s="4" t="s">
        <v>30</v>
      </c>
      <c r="K440" s="4" t="s">
        <v>57</v>
      </c>
      <c r="L440" s="22" t="s">
        <v>1712</v>
      </c>
      <c r="M440" s="4">
        <v>1020450212</v>
      </c>
      <c r="N440" s="22" t="s">
        <v>919</v>
      </c>
      <c r="O440" s="208" t="s">
        <v>1713</v>
      </c>
      <c r="P440" s="22" t="s">
        <v>1745</v>
      </c>
      <c r="Q440" s="125">
        <v>31421246</v>
      </c>
      <c r="R440" s="125">
        <v>31421246</v>
      </c>
      <c r="S440" s="4" t="s">
        <v>22</v>
      </c>
      <c r="T440" s="109" t="s">
        <v>35</v>
      </c>
      <c r="U440" s="79" t="s">
        <v>4823</v>
      </c>
      <c r="V440" s="2" t="s">
        <v>39</v>
      </c>
      <c r="W440" s="108">
        <v>44350</v>
      </c>
      <c r="X440" s="79"/>
      <c r="Y440" s="185" t="s">
        <v>2645</v>
      </c>
      <c r="Z440" s="128">
        <v>2019</v>
      </c>
      <c r="AA440" s="2" t="s">
        <v>3789</v>
      </c>
      <c r="AB440" s="225">
        <f t="shared" si="33"/>
        <v>1</v>
      </c>
    </row>
    <row r="441" spans="1:28" ht="270">
      <c r="A441" s="206">
        <v>439</v>
      </c>
      <c r="B441" s="45">
        <v>696</v>
      </c>
      <c r="C441" s="2">
        <v>2130674</v>
      </c>
      <c r="D441" s="20" t="s">
        <v>2125</v>
      </c>
      <c r="E441" s="207">
        <v>43704</v>
      </c>
      <c r="F441" s="207">
        <v>43685</v>
      </c>
      <c r="G441" s="59">
        <f t="shared" ref="G441:G467" si="34">+B441</f>
        <v>696</v>
      </c>
      <c r="H441" s="4" t="s">
        <v>372</v>
      </c>
      <c r="I441" s="4" t="s">
        <v>1715</v>
      </c>
      <c r="J441" s="4" t="s">
        <v>27</v>
      </c>
      <c r="K441" s="4" t="s">
        <v>427</v>
      </c>
      <c r="L441" s="22" t="s">
        <v>1716</v>
      </c>
      <c r="M441" s="4"/>
      <c r="N441" s="22" t="s">
        <v>21</v>
      </c>
      <c r="O441" s="208" t="s">
        <v>1785</v>
      </c>
      <c r="P441" s="22" t="s">
        <v>1745</v>
      </c>
      <c r="Q441" s="125">
        <v>13812660</v>
      </c>
      <c r="R441" s="125">
        <v>0</v>
      </c>
      <c r="S441" s="4" t="s">
        <v>22</v>
      </c>
      <c r="T441" s="109" t="s">
        <v>34</v>
      </c>
      <c r="U441" s="79" t="s">
        <v>4824</v>
      </c>
      <c r="V441" s="2" t="s">
        <v>1178</v>
      </c>
      <c r="W441" s="108">
        <v>44381</v>
      </c>
      <c r="X441" s="79"/>
      <c r="Y441" s="185" t="s">
        <v>2645</v>
      </c>
      <c r="Z441" s="128">
        <v>2019</v>
      </c>
      <c r="AA441" s="2" t="s">
        <v>3789</v>
      </c>
      <c r="AB441" s="225">
        <f t="shared" si="33"/>
        <v>0</v>
      </c>
    </row>
    <row r="442" spans="1:28" ht="56.25">
      <c r="A442" s="206">
        <v>440</v>
      </c>
      <c r="B442" s="45">
        <v>699</v>
      </c>
      <c r="C442" s="2">
        <v>2171157</v>
      </c>
      <c r="D442" s="20" t="s">
        <v>1725</v>
      </c>
      <c r="E442" s="207">
        <v>43710</v>
      </c>
      <c r="F442" s="67">
        <v>43524</v>
      </c>
      <c r="G442" s="59">
        <f t="shared" si="34"/>
        <v>699</v>
      </c>
      <c r="H442" s="68" t="s">
        <v>1721</v>
      </c>
      <c r="I442" s="4" t="s">
        <v>1722</v>
      </c>
      <c r="J442" s="4" t="s">
        <v>27</v>
      </c>
      <c r="K442" s="4" t="s">
        <v>1723</v>
      </c>
      <c r="L442" s="22" t="s">
        <v>1724</v>
      </c>
      <c r="M442" s="4">
        <v>72326800</v>
      </c>
      <c r="N442" s="22" t="s">
        <v>3008</v>
      </c>
      <c r="O442" s="208" t="s">
        <v>3009</v>
      </c>
      <c r="P442" s="22" t="s">
        <v>1745</v>
      </c>
      <c r="Q442" s="125">
        <v>32702384</v>
      </c>
      <c r="R442" s="125">
        <v>0</v>
      </c>
      <c r="S442" s="4" t="s">
        <v>37</v>
      </c>
      <c r="T442" s="109" t="s">
        <v>34</v>
      </c>
      <c r="U442" s="79" t="s">
        <v>4825</v>
      </c>
      <c r="V442" s="2" t="s">
        <v>2991</v>
      </c>
      <c r="W442" s="108">
        <v>44350</v>
      </c>
      <c r="X442" s="79"/>
      <c r="Y442" s="185" t="s">
        <v>2646</v>
      </c>
      <c r="Z442" s="128">
        <v>2019</v>
      </c>
      <c r="AA442" s="2" t="s">
        <v>3789</v>
      </c>
      <c r="AB442" s="225">
        <f t="shared" si="33"/>
        <v>0</v>
      </c>
    </row>
    <row r="443" spans="1:28" ht="146.25">
      <c r="A443" s="206">
        <v>441</v>
      </c>
      <c r="B443" s="45">
        <v>700</v>
      </c>
      <c r="C443" s="2">
        <v>2144853</v>
      </c>
      <c r="D443" s="20" t="s">
        <v>1726</v>
      </c>
      <c r="E443" s="207">
        <v>43711</v>
      </c>
      <c r="F443" s="67">
        <v>43685</v>
      </c>
      <c r="G443" s="59">
        <f t="shared" si="34"/>
        <v>700</v>
      </c>
      <c r="H443" s="68" t="s">
        <v>384</v>
      </c>
      <c r="I443" s="4" t="s">
        <v>1727</v>
      </c>
      <c r="J443" s="4" t="s">
        <v>26</v>
      </c>
      <c r="K443" s="4" t="s">
        <v>421</v>
      </c>
      <c r="L443" s="22" t="s">
        <v>1728</v>
      </c>
      <c r="M443" s="4">
        <v>60320000</v>
      </c>
      <c r="N443" s="22" t="s">
        <v>1729</v>
      </c>
      <c r="O443" s="208" t="s">
        <v>1730</v>
      </c>
      <c r="P443" s="22" t="s">
        <v>1745</v>
      </c>
      <c r="Q443" s="125">
        <v>142599882</v>
      </c>
      <c r="R443" s="125">
        <v>0</v>
      </c>
      <c r="S443" s="4" t="s">
        <v>22</v>
      </c>
      <c r="T443" s="109" t="s">
        <v>34</v>
      </c>
      <c r="U443" s="79" t="s">
        <v>4826</v>
      </c>
      <c r="V443" s="2" t="s">
        <v>1178</v>
      </c>
      <c r="W443" s="108">
        <v>44242</v>
      </c>
      <c r="X443" s="79"/>
      <c r="Y443" s="185" t="s">
        <v>2646</v>
      </c>
      <c r="Z443" s="128">
        <v>2019</v>
      </c>
      <c r="AA443" s="2" t="s">
        <v>3789</v>
      </c>
      <c r="AB443" s="225">
        <f t="shared" si="33"/>
        <v>0</v>
      </c>
    </row>
    <row r="444" spans="1:28" ht="101.25">
      <c r="A444" s="206">
        <v>442</v>
      </c>
      <c r="B444" s="45">
        <v>703</v>
      </c>
      <c r="C444" s="2">
        <v>2127048</v>
      </c>
      <c r="D444" s="20" t="s">
        <v>1950</v>
      </c>
      <c r="E444" s="207">
        <v>43721</v>
      </c>
      <c r="F444" s="67">
        <v>43721</v>
      </c>
      <c r="G444" s="59">
        <f t="shared" si="34"/>
        <v>703</v>
      </c>
      <c r="H444" s="68" t="s">
        <v>365</v>
      </c>
      <c r="I444" s="4" t="s">
        <v>1736</v>
      </c>
      <c r="J444" s="4" t="s">
        <v>30</v>
      </c>
      <c r="K444" s="4" t="s">
        <v>57</v>
      </c>
      <c r="L444" s="22" t="s">
        <v>1737</v>
      </c>
      <c r="M444" s="4">
        <v>72167737</v>
      </c>
      <c r="N444" s="22" t="s">
        <v>1512</v>
      </c>
      <c r="O444" s="208" t="s">
        <v>1025</v>
      </c>
      <c r="P444" s="22" t="s">
        <v>1745</v>
      </c>
      <c r="Q444" s="125">
        <v>335000000</v>
      </c>
      <c r="R444" s="125">
        <v>335000000</v>
      </c>
      <c r="S444" s="4" t="s">
        <v>22</v>
      </c>
      <c r="T444" s="109" t="s">
        <v>35</v>
      </c>
      <c r="U444" s="79" t="s">
        <v>4827</v>
      </c>
      <c r="V444" s="2" t="s">
        <v>1178</v>
      </c>
      <c r="W444" s="108">
        <v>44381</v>
      </c>
      <c r="X444" s="79"/>
      <c r="Y444" s="185" t="s">
        <v>2646</v>
      </c>
      <c r="Z444" s="128">
        <v>2019</v>
      </c>
      <c r="AA444" s="2" t="s">
        <v>3789</v>
      </c>
      <c r="AB444" s="225">
        <f t="shared" si="33"/>
        <v>1</v>
      </c>
    </row>
    <row r="445" spans="1:28" ht="112.5">
      <c r="A445" s="206">
        <v>443</v>
      </c>
      <c r="B445" s="45">
        <v>704</v>
      </c>
      <c r="C445" s="2">
        <v>2179547</v>
      </c>
      <c r="D445" s="20" t="s">
        <v>1741</v>
      </c>
      <c r="E445" s="207">
        <v>43725</v>
      </c>
      <c r="F445" s="67">
        <v>43615</v>
      </c>
      <c r="G445" s="59">
        <f t="shared" si="34"/>
        <v>704</v>
      </c>
      <c r="H445" s="68" t="s">
        <v>1742</v>
      </c>
      <c r="I445" s="4" t="s">
        <v>1743</v>
      </c>
      <c r="J445" s="4" t="s">
        <v>27</v>
      </c>
      <c r="K445" s="4" t="s">
        <v>2026</v>
      </c>
      <c r="L445" s="22" t="s">
        <v>1786</v>
      </c>
      <c r="M445" s="4">
        <v>52234442</v>
      </c>
      <c r="N445" s="22" t="s">
        <v>1744</v>
      </c>
      <c r="O445" s="208" t="s">
        <v>1787</v>
      </c>
      <c r="P445" s="22" t="s">
        <v>1745</v>
      </c>
      <c r="Q445" s="125">
        <v>34000000</v>
      </c>
      <c r="R445" s="125">
        <v>0</v>
      </c>
      <c r="S445" s="4" t="s">
        <v>37</v>
      </c>
      <c r="T445" s="109" t="s">
        <v>34</v>
      </c>
      <c r="U445" s="79" t="s">
        <v>4828</v>
      </c>
      <c r="V445" s="2" t="s">
        <v>41</v>
      </c>
      <c r="W445" s="108">
        <v>44317</v>
      </c>
      <c r="X445" s="79"/>
      <c r="Y445" s="185" t="s">
        <v>2646</v>
      </c>
      <c r="Z445" s="128">
        <v>2019</v>
      </c>
      <c r="AA445" s="2" t="s">
        <v>3789</v>
      </c>
      <c r="AB445" s="225">
        <f t="shared" si="33"/>
        <v>0</v>
      </c>
    </row>
    <row r="446" spans="1:28" ht="67.5">
      <c r="A446" s="206">
        <v>444</v>
      </c>
      <c r="B446" s="45">
        <v>708</v>
      </c>
      <c r="C446" s="2" t="s">
        <v>2986</v>
      </c>
      <c r="D446" s="20" t="s">
        <v>1747</v>
      </c>
      <c r="E446" s="207">
        <v>43728</v>
      </c>
      <c r="F446" s="67">
        <v>38625</v>
      </c>
      <c r="G446" s="59">
        <f t="shared" si="34"/>
        <v>708</v>
      </c>
      <c r="H446" s="68" t="s">
        <v>365</v>
      </c>
      <c r="I446" s="4" t="s">
        <v>1748</v>
      </c>
      <c r="J446" s="4" t="s">
        <v>31</v>
      </c>
      <c r="K446" s="4" t="s">
        <v>31</v>
      </c>
      <c r="L446" s="22" t="s">
        <v>1843</v>
      </c>
      <c r="M446" s="4">
        <v>39030780</v>
      </c>
      <c r="N446" s="22" t="s">
        <v>1844</v>
      </c>
      <c r="O446" s="208" t="s">
        <v>1845</v>
      </c>
      <c r="P446" s="22" t="s">
        <v>1745</v>
      </c>
      <c r="Q446" s="125">
        <v>0</v>
      </c>
      <c r="R446" s="125">
        <v>0</v>
      </c>
      <c r="S446" s="4" t="s">
        <v>22</v>
      </c>
      <c r="T446" s="109" t="s">
        <v>34</v>
      </c>
      <c r="U446" s="79" t="s">
        <v>4829</v>
      </c>
      <c r="V446" s="2" t="s">
        <v>1555</v>
      </c>
      <c r="W446" s="108">
        <v>44306</v>
      </c>
      <c r="X446" s="79"/>
      <c r="Y446" s="185" t="s">
        <v>2646</v>
      </c>
      <c r="Z446" s="128">
        <v>2019</v>
      </c>
      <c r="AA446" s="2" t="s">
        <v>3789</v>
      </c>
      <c r="AB446" s="225" t="e">
        <f t="shared" si="33"/>
        <v>#DIV/0!</v>
      </c>
    </row>
    <row r="447" spans="1:28" ht="371.25">
      <c r="A447" s="206">
        <v>445</v>
      </c>
      <c r="B447" s="45">
        <v>710</v>
      </c>
      <c r="C447" s="2">
        <v>2170678</v>
      </c>
      <c r="D447" s="20" t="s">
        <v>1964</v>
      </c>
      <c r="E447" s="207">
        <v>43731</v>
      </c>
      <c r="F447" s="67">
        <v>43724</v>
      </c>
      <c r="G447" s="59">
        <f t="shared" si="34"/>
        <v>710</v>
      </c>
      <c r="H447" s="68" t="s">
        <v>383</v>
      </c>
      <c r="I447" s="4" t="s">
        <v>1198</v>
      </c>
      <c r="J447" s="4" t="s">
        <v>27</v>
      </c>
      <c r="K447" s="4" t="s">
        <v>432</v>
      </c>
      <c r="L447" s="22" t="s">
        <v>1749</v>
      </c>
      <c r="M447" s="4">
        <v>79844268</v>
      </c>
      <c r="N447" s="22" t="s">
        <v>1396</v>
      </c>
      <c r="O447" s="208" t="s">
        <v>1118</v>
      </c>
      <c r="P447" s="22" t="s">
        <v>1745</v>
      </c>
      <c r="Q447" s="125">
        <v>19085432.149999999</v>
      </c>
      <c r="R447" s="125">
        <v>0</v>
      </c>
      <c r="S447" s="4" t="s">
        <v>37</v>
      </c>
      <c r="T447" s="109" t="s">
        <v>34</v>
      </c>
      <c r="U447" s="79" t="s">
        <v>4830</v>
      </c>
      <c r="V447" s="2" t="s">
        <v>1178</v>
      </c>
      <c r="W447" s="108">
        <v>44381</v>
      </c>
      <c r="X447" s="79"/>
      <c r="Y447" s="185" t="s">
        <v>2646</v>
      </c>
      <c r="Z447" s="128">
        <v>2019</v>
      </c>
      <c r="AA447" s="2" t="s">
        <v>3789</v>
      </c>
      <c r="AB447" s="225">
        <f t="shared" si="33"/>
        <v>0</v>
      </c>
    </row>
    <row r="448" spans="1:28" ht="67.5">
      <c r="A448" s="206">
        <v>446</v>
      </c>
      <c r="B448" s="45">
        <v>711</v>
      </c>
      <c r="C448" s="2">
        <v>2145984</v>
      </c>
      <c r="D448" s="20" t="s">
        <v>1750</v>
      </c>
      <c r="E448" s="207">
        <v>43731</v>
      </c>
      <c r="F448" s="67">
        <v>43521</v>
      </c>
      <c r="G448" s="59">
        <f t="shared" si="34"/>
        <v>711</v>
      </c>
      <c r="H448" s="68" t="s">
        <v>1573</v>
      </c>
      <c r="I448" s="4" t="s">
        <v>1215</v>
      </c>
      <c r="J448" s="4" t="s">
        <v>27</v>
      </c>
      <c r="K448" s="4" t="s">
        <v>438</v>
      </c>
      <c r="L448" s="22" t="s">
        <v>21</v>
      </c>
      <c r="M448" s="4">
        <v>31171101</v>
      </c>
      <c r="N448" s="22" t="s">
        <v>1751</v>
      </c>
      <c r="O448" s="208" t="s">
        <v>1755</v>
      </c>
      <c r="P448" s="22" t="s">
        <v>1745</v>
      </c>
      <c r="Q448" s="125">
        <v>75952629.329999998</v>
      </c>
      <c r="R448" s="125">
        <v>0</v>
      </c>
      <c r="S448" s="4" t="s">
        <v>37</v>
      </c>
      <c r="T448" s="109" t="s">
        <v>34</v>
      </c>
      <c r="U448" s="79" t="s">
        <v>4831</v>
      </c>
      <c r="V448" s="2" t="s">
        <v>1555</v>
      </c>
      <c r="W448" s="108">
        <v>44308</v>
      </c>
      <c r="X448" s="79"/>
      <c r="Y448" s="185" t="s">
        <v>2646</v>
      </c>
      <c r="Z448" s="128">
        <v>2019</v>
      </c>
      <c r="AA448" s="2" t="s">
        <v>3789</v>
      </c>
      <c r="AB448" s="225">
        <f t="shared" si="33"/>
        <v>0</v>
      </c>
    </row>
    <row r="449" spans="1:28" ht="180">
      <c r="A449" s="206">
        <v>447</v>
      </c>
      <c r="B449" s="45">
        <v>713</v>
      </c>
      <c r="C449" s="2">
        <v>2130749</v>
      </c>
      <c r="D449" s="20" t="s">
        <v>1757</v>
      </c>
      <c r="E449" s="207">
        <v>43731</v>
      </c>
      <c r="F449" s="67">
        <v>43620</v>
      </c>
      <c r="G449" s="59">
        <f t="shared" si="34"/>
        <v>713</v>
      </c>
      <c r="H449" s="4" t="s">
        <v>20</v>
      </c>
      <c r="I449" s="4" t="s">
        <v>1758</v>
      </c>
      <c r="J449" s="4" t="s">
        <v>27</v>
      </c>
      <c r="K449" s="4" t="s">
        <v>427</v>
      </c>
      <c r="L449" s="22" t="s">
        <v>21</v>
      </c>
      <c r="M449" s="4">
        <v>79819600</v>
      </c>
      <c r="N449" s="22" t="s">
        <v>1759</v>
      </c>
      <c r="O449" s="208" t="s">
        <v>1760</v>
      </c>
      <c r="P449" s="22" t="s">
        <v>1745</v>
      </c>
      <c r="Q449" s="125">
        <v>213449654.00999999</v>
      </c>
      <c r="R449" s="125">
        <v>0</v>
      </c>
      <c r="S449" s="4" t="s">
        <v>37</v>
      </c>
      <c r="T449" s="109" t="s">
        <v>34</v>
      </c>
      <c r="U449" s="79" t="s">
        <v>4832</v>
      </c>
      <c r="V449" s="2" t="s">
        <v>1153</v>
      </c>
      <c r="W449" s="108">
        <v>44350</v>
      </c>
      <c r="X449" s="79"/>
      <c r="Y449" s="185" t="s">
        <v>2646</v>
      </c>
      <c r="Z449" s="128">
        <v>2019</v>
      </c>
      <c r="AA449" s="2" t="s">
        <v>3789</v>
      </c>
      <c r="AB449" s="225">
        <f t="shared" si="33"/>
        <v>0</v>
      </c>
    </row>
    <row r="450" spans="1:28" ht="123.75">
      <c r="A450" s="206">
        <v>448</v>
      </c>
      <c r="B450" s="45">
        <v>714</v>
      </c>
      <c r="C450" s="2" t="s">
        <v>2987</v>
      </c>
      <c r="D450" s="20" t="s">
        <v>2109</v>
      </c>
      <c r="E450" s="207">
        <v>43731</v>
      </c>
      <c r="F450" s="67">
        <v>43634</v>
      </c>
      <c r="G450" s="59">
        <f t="shared" si="34"/>
        <v>714</v>
      </c>
      <c r="H450" s="68" t="s">
        <v>394</v>
      </c>
      <c r="I450" s="4" t="s">
        <v>1761</v>
      </c>
      <c r="J450" s="4" t="s">
        <v>27</v>
      </c>
      <c r="K450" s="4" t="s">
        <v>443</v>
      </c>
      <c r="L450" s="22" t="s">
        <v>21</v>
      </c>
      <c r="M450" s="4">
        <v>9132210</v>
      </c>
      <c r="N450" s="22" t="s">
        <v>2051</v>
      </c>
      <c r="O450" s="208" t="s">
        <v>1762</v>
      </c>
      <c r="P450" s="22" t="s">
        <v>1745</v>
      </c>
      <c r="Q450" s="125">
        <v>79703780.730000004</v>
      </c>
      <c r="R450" s="125">
        <v>0</v>
      </c>
      <c r="S450" s="4" t="s">
        <v>37</v>
      </c>
      <c r="T450" s="109" t="s">
        <v>34</v>
      </c>
      <c r="U450" s="79" t="s">
        <v>4833</v>
      </c>
      <c r="V450" s="2" t="s">
        <v>1154</v>
      </c>
      <c r="W450" s="108">
        <v>44251</v>
      </c>
      <c r="X450" s="79"/>
      <c r="Y450" s="185" t="s">
        <v>2646</v>
      </c>
      <c r="Z450" s="128">
        <v>2019</v>
      </c>
      <c r="AA450" s="2" t="s">
        <v>3789</v>
      </c>
      <c r="AB450" s="225">
        <f t="shared" si="33"/>
        <v>0</v>
      </c>
    </row>
    <row r="451" spans="1:28" ht="213.75">
      <c r="A451" s="206">
        <v>449</v>
      </c>
      <c r="B451" s="45">
        <v>715</v>
      </c>
      <c r="C451" s="2">
        <v>2128616</v>
      </c>
      <c r="D451" s="121" t="s">
        <v>2532</v>
      </c>
      <c r="E451" s="207">
        <v>43731</v>
      </c>
      <c r="F451" s="67">
        <v>43626</v>
      </c>
      <c r="G451" s="59">
        <f t="shared" si="34"/>
        <v>715</v>
      </c>
      <c r="H451" s="68" t="s">
        <v>372</v>
      </c>
      <c r="I451" s="4" t="s">
        <v>1763</v>
      </c>
      <c r="J451" s="4" t="s">
        <v>27</v>
      </c>
      <c r="K451" s="4" t="s">
        <v>427</v>
      </c>
      <c r="L451" s="22" t="s">
        <v>21</v>
      </c>
      <c r="M451" s="4">
        <v>38257589</v>
      </c>
      <c r="N451" s="22" t="s">
        <v>1764</v>
      </c>
      <c r="O451" s="208" t="s">
        <v>1765</v>
      </c>
      <c r="P451" s="22" t="s">
        <v>1745</v>
      </c>
      <c r="Q451" s="125">
        <v>12531803.800000001</v>
      </c>
      <c r="R451" s="125">
        <v>0</v>
      </c>
      <c r="S451" s="4" t="s">
        <v>37</v>
      </c>
      <c r="T451" s="109" t="s">
        <v>34</v>
      </c>
      <c r="U451" s="79" t="s">
        <v>4834</v>
      </c>
      <c r="V451" s="2" t="s">
        <v>40</v>
      </c>
      <c r="W451" s="108">
        <v>44381</v>
      </c>
      <c r="X451" s="79"/>
      <c r="Y451" s="185" t="s">
        <v>2646</v>
      </c>
      <c r="Z451" s="128">
        <v>2019</v>
      </c>
      <c r="AA451" s="2" t="s">
        <v>3789</v>
      </c>
      <c r="AB451" s="225">
        <f t="shared" si="33"/>
        <v>0</v>
      </c>
    </row>
    <row r="452" spans="1:28" ht="168.75">
      <c r="A452" s="206">
        <v>450</v>
      </c>
      <c r="B452" s="45">
        <v>716</v>
      </c>
      <c r="C452" s="2">
        <v>2073617</v>
      </c>
      <c r="D452" s="20" t="s">
        <v>1768</v>
      </c>
      <c r="E452" s="207">
        <v>43733</v>
      </c>
      <c r="F452" s="67">
        <v>43721</v>
      </c>
      <c r="G452" s="59">
        <f t="shared" si="34"/>
        <v>716</v>
      </c>
      <c r="H452" s="68" t="s">
        <v>373</v>
      </c>
      <c r="I452" s="4" t="s">
        <v>1660</v>
      </c>
      <c r="J452" s="4" t="s">
        <v>30</v>
      </c>
      <c r="K452" s="4" t="s">
        <v>57</v>
      </c>
      <c r="L452" s="22" t="s">
        <v>1769</v>
      </c>
      <c r="M452" s="4">
        <v>66773934</v>
      </c>
      <c r="N452" s="22" t="s">
        <v>1770</v>
      </c>
      <c r="O452" s="208" t="s">
        <v>1025</v>
      </c>
      <c r="P452" s="22" t="s">
        <v>1745</v>
      </c>
      <c r="Q452" s="125">
        <v>16562320</v>
      </c>
      <c r="R452" s="125">
        <v>16562320</v>
      </c>
      <c r="S452" s="4" t="s">
        <v>22</v>
      </c>
      <c r="T452" s="109" t="s">
        <v>35</v>
      </c>
      <c r="U452" s="79" t="s">
        <v>4835</v>
      </c>
      <c r="V452" s="2" t="s">
        <v>39</v>
      </c>
      <c r="W452" s="108">
        <v>44315</v>
      </c>
      <c r="X452" s="79"/>
      <c r="Y452" s="185" t="s">
        <v>2646</v>
      </c>
      <c r="Z452" s="128">
        <v>2019</v>
      </c>
      <c r="AA452" s="2" t="s">
        <v>3789</v>
      </c>
      <c r="AB452" s="225">
        <f t="shared" si="33"/>
        <v>1</v>
      </c>
    </row>
    <row r="453" spans="1:28" ht="135">
      <c r="A453" s="206">
        <v>451</v>
      </c>
      <c r="B453" s="45">
        <v>717</v>
      </c>
      <c r="C453" s="2">
        <v>2077830</v>
      </c>
      <c r="D453" s="20" t="s">
        <v>1934</v>
      </c>
      <c r="E453" s="207">
        <v>43733</v>
      </c>
      <c r="F453" s="67">
        <v>43539</v>
      </c>
      <c r="G453" s="59">
        <f t="shared" si="34"/>
        <v>717</v>
      </c>
      <c r="H453" s="4" t="s">
        <v>20</v>
      </c>
      <c r="I453" s="4" t="s">
        <v>1310</v>
      </c>
      <c r="J453" s="4" t="s">
        <v>30</v>
      </c>
      <c r="K453" s="4" t="s">
        <v>57</v>
      </c>
      <c r="L453" s="22" t="s">
        <v>1771</v>
      </c>
      <c r="M453" s="4" t="s">
        <v>1772</v>
      </c>
      <c r="N453" s="22" t="s">
        <v>1773</v>
      </c>
      <c r="O453" s="208" t="s">
        <v>1774</v>
      </c>
      <c r="P453" s="22" t="s">
        <v>1745</v>
      </c>
      <c r="Q453" s="125">
        <v>16562320</v>
      </c>
      <c r="R453" s="125">
        <v>16562320</v>
      </c>
      <c r="S453" s="4" t="s">
        <v>22</v>
      </c>
      <c r="T453" s="109" t="s">
        <v>35</v>
      </c>
      <c r="U453" s="79" t="s">
        <v>4836</v>
      </c>
      <c r="V453" s="2" t="s">
        <v>39</v>
      </c>
      <c r="W453" s="108">
        <v>44350</v>
      </c>
      <c r="X453" s="79"/>
      <c r="Y453" s="185" t="s">
        <v>2646</v>
      </c>
      <c r="Z453" s="128">
        <v>2019</v>
      </c>
      <c r="AA453" s="2" t="s">
        <v>3789</v>
      </c>
      <c r="AB453" s="225">
        <f t="shared" si="33"/>
        <v>1</v>
      </c>
    </row>
    <row r="454" spans="1:28" ht="213.75">
      <c r="A454" s="206">
        <v>452</v>
      </c>
      <c r="B454" s="45">
        <v>718</v>
      </c>
      <c r="C454" s="2" t="s">
        <v>2987</v>
      </c>
      <c r="D454" s="20" t="s">
        <v>1775</v>
      </c>
      <c r="E454" s="207">
        <v>43733</v>
      </c>
      <c r="F454" s="67">
        <v>43628</v>
      </c>
      <c r="G454" s="59">
        <f t="shared" si="34"/>
        <v>718</v>
      </c>
      <c r="H454" s="68" t="s">
        <v>388</v>
      </c>
      <c r="I454" s="4" t="s">
        <v>1269</v>
      </c>
      <c r="J454" s="4" t="s">
        <v>30</v>
      </c>
      <c r="K454" s="4" t="s">
        <v>1746</v>
      </c>
      <c r="L454" s="22" t="s">
        <v>1776</v>
      </c>
      <c r="M454" s="4">
        <v>1015011</v>
      </c>
      <c r="N454" s="22" t="s">
        <v>2449</v>
      </c>
      <c r="O454" s="208" t="s">
        <v>2448</v>
      </c>
      <c r="P454" s="22" t="s">
        <v>1745</v>
      </c>
      <c r="Q454" s="125">
        <v>12035844</v>
      </c>
      <c r="R454" s="125">
        <v>0</v>
      </c>
      <c r="S454" s="4" t="s">
        <v>22</v>
      </c>
      <c r="T454" s="109" t="s">
        <v>34</v>
      </c>
      <c r="U454" s="79" t="s">
        <v>4837</v>
      </c>
      <c r="V454" s="2" t="s">
        <v>1153</v>
      </c>
      <c r="W454" s="108">
        <v>44317</v>
      </c>
      <c r="X454" s="79"/>
      <c r="Y454" s="185" t="s">
        <v>2646</v>
      </c>
      <c r="Z454" s="128">
        <v>2019</v>
      </c>
      <c r="AA454" s="2" t="s">
        <v>3789</v>
      </c>
      <c r="AB454" s="225">
        <f t="shared" si="33"/>
        <v>0</v>
      </c>
    </row>
    <row r="455" spans="1:28" ht="135">
      <c r="A455" s="206">
        <v>453</v>
      </c>
      <c r="B455" s="45">
        <v>719</v>
      </c>
      <c r="C455" s="2">
        <v>2143223</v>
      </c>
      <c r="D455" s="20" t="s">
        <v>1777</v>
      </c>
      <c r="E455" s="207">
        <v>43738</v>
      </c>
      <c r="F455" s="67">
        <v>40928</v>
      </c>
      <c r="G455" s="59">
        <f t="shared" si="34"/>
        <v>719</v>
      </c>
      <c r="H455" s="68" t="s">
        <v>388</v>
      </c>
      <c r="I455" s="4" t="s">
        <v>1778</v>
      </c>
      <c r="J455" s="4" t="s">
        <v>27</v>
      </c>
      <c r="K455" s="4" t="s">
        <v>1779</v>
      </c>
      <c r="L455" s="22" t="s">
        <v>1780</v>
      </c>
      <c r="M455" s="4">
        <v>1052381364</v>
      </c>
      <c r="N455" s="22" t="s">
        <v>1781</v>
      </c>
      <c r="O455" s="208" t="s">
        <v>2388</v>
      </c>
      <c r="P455" s="22" t="s">
        <v>1745</v>
      </c>
      <c r="Q455" s="125">
        <v>3767000</v>
      </c>
      <c r="R455" s="125">
        <v>0</v>
      </c>
      <c r="S455" s="4" t="s">
        <v>22</v>
      </c>
      <c r="T455" s="109" t="s">
        <v>34</v>
      </c>
      <c r="U455" s="79" t="s">
        <v>4838</v>
      </c>
      <c r="V455" s="2" t="s">
        <v>1153</v>
      </c>
      <c r="W455" s="108">
        <v>44298</v>
      </c>
      <c r="X455" s="79"/>
      <c r="Y455" s="185" t="s">
        <v>2646</v>
      </c>
      <c r="Z455" s="128">
        <v>2019</v>
      </c>
      <c r="AA455" s="2" t="s">
        <v>3789</v>
      </c>
      <c r="AB455" s="225">
        <f t="shared" si="33"/>
        <v>0</v>
      </c>
    </row>
    <row r="456" spans="1:28" ht="90">
      <c r="A456" s="206">
        <v>454</v>
      </c>
      <c r="B456" s="45">
        <v>720</v>
      </c>
      <c r="C456" s="2">
        <v>2130682</v>
      </c>
      <c r="D456" s="20" t="s">
        <v>1782</v>
      </c>
      <c r="E456" s="207">
        <v>43740</v>
      </c>
      <c r="F456" s="67">
        <v>43418</v>
      </c>
      <c r="G456" s="59">
        <f t="shared" si="34"/>
        <v>720</v>
      </c>
      <c r="H456" s="68" t="s">
        <v>384</v>
      </c>
      <c r="I456" s="4" t="s">
        <v>1459</v>
      </c>
      <c r="J456" s="4" t="s">
        <v>26</v>
      </c>
      <c r="K456" s="4" t="s">
        <v>421</v>
      </c>
      <c r="L456" s="22" t="s">
        <v>2458</v>
      </c>
      <c r="M456" s="4">
        <v>13467364</v>
      </c>
      <c r="N456" s="22" t="s">
        <v>1783</v>
      </c>
      <c r="O456" s="208" t="s">
        <v>1784</v>
      </c>
      <c r="P456" s="22" t="s">
        <v>1745</v>
      </c>
      <c r="Q456" s="125">
        <v>14299806</v>
      </c>
      <c r="R456" s="125">
        <v>0</v>
      </c>
      <c r="S456" s="4" t="s">
        <v>22</v>
      </c>
      <c r="T456" s="109" t="s">
        <v>34</v>
      </c>
      <c r="U456" s="79" t="s">
        <v>4839</v>
      </c>
      <c r="V456" s="2" t="s">
        <v>1178</v>
      </c>
      <c r="W456" s="108">
        <v>44317</v>
      </c>
      <c r="X456" s="79"/>
      <c r="Y456" s="185" t="s">
        <v>2647</v>
      </c>
      <c r="Z456" s="128">
        <v>2019</v>
      </c>
      <c r="AA456" s="2" t="s">
        <v>3789</v>
      </c>
      <c r="AB456" s="225">
        <f t="shared" si="33"/>
        <v>0</v>
      </c>
    </row>
    <row r="457" spans="1:28" ht="67.5">
      <c r="A457" s="206">
        <v>455</v>
      </c>
      <c r="B457" s="45">
        <v>722</v>
      </c>
      <c r="C457" s="2">
        <v>2078925</v>
      </c>
      <c r="D457" s="20" t="s">
        <v>2113</v>
      </c>
      <c r="E457" s="207">
        <v>43742</v>
      </c>
      <c r="F457" s="67">
        <v>43727</v>
      </c>
      <c r="G457" s="59">
        <f t="shared" si="34"/>
        <v>722</v>
      </c>
      <c r="H457" s="4" t="s">
        <v>20</v>
      </c>
      <c r="I457" s="4" t="s">
        <v>1788</v>
      </c>
      <c r="J457" s="4" t="s">
        <v>27</v>
      </c>
      <c r="K457" s="4" t="s">
        <v>443</v>
      </c>
      <c r="L457" s="22" t="s">
        <v>1789</v>
      </c>
      <c r="M457" s="4">
        <v>17151040</v>
      </c>
      <c r="N457" s="22" t="s">
        <v>21</v>
      </c>
      <c r="O457" s="208" t="s">
        <v>1911</v>
      </c>
      <c r="P457" s="22" t="s">
        <v>1745</v>
      </c>
      <c r="Q457" s="125">
        <v>734263000</v>
      </c>
      <c r="R457" s="125">
        <v>0</v>
      </c>
      <c r="S457" s="4" t="s">
        <v>22</v>
      </c>
      <c r="T457" s="109" t="s">
        <v>34</v>
      </c>
      <c r="U457" s="79" t="s">
        <v>4840</v>
      </c>
      <c r="V457" s="2" t="s">
        <v>2991</v>
      </c>
      <c r="W457" s="108">
        <v>44314</v>
      </c>
      <c r="X457" s="79"/>
      <c r="Y457" s="185" t="s">
        <v>2647</v>
      </c>
      <c r="Z457" s="128">
        <v>2019</v>
      </c>
      <c r="AA457" s="2" t="s">
        <v>3789</v>
      </c>
      <c r="AB457" s="225">
        <f t="shared" si="33"/>
        <v>0</v>
      </c>
    </row>
    <row r="458" spans="1:28" ht="78.75">
      <c r="A458" s="206">
        <v>456</v>
      </c>
      <c r="B458" s="45">
        <v>723</v>
      </c>
      <c r="C458" s="2">
        <v>2155090</v>
      </c>
      <c r="D458" s="20" t="s">
        <v>1794</v>
      </c>
      <c r="E458" s="207">
        <v>43745</v>
      </c>
      <c r="F458" s="67">
        <v>43627</v>
      </c>
      <c r="G458" s="59">
        <f t="shared" si="34"/>
        <v>723</v>
      </c>
      <c r="H458" s="68" t="s">
        <v>389</v>
      </c>
      <c r="I458" s="4" t="s">
        <v>1194</v>
      </c>
      <c r="J458" s="4" t="s">
        <v>27</v>
      </c>
      <c r="K458" s="4" t="s">
        <v>1723</v>
      </c>
      <c r="L458" s="22" t="s">
        <v>1795</v>
      </c>
      <c r="M458" s="4">
        <v>49555556</v>
      </c>
      <c r="N458" s="22" t="s">
        <v>974</v>
      </c>
      <c r="O458" s="208" t="s">
        <v>1796</v>
      </c>
      <c r="P458" s="22" t="s">
        <v>1745</v>
      </c>
      <c r="Q458" s="125">
        <v>0</v>
      </c>
      <c r="R458" s="125">
        <v>0</v>
      </c>
      <c r="S458" s="4" t="s">
        <v>37</v>
      </c>
      <c r="T458" s="109" t="s">
        <v>34</v>
      </c>
      <c r="U458" s="79" t="s">
        <v>4841</v>
      </c>
      <c r="V458" s="2" t="s">
        <v>39</v>
      </c>
      <c r="W458" s="108">
        <v>44314</v>
      </c>
      <c r="X458" s="79"/>
      <c r="Y458" s="185" t="s">
        <v>2647</v>
      </c>
      <c r="Z458" s="128">
        <v>2019</v>
      </c>
      <c r="AA458" s="2" t="s">
        <v>3789</v>
      </c>
      <c r="AB458" s="225" t="e">
        <f t="shared" si="33"/>
        <v>#DIV/0!</v>
      </c>
    </row>
    <row r="459" spans="1:28" ht="191.25">
      <c r="A459" s="206">
        <v>457</v>
      </c>
      <c r="B459" s="45">
        <v>724</v>
      </c>
      <c r="C459" s="2">
        <v>2079237</v>
      </c>
      <c r="D459" s="20" t="s">
        <v>1797</v>
      </c>
      <c r="E459" s="207">
        <v>43747</v>
      </c>
      <c r="F459" s="67">
        <v>43685</v>
      </c>
      <c r="G459" s="59">
        <f t="shared" si="34"/>
        <v>724</v>
      </c>
      <c r="H459" s="4" t="s">
        <v>20</v>
      </c>
      <c r="I459" s="4" t="s">
        <v>1204</v>
      </c>
      <c r="J459" s="4" t="s">
        <v>30</v>
      </c>
      <c r="K459" s="4" t="s">
        <v>425</v>
      </c>
      <c r="L459" s="22" t="s">
        <v>1798</v>
      </c>
      <c r="M459" s="4">
        <v>30355828</v>
      </c>
      <c r="N459" s="22" t="s">
        <v>1799</v>
      </c>
      <c r="O459" s="208" t="s">
        <v>1025</v>
      </c>
      <c r="P459" s="22" t="s">
        <v>1745</v>
      </c>
      <c r="Q459" s="125">
        <v>335000000</v>
      </c>
      <c r="R459" s="125">
        <v>335000000</v>
      </c>
      <c r="S459" s="4" t="s">
        <v>22</v>
      </c>
      <c r="T459" s="109" t="s">
        <v>35</v>
      </c>
      <c r="U459" s="79" t="s">
        <v>4842</v>
      </c>
      <c r="V459" s="2" t="s">
        <v>39</v>
      </c>
      <c r="W459" s="108">
        <v>44245</v>
      </c>
      <c r="X459" s="79"/>
      <c r="Y459" s="185" t="s">
        <v>2647</v>
      </c>
      <c r="Z459" s="128">
        <v>2019</v>
      </c>
      <c r="AA459" s="2" t="s">
        <v>3789</v>
      </c>
      <c r="AB459" s="225">
        <f t="shared" si="33"/>
        <v>1</v>
      </c>
    </row>
    <row r="460" spans="1:28" ht="45">
      <c r="A460" s="206">
        <v>458</v>
      </c>
      <c r="B460" s="45">
        <v>725</v>
      </c>
      <c r="C460" s="2">
        <v>2161583</v>
      </c>
      <c r="D460" s="20" t="s">
        <v>1968</v>
      </c>
      <c r="E460" s="207">
        <v>43749</v>
      </c>
      <c r="F460" s="67">
        <v>43735</v>
      </c>
      <c r="G460" s="59">
        <f t="shared" si="34"/>
        <v>725</v>
      </c>
      <c r="H460" s="4" t="s">
        <v>20</v>
      </c>
      <c r="I460" s="4" t="s">
        <v>1702</v>
      </c>
      <c r="J460" s="4" t="s">
        <v>27</v>
      </c>
      <c r="K460" s="4" t="s">
        <v>432</v>
      </c>
      <c r="L460" s="22" t="s">
        <v>1800</v>
      </c>
      <c r="M460" s="4">
        <v>40436970</v>
      </c>
      <c r="N460" s="22" t="s">
        <v>974</v>
      </c>
      <c r="O460" s="208" t="s">
        <v>1801</v>
      </c>
      <c r="P460" s="22" t="s">
        <v>1745</v>
      </c>
      <c r="Q460" s="125">
        <v>27809900</v>
      </c>
      <c r="R460" s="125">
        <v>0</v>
      </c>
      <c r="S460" s="4" t="s">
        <v>37</v>
      </c>
      <c r="T460" s="109" t="s">
        <v>34</v>
      </c>
      <c r="U460" s="79" t="s">
        <v>4843</v>
      </c>
      <c r="V460" s="2" t="s">
        <v>1555</v>
      </c>
      <c r="W460" s="108">
        <v>44306</v>
      </c>
      <c r="X460" s="79"/>
      <c r="Y460" s="185" t="s">
        <v>2647</v>
      </c>
      <c r="Z460" s="128">
        <v>2019</v>
      </c>
      <c r="AA460" s="2" t="s">
        <v>3789</v>
      </c>
      <c r="AB460" s="225">
        <f t="shared" si="33"/>
        <v>0</v>
      </c>
    </row>
    <row r="461" spans="1:28" ht="78.75">
      <c r="A461" s="206">
        <v>459</v>
      </c>
      <c r="B461" s="45">
        <v>728</v>
      </c>
      <c r="C461" s="2">
        <v>2128398</v>
      </c>
      <c r="D461" s="121" t="s">
        <v>2533</v>
      </c>
      <c r="E461" s="207">
        <v>43756</v>
      </c>
      <c r="F461" s="67">
        <v>43683</v>
      </c>
      <c r="G461" s="59">
        <f t="shared" si="34"/>
        <v>728</v>
      </c>
      <c r="H461" s="4" t="s">
        <v>20</v>
      </c>
      <c r="I461" s="4" t="s">
        <v>1165</v>
      </c>
      <c r="J461" s="4" t="s">
        <v>27</v>
      </c>
      <c r="K461" s="4" t="s">
        <v>1421</v>
      </c>
      <c r="L461" s="22" t="s">
        <v>1805</v>
      </c>
      <c r="M461" s="4">
        <v>35329269</v>
      </c>
      <c r="N461" s="22" t="s">
        <v>929</v>
      </c>
      <c r="O461" s="208" t="s">
        <v>1972</v>
      </c>
      <c r="P461" s="22" t="s">
        <v>1745</v>
      </c>
      <c r="Q461" s="125">
        <v>900000000</v>
      </c>
      <c r="R461" s="125">
        <v>0</v>
      </c>
      <c r="S461" s="4" t="s">
        <v>22</v>
      </c>
      <c r="T461" s="109" t="s">
        <v>34</v>
      </c>
      <c r="U461" s="79" t="s">
        <v>4844</v>
      </c>
      <c r="V461" s="2" t="s">
        <v>39</v>
      </c>
      <c r="W461" s="108">
        <v>44381</v>
      </c>
      <c r="X461" s="79"/>
      <c r="Y461" s="185" t="s">
        <v>2647</v>
      </c>
      <c r="Z461" s="128">
        <v>2019</v>
      </c>
      <c r="AA461" s="2" t="s">
        <v>3789</v>
      </c>
      <c r="AB461" s="225">
        <f t="shared" si="33"/>
        <v>0</v>
      </c>
    </row>
    <row r="462" spans="1:28" ht="45">
      <c r="A462" s="206">
        <v>460</v>
      </c>
      <c r="B462" s="45">
        <v>730</v>
      </c>
      <c r="C462" s="2">
        <v>2128696</v>
      </c>
      <c r="D462" s="20" t="s">
        <v>1947</v>
      </c>
      <c r="E462" s="207">
        <v>43761</v>
      </c>
      <c r="F462" s="67">
        <v>43675</v>
      </c>
      <c r="G462" s="59">
        <f t="shared" si="34"/>
        <v>730</v>
      </c>
      <c r="H462" s="68" t="s">
        <v>378</v>
      </c>
      <c r="I462" s="4" t="s">
        <v>1807</v>
      </c>
      <c r="J462" s="4" t="s">
        <v>30</v>
      </c>
      <c r="K462" s="4" t="s">
        <v>57</v>
      </c>
      <c r="L462" s="22" t="s">
        <v>1808</v>
      </c>
      <c r="M462" s="4">
        <v>1088261872</v>
      </c>
      <c r="N462" s="22" t="s">
        <v>1894</v>
      </c>
      <c r="O462" s="208" t="s">
        <v>1025</v>
      </c>
      <c r="P462" s="22" t="s">
        <v>1745</v>
      </c>
      <c r="Q462" s="125">
        <v>16562320</v>
      </c>
      <c r="R462" s="125">
        <f>877803*20</f>
        <v>17556060</v>
      </c>
      <c r="S462" s="4" t="s">
        <v>22</v>
      </c>
      <c r="T462" s="109" t="s">
        <v>35</v>
      </c>
      <c r="U462" s="79" t="s">
        <v>4845</v>
      </c>
      <c r="V462" s="2" t="s">
        <v>39</v>
      </c>
      <c r="W462" s="108">
        <v>44316</v>
      </c>
      <c r="X462" s="79"/>
      <c r="Y462" s="185" t="s">
        <v>2647</v>
      </c>
      <c r="Z462" s="128">
        <v>2019</v>
      </c>
      <c r="AA462" s="2" t="s">
        <v>3789</v>
      </c>
      <c r="AB462" s="225">
        <f t="shared" si="33"/>
        <v>1.0600000483024117</v>
      </c>
    </row>
    <row r="463" spans="1:28" ht="45">
      <c r="A463" s="206">
        <v>461</v>
      </c>
      <c r="B463" s="45">
        <v>731</v>
      </c>
      <c r="C463" s="2">
        <v>2128709</v>
      </c>
      <c r="D463" s="20" t="s">
        <v>1948</v>
      </c>
      <c r="E463" s="207">
        <v>43761</v>
      </c>
      <c r="F463" s="67">
        <v>43675</v>
      </c>
      <c r="G463" s="59">
        <f t="shared" si="34"/>
        <v>731</v>
      </c>
      <c r="H463" s="68" t="s">
        <v>378</v>
      </c>
      <c r="I463" s="4" t="s">
        <v>1269</v>
      </c>
      <c r="J463" s="4" t="s">
        <v>30</v>
      </c>
      <c r="K463" s="4" t="s">
        <v>57</v>
      </c>
      <c r="L463" s="22" t="s">
        <v>1809</v>
      </c>
      <c r="M463" s="4">
        <v>10091384</v>
      </c>
      <c r="N463" s="22" t="s">
        <v>1893</v>
      </c>
      <c r="O463" s="208" t="s">
        <v>1025</v>
      </c>
      <c r="P463" s="22" t="s">
        <v>1745</v>
      </c>
      <c r="Q463" s="125">
        <v>16562320</v>
      </c>
      <c r="R463" s="125">
        <v>16562320</v>
      </c>
      <c r="S463" s="4" t="s">
        <v>22</v>
      </c>
      <c r="T463" s="109" t="s">
        <v>35</v>
      </c>
      <c r="U463" s="79" t="s">
        <v>4846</v>
      </c>
      <c r="V463" s="2" t="s">
        <v>1555</v>
      </c>
      <c r="W463" s="108">
        <v>44298</v>
      </c>
      <c r="X463" s="79"/>
      <c r="Y463" s="185" t="s">
        <v>2647</v>
      </c>
      <c r="Z463" s="128">
        <v>2019</v>
      </c>
      <c r="AA463" s="2" t="s">
        <v>3789</v>
      </c>
      <c r="AB463" s="225">
        <f t="shared" si="33"/>
        <v>1</v>
      </c>
    </row>
    <row r="464" spans="1:28" ht="78.75">
      <c r="A464" s="206">
        <v>462</v>
      </c>
      <c r="B464" s="45">
        <v>733</v>
      </c>
      <c r="C464" s="2">
        <v>2087495</v>
      </c>
      <c r="D464" s="20" t="s">
        <v>1810</v>
      </c>
      <c r="E464" s="207">
        <v>43761</v>
      </c>
      <c r="F464" s="67">
        <v>43675</v>
      </c>
      <c r="G464" s="59">
        <f t="shared" si="34"/>
        <v>733</v>
      </c>
      <c r="H464" s="68" t="s">
        <v>380</v>
      </c>
      <c r="I464" s="4" t="s">
        <v>1811</v>
      </c>
      <c r="J464" s="4" t="s">
        <v>26</v>
      </c>
      <c r="K464" s="4" t="s">
        <v>420</v>
      </c>
      <c r="L464" s="22" t="s">
        <v>1812</v>
      </c>
      <c r="M464" s="4">
        <v>27155924</v>
      </c>
      <c r="N464" s="22" t="s">
        <v>1813</v>
      </c>
      <c r="O464" s="208" t="s">
        <v>1814</v>
      </c>
      <c r="P464" s="22" t="s">
        <v>1745</v>
      </c>
      <c r="Q464" s="125">
        <v>454945736</v>
      </c>
      <c r="R464" s="125">
        <v>0</v>
      </c>
      <c r="S464" s="4" t="s">
        <v>22</v>
      </c>
      <c r="T464" s="109" t="s">
        <v>34</v>
      </c>
      <c r="U464" s="79" t="s">
        <v>4847</v>
      </c>
      <c r="V464" s="2" t="s">
        <v>1179</v>
      </c>
      <c r="W464" s="108">
        <v>44350</v>
      </c>
      <c r="X464" s="79"/>
      <c r="Y464" s="185" t="s">
        <v>2647</v>
      </c>
      <c r="Z464" s="128">
        <v>2019</v>
      </c>
      <c r="AA464" s="2" t="s">
        <v>3789</v>
      </c>
      <c r="AB464" s="225">
        <f t="shared" si="33"/>
        <v>0</v>
      </c>
    </row>
    <row r="465" spans="1:28" ht="45">
      <c r="A465" s="206">
        <v>463</v>
      </c>
      <c r="B465" s="45">
        <v>734</v>
      </c>
      <c r="C465" s="2">
        <v>2127129</v>
      </c>
      <c r="D465" s="20" t="s">
        <v>1954</v>
      </c>
      <c r="E465" s="207">
        <v>43766</v>
      </c>
      <c r="F465" s="67">
        <v>43749</v>
      </c>
      <c r="G465" s="59">
        <f t="shared" si="34"/>
        <v>734</v>
      </c>
      <c r="H465" s="68" t="s">
        <v>1301</v>
      </c>
      <c r="I465" s="4" t="s">
        <v>1818</v>
      </c>
      <c r="J465" s="4" t="s">
        <v>30</v>
      </c>
      <c r="K465" s="4" t="s">
        <v>57</v>
      </c>
      <c r="L465" s="22" t="s">
        <v>1819</v>
      </c>
      <c r="M465" s="4">
        <v>72054411</v>
      </c>
      <c r="N465" s="22" t="s">
        <v>1820</v>
      </c>
      <c r="O465" s="208" t="s">
        <v>1025</v>
      </c>
      <c r="P465" s="22" t="s">
        <v>1745</v>
      </c>
      <c r="Q465" s="125">
        <v>235000000</v>
      </c>
      <c r="R465" s="125">
        <v>235000000</v>
      </c>
      <c r="S465" s="4" t="s">
        <v>22</v>
      </c>
      <c r="T465" s="109" t="s">
        <v>35</v>
      </c>
      <c r="U465" s="79" t="s">
        <v>4848</v>
      </c>
      <c r="V465" s="2" t="s">
        <v>39</v>
      </c>
      <c r="W465" s="108">
        <v>44315</v>
      </c>
      <c r="X465" s="79"/>
      <c r="Y465" s="185" t="s">
        <v>2647</v>
      </c>
      <c r="Z465" s="128">
        <v>2019</v>
      </c>
      <c r="AA465" s="2" t="s">
        <v>3789</v>
      </c>
      <c r="AB465" s="225">
        <f t="shared" si="33"/>
        <v>1</v>
      </c>
    </row>
    <row r="466" spans="1:28" ht="90">
      <c r="A466" s="206">
        <v>464</v>
      </c>
      <c r="B466" s="45">
        <v>735</v>
      </c>
      <c r="C466" s="2">
        <v>2127565</v>
      </c>
      <c r="D466" s="20" t="s">
        <v>1821</v>
      </c>
      <c r="E466" s="207">
        <v>43766</v>
      </c>
      <c r="F466" s="67">
        <v>43726</v>
      </c>
      <c r="G466" s="59">
        <f t="shared" si="34"/>
        <v>735</v>
      </c>
      <c r="H466" s="68" t="s">
        <v>365</v>
      </c>
      <c r="I466" s="68" t="s">
        <v>1441</v>
      </c>
      <c r="J466" s="4" t="s">
        <v>27</v>
      </c>
      <c r="K466" s="4" t="s">
        <v>433</v>
      </c>
      <c r="L466" s="22" t="s">
        <v>1822</v>
      </c>
      <c r="M466" s="4">
        <v>16480968</v>
      </c>
      <c r="N466" s="22" t="s">
        <v>21</v>
      </c>
      <c r="O466" s="208" t="s">
        <v>1973</v>
      </c>
      <c r="P466" s="22" t="s">
        <v>1745</v>
      </c>
      <c r="Q466" s="125">
        <v>33124640</v>
      </c>
      <c r="R466" s="125">
        <v>0</v>
      </c>
      <c r="S466" s="4" t="s">
        <v>22</v>
      </c>
      <c r="T466" s="109" t="s">
        <v>34</v>
      </c>
      <c r="U466" s="79" t="s">
        <v>4849</v>
      </c>
      <c r="V466" s="2" t="s">
        <v>1178</v>
      </c>
      <c r="W466" s="108">
        <v>44350</v>
      </c>
      <c r="X466" s="22"/>
      <c r="Y466" s="185" t="s">
        <v>2647</v>
      </c>
      <c r="Z466" s="128">
        <v>2019</v>
      </c>
      <c r="AA466" s="2" t="s">
        <v>3789</v>
      </c>
      <c r="AB466" s="225">
        <f t="shared" si="33"/>
        <v>0</v>
      </c>
    </row>
    <row r="467" spans="1:28" ht="45">
      <c r="A467" s="206">
        <v>465</v>
      </c>
      <c r="B467" s="45">
        <v>737</v>
      </c>
      <c r="C467" s="2" t="s">
        <v>2986</v>
      </c>
      <c r="D467" s="20" t="s">
        <v>1827</v>
      </c>
      <c r="E467" s="207">
        <v>43766</v>
      </c>
      <c r="F467" s="67">
        <v>43755</v>
      </c>
      <c r="G467" s="59">
        <f t="shared" si="34"/>
        <v>737</v>
      </c>
      <c r="H467" s="4" t="s">
        <v>368</v>
      </c>
      <c r="I467" s="4" t="s">
        <v>1828</v>
      </c>
      <c r="J467" s="4" t="s">
        <v>31</v>
      </c>
      <c r="K467" s="4" t="s">
        <v>2247</v>
      </c>
      <c r="L467" s="22" t="s">
        <v>3785</v>
      </c>
      <c r="M467" s="4">
        <v>9144715</v>
      </c>
      <c r="N467" s="22" t="s">
        <v>3784</v>
      </c>
      <c r="O467" s="208"/>
      <c r="P467" s="22" t="s">
        <v>1745</v>
      </c>
      <c r="Q467" s="125">
        <v>0</v>
      </c>
      <c r="R467" s="125">
        <v>0</v>
      </c>
      <c r="S467" s="4" t="s">
        <v>22</v>
      </c>
      <c r="T467" s="109" t="s">
        <v>34</v>
      </c>
      <c r="U467" s="79" t="e">
        <v>#N/A</v>
      </c>
      <c r="V467" s="2" t="e">
        <v>#N/A</v>
      </c>
      <c r="W467" s="108">
        <v>44381</v>
      </c>
      <c r="X467" s="79"/>
      <c r="Y467" s="185" t="s">
        <v>2647</v>
      </c>
      <c r="Z467" s="128">
        <v>2019</v>
      </c>
      <c r="AA467" s="2" t="s">
        <v>3789</v>
      </c>
      <c r="AB467" s="225" t="e">
        <f t="shared" si="33"/>
        <v>#DIV/0!</v>
      </c>
    </row>
    <row r="468" spans="1:28" ht="45">
      <c r="A468" s="206">
        <v>466</v>
      </c>
      <c r="B468" s="45">
        <v>741</v>
      </c>
      <c r="C468" s="2">
        <v>2128523</v>
      </c>
      <c r="D468" s="20" t="s">
        <v>1841</v>
      </c>
      <c r="E468" s="207">
        <v>43776</v>
      </c>
      <c r="F468" s="67">
        <v>43703</v>
      </c>
      <c r="G468" s="59">
        <f t="shared" ref="G468:G496" si="35">+B468</f>
        <v>741</v>
      </c>
      <c r="H468" s="4" t="s">
        <v>383</v>
      </c>
      <c r="I468" s="4" t="s">
        <v>1215</v>
      </c>
      <c r="J468" s="4" t="s">
        <v>27</v>
      </c>
      <c r="K468" s="4" t="s">
        <v>444</v>
      </c>
      <c r="L468" s="24" t="s">
        <v>1842</v>
      </c>
      <c r="M468" s="4">
        <v>7520704</v>
      </c>
      <c r="N468" s="22" t="s">
        <v>2164</v>
      </c>
      <c r="O468" s="208" t="s">
        <v>2163</v>
      </c>
      <c r="P468" s="22" t="s">
        <v>1745</v>
      </c>
      <c r="Q468" s="125">
        <v>45000000</v>
      </c>
      <c r="R468" s="125">
        <v>0</v>
      </c>
      <c r="S468" s="4" t="s">
        <v>22</v>
      </c>
      <c r="T468" s="109" t="s">
        <v>34</v>
      </c>
      <c r="U468" s="79" t="s">
        <v>4850</v>
      </c>
      <c r="V468" s="2" t="s">
        <v>39</v>
      </c>
      <c r="W468" s="108">
        <v>44251</v>
      </c>
      <c r="X468" s="79"/>
      <c r="Y468" s="185" t="s">
        <v>2773</v>
      </c>
      <c r="Z468" s="128">
        <v>2019</v>
      </c>
      <c r="AA468" s="2" t="s">
        <v>3789</v>
      </c>
      <c r="AB468" s="225">
        <f t="shared" si="33"/>
        <v>0</v>
      </c>
    </row>
    <row r="469" spans="1:28" ht="67.5">
      <c r="A469" s="206">
        <v>467</v>
      </c>
      <c r="B469" s="45">
        <v>744</v>
      </c>
      <c r="C469" s="2">
        <v>2088353</v>
      </c>
      <c r="D469" s="20" t="s">
        <v>1855</v>
      </c>
      <c r="E469" s="207">
        <v>43783</v>
      </c>
      <c r="F469" s="67">
        <v>43745</v>
      </c>
      <c r="G469" s="59">
        <f t="shared" si="35"/>
        <v>744</v>
      </c>
      <c r="H469" s="4" t="s">
        <v>20</v>
      </c>
      <c r="I469" s="4" t="s">
        <v>404</v>
      </c>
      <c r="J469" s="4" t="s">
        <v>26</v>
      </c>
      <c r="K469" s="4" t="s">
        <v>456</v>
      </c>
      <c r="L469" s="24" t="s">
        <v>21</v>
      </c>
      <c r="M469" s="4" t="s">
        <v>1881</v>
      </c>
      <c r="N469" s="22" t="s">
        <v>1856</v>
      </c>
      <c r="O469" s="208" t="s">
        <v>2578</v>
      </c>
      <c r="P469" s="22" t="s">
        <v>1745</v>
      </c>
      <c r="Q469" s="125">
        <v>3048254975</v>
      </c>
      <c r="R469" s="125">
        <v>0</v>
      </c>
      <c r="S469" s="4" t="s">
        <v>37</v>
      </c>
      <c r="T469" s="109" t="s">
        <v>34</v>
      </c>
      <c r="U469" s="79" t="s">
        <v>4851</v>
      </c>
      <c r="V469" s="2" t="s">
        <v>39</v>
      </c>
      <c r="W469" s="108">
        <v>44350</v>
      </c>
      <c r="X469" s="79"/>
      <c r="Y469" s="185" t="s">
        <v>2773</v>
      </c>
      <c r="Z469" s="128">
        <v>2019</v>
      </c>
      <c r="AA469" s="2" t="s">
        <v>3789</v>
      </c>
      <c r="AB469" s="225">
        <f t="shared" si="33"/>
        <v>0</v>
      </c>
    </row>
    <row r="470" spans="1:28" ht="180">
      <c r="A470" s="206">
        <v>468</v>
      </c>
      <c r="B470" s="45">
        <v>745</v>
      </c>
      <c r="C470" s="2">
        <v>1385608</v>
      </c>
      <c r="D470" s="20" t="s">
        <v>1857</v>
      </c>
      <c r="E470" s="207">
        <v>43783</v>
      </c>
      <c r="F470" s="67">
        <v>43313</v>
      </c>
      <c r="G470" s="59">
        <f t="shared" si="35"/>
        <v>745</v>
      </c>
      <c r="H470" s="4" t="s">
        <v>20</v>
      </c>
      <c r="I470" s="4" t="s">
        <v>1858</v>
      </c>
      <c r="J470" s="4" t="s">
        <v>27</v>
      </c>
      <c r="K470" s="4" t="s">
        <v>427</v>
      </c>
      <c r="L470" s="24" t="s">
        <v>21</v>
      </c>
      <c r="M470" s="4">
        <v>51918091</v>
      </c>
      <c r="N470" s="22" t="s">
        <v>1859</v>
      </c>
      <c r="O470" s="208" t="s">
        <v>1867</v>
      </c>
      <c r="P470" s="22" t="s">
        <v>1745</v>
      </c>
      <c r="Q470" s="125">
        <v>90636953</v>
      </c>
      <c r="R470" s="125">
        <v>0</v>
      </c>
      <c r="S470" s="4" t="s">
        <v>37</v>
      </c>
      <c r="T470" s="109" t="s">
        <v>34</v>
      </c>
      <c r="U470" s="79" t="s">
        <v>4852</v>
      </c>
      <c r="V470" s="2" t="s">
        <v>42</v>
      </c>
      <c r="W470" s="108">
        <v>44381</v>
      </c>
      <c r="X470" s="79"/>
      <c r="Y470" s="185" t="s">
        <v>2773</v>
      </c>
      <c r="Z470" s="128">
        <v>2019</v>
      </c>
      <c r="AA470" s="2" t="s">
        <v>3789</v>
      </c>
      <c r="AB470" s="225">
        <f t="shared" si="33"/>
        <v>0</v>
      </c>
    </row>
    <row r="471" spans="1:28" ht="90">
      <c r="A471" s="206">
        <v>469</v>
      </c>
      <c r="B471" s="45">
        <v>746</v>
      </c>
      <c r="C471" s="2">
        <v>1385737</v>
      </c>
      <c r="D471" s="20" t="s">
        <v>1860</v>
      </c>
      <c r="E471" s="207">
        <v>43783</v>
      </c>
      <c r="F471" s="67">
        <v>43299</v>
      </c>
      <c r="G471" s="59">
        <f t="shared" si="35"/>
        <v>746</v>
      </c>
      <c r="H471" s="4" t="s">
        <v>20</v>
      </c>
      <c r="I471" s="4" t="s">
        <v>1861</v>
      </c>
      <c r="J471" s="4" t="s">
        <v>27</v>
      </c>
      <c r="K471" s="4" t="s">
        <v>427</v>
      </c>
      <c r="L471" s="24" t="s">
        <v>21</v>
      </c>
      <c r="M471" s="4">
        <v>22648800</v>
      </c>
      <c r="N471" s="22" t="s">
        <v>2150</v>
      </c>
      <c r="O471" s="208" t="s">
        <v>1866</v>
      </c>
      <c r="P471" s="22" t="s">
        <v>1745</v>
      </c>
      <c r="Q471" s="125">
        <v>57065901</v>
      </c>
      <c r="R471" s="125">
        <v>0</v>
      </c>
      <c r="S471" s="4" t="s">
        <v>37</v>
      </c>
      <c r="T471" s="109" t="s">
        <v>34</v>
      </c>
      <c r="U471" s="79" t="s">
        <v>4853</v>
      </c>
      <c r="V471" s="2" t="s">
        <v>39</v>
      </c>
      <c r="W471" s="108">
        <v>44314</v>
      </c>
      <c r="X471" s="79"/>
      <c r="Y471" s="185" t="s">
        <v>2773</v>
      </c>
      <c r="Z471" s="128">
        <v>2019</v>
      </c>
      <c r="AA471" s="2" t="s">
        <v>3789</v>
      </c>
      <c r="AB471" s="225">
        <f t="shared" si="33"/>
        <v>0</v>
      </c>
    </row>
    <row r="472" spans="1:28" ht="78.75">
      <c r="A472" s="206">
        <v>470</v>
      </c>
      <c r="B472" s="45">
        <v>747</v>
      </c>
      <c r="C472" s="2">
        <v>2140759</v>
      </c>
      <c r="D472" s="20" t="s">
        <v>1862</v>
      </c>
      <c r="E472" s="207">
        <v>43783</v>
      </c>
      <c r="F472" s="67">
        <v>43572</v>
      </c>
      <c r="G472" s="59">
        <f t="shared" si="35"/>
        <v>747</v>
      </c>
      <c r="H472" s="4" t="s">
        <v>1863</v>
      </c>
      <c r="I472" s="4" t="s">
        <v>1864</v>
      </c>
      <c r="J472" s="4" t="s">
        <v>27</v>
      </c>
      <c r="K472" s="4" t="s">
        <v>427</v>
      </c>
      <c r="L472" s="24" t="s">
        <v>21</v>
      </c>
      <c r="M472" s="4">
        <v>22314998</v>
      </c>
      <c r="N472" s="22" t="s">
        <v>1865</v>
      </c>
      <c r="O472" s="208" t="s">
        <v>2261</v>
      </c>
      <c r="P472" s="22" t="s">
        <v>1745</v>
      </c>
      <c r="Q472" s="125">
        <v>11367909.1</v>
      </c>
      <c r="R472" s="125">
        <v>0</v>
      </c>
      <c r="S472" s="4" t="s">
        <v>37</v>
      </c>
      <c r="T472" s="109" t="s">
        <v>34</v>
      </c>
      <c r="U472" s="79" t="s">
        <v>4854</v>
      </c>
      <c r="V472" s="2" t="s">
        <v>1555</v>
      </c>
      <c r="W472" s="108">
        <v>44306</v>
      </c>
      <c r="X472" s="79"/>
      <c r="Y472" s="185" t="s">
        <v>2773</v>
      </c>
      <c r="Z472" s="128">
        <v>2019</v>
      </c>
      <c r="AA472" s="2" t="s">
        <v>3789</v>
      </c>
      <c r="AB472" s="225">
        <f t="shared" si="33"/>
        <v>0</v>
      </c>
    </row>
    <row r="473" spans="1:28" ht="67.5">
      <c r="A473" s="206">
        <v>471</v>
      </c>
      <c r="B473" s="45">
        <v>748</v>
      </c>
      <c r="C473" s="2">
        <v>2127134</v>
      </c>
      <c r="D473" s="20" t="s">
        <v>1868</v>
      </c>
      <c r="E473" s="207">
        <v>43783</v>
      </c>
      <c r="F473" s="67">
        <v>43598</v>
      </c>
      <c r="G473" s="59">
        <f t="shared" si="35"/>
        <v>748</v>
      </c>
      <c r="H473" s="4" t="s">
        <v>365</v>
      </c>
      <c r="I473" s="4" t="s">
        <v>1858</v>
      </c>
      <c r="J473" s="4" t="s">
        <v>27</v>
      </c>
      <c r="K473" s="4" t="s">
        <v>427</v>
      </c>
      <c r="L473" s="24" t="s">
        <v>21</v>
      </c>
      <c r="M473" s="4">
        <v>36545481</v>
      </c>
      <c r="N473" s="22" t="s">
        <v>1869</v>
      </c>
      <c r="O473" s="208" t="s">
        <v>1870</v>
      </c>
      <c r="P473" s="22" t="s">
        <v>1745</v>
      </c>
      <c r="Q473" s="125">
        <v>30653601.34</v>
      </c>
      <c r="R473" s="125">
        <v>0</v>
      </c>
      <c r="S473" s="4" t="s">
        <v>37</v>
      </c>
      <c r="T473" s="109" t="s">
        <v>34</v>
      </c>
      <c r="U473" s="79" t="s">
        <v>4855</v>
      </c>
      <c r="V473" s="2" t="s">
        <v>1555</v>
      </c>
      <c r="W473" s="108">
        <v>44309</v>
      </c>
      <c r="X473" s="79"/>
      <c r="Y473" s="185" t="s">
        <v>2773</v>
      </c>
      <c r="Z473" s="128">
        <v>2019</v>
      </c>
      <c r="AA473" s="2" t="s">
        <v>3789</v>
      </c>
      <c r="AB473" s="225">
        <f t="shared" si="33"/>
        <v>0</v>
      </c>
    </row>
    <row r="474" spans="1:28" ht="112.5">
      <c r="A474" s="206">
        <v>472</v>
      </c>
      <c r="B474" s="45">
        <v>749</v>
      </c>
      <c r="C474" s="2">
        <v>2127397</v>
      </c>
      <c r="D474" s="20" t="s">
        <v>1871</v>
      </c>
      <c r="E474" s="207">
        <v>43783</v>
      </c>
      <c r="F474" s="67">
        <v>43683</v>
      </c>
      <c r="G474" s="59">
        <f t="shared" si="35"/>
        <v>749</v>
      </c>
      <c r="H474" s="4" t="s">
        <v>375</v>
      </c>
      <c r="I474" s="4" t="s">
        <v>1872</v>
      </c>
      <c r="J474" s="4" t="s">
        <v>27</v>
      </c>
      <c r="K474" s="4" t="s">
        <v>427</v>
      </c>
      <c r="L474" s="24" t="s">
        <v>21</v>
      </c>
      <c r="M474" s="4">
        <v>5577363</v>
      </c>
      <c r="N474" s="22" t="s">
        <v>1873</v>
      </c>
      <c r="O474" s="208" t="s">
        <v>1874</v>
      </c>
      <c r="P474" s="22" t="s">
        <v>1745</v>
      </c>
      <c r="Q474" s="125">
        <v>134580368.05000001</v>
      </c>
      <c r="R474" s="125">
        <v>0</v>
      </c>
      <c r="S474" s="4" t="s">
        <v>37</v>
      </c>
      <c r="T474" s="109" t="s">
        <v>34</v>
      </c>
      <c r="U474" s="79" t="s">
        <v>4856</v>
      </c>
      <c r="V474" s="2" t="s">
        <v>39</v>
      </c>
      <c r="W474" s="108">
        <v>44381</v>
      </c>
      <c r="X474" s="79"/>
      <c r="Y474" s="185" t="s">
        <v>2773</v>
      </c>
      <c r="Z474" s="128">
        <v>2019</v>
      </c>
      <c r="AA474" s="2" t="s">
        <v>3789</v>
      </c>
      <c r="AB474" s="225">
        <f t="shared" si="33"/>
        <v>0</v>
      </c>
    </row>
    <row r="475" spans="1:28" ht="90">
      <c r="A475" s="206">
        <v>473</v>
      </c>
      <c r="B475" s="45">
        <v>750</v>
      </c>
      <c r="C475" s="2">
        <v>2127265</v>
      </c>
      <c r="D475" s="20" t="s">
        <v>1875</v>
      </c>
      <c r="E475" s="207">
        <v>43783</v>
      </c>
      <c r="F475" s="67">
        <v>43550</v>
      </c>
      <c r="G475" s="59">
        <f t="shared" si="35"/>
        <v>750</v>
      </c>
      <c r="H475" s="4" t="s">
        <v>376</v>
      </c>
      <c r="I475" s="4" t="s">
        <v>1876</v>
      </c>
      <c r="J475" s="4" t="s">
        <v>26</v>
      </c>
      <c r="K475" s="4" t="s">
        <v>2048</v>
      </c>
      <c r="L475" s="24" t="s">
        <v>21</v>
      </c>
      <c r="M475" s="4">
        <v>7570877</v>
      </c>
      <c r="N475" s="22" t="s">
        <v>2049</v>
      </c>
      <c r="O475" s="208" t="s">
        <v>1877</v>
      </c>
      <c r="P475" s="22" t="s">
        <v>1745</v>
      </c>
      <c r="Q475" s="125">
        <v>62599876</v>
      </c>
      <c r="R475" s="125">
        <v>0</v>
      </c>
      <c r="S475" s="4" t="s">
        <v>37</v>
      </c>
      <c r="T475" s="109" t="s">
        <v>34</v>
      </c>
      <c r="U475" s="79" t="s">
        <v>4857</v>
      </c>
      <c r="V475" s="2" t="s">
        <v>1555</v>
      </c>
      <c r="W475" s="108">
        <v>44316</v>
      </c>
      <c r="X475" s="79"/>
      <c r="Y475" s="185" t="s">
        <v>2773</v>
      </c>
      <c r="Z475" s="128">
        <v>2019</v>
      </c>
      <c r="AA475" s="2" t="s">
        <v>3789</v>
      </c>
      <c r="AB475" s="225">
        <f t="shared" si="33"/>
        <v>0</v>
      </c>
    </row>
    <row r="476" spans="1:28" ht="45">
      <c r="A476" s="206">
        <v>474</v>
      </c>
      <c r="B476" s="45">
        <v>751</v>
      </c>
      <c r="C476" s="2">
        <v>2169953</v>
      </c>
      <c r="D476" s="20" t="s">
        <v>1878</v>
      </c>
      <c r="E476" s="207">
        <v>43784</v>
      </c>
      <c r="F476" s="67">
        <v>43755</v>
      </c>
      <c r="G476" s="59">
        <f t="shared" si="35"/>
        <v>751</v>
      </c>
      <c r="H476" s="4" t="s">
        <v>388</v>
      </c>
      <c r="I476" s="4" t="s">
        <v>1165</v>
      </c>
      <c r="J476" s="4" t="s">
        <v>27</v>
      </c>
      <c r="K476" s="4" t="s">
        <v>1823</v>
      </c>
      <c r="L476" s="24" t="s">
        <v>1879</v>
      </c>
      <c r="M476" s="4">
        <v>40047129</v>
      </c>
      <c r="N476" s="22" t="s">
        <v>1396</v>
      </c>
      <c r="O476" s="208" t="s">
        <v>1880</v>
      </c>
      <c r="P476" s="22" t="s">
        <v>1745</v>
      </c>
      <c r="Q476" s="125">
        <v>59560600</v>
      </c>
      <c r="R476" s="125">
        <v>0</v>
      </c>
      <c r="S476" s="4" t="s">
        <v>37</v>
      </c>
      <c r="T476" s="109" t="s">
        <v>34</v>
      </c>
      <c r="U476" s="79" t="s">
        <v>4858</v>
      </c>
      <c r="V476" s="2" t="s">
        <v>1153</v>
      </c>
      <c r="W476" s="108">
        <v>44294</v>
      </c>
      <c r="X476" s="79"/>
      <c r="Y476" s="185" t="s">
        <v>2773</v>
      </c>
      <c r="Z476" s="128">
        <v>2019</v>
      </c>
      <c r="AA476" s="2" t="s">
        <v>3789</v>
      </c>
      <c r="AB476" s="225">
        <f t="shared" si="33"/>
        <v>0</v>
      </c>
    </row>
    <row r="477" spans="1:28" ht="33.75">
      <c r="A477" s="206">
        <v>475</v>
      </c>
      <c r="B477" s="45">
        <v>753</v>
      </c>
      <c r="C477" s="2" t="s">
        <v>2987</v>
      </c>
      <c r="D477" s="20" t="s">
        <v>1885</v>
      </c>
      <c r="E477" s="207">
        <v>43788</v>
      </c>
      <c r="F477" s="67">
        <v>43746</v>
      </c>
      <c r="G477" s="59">
        <f t="shared" si="35"/>
        <v>753</v>
      </c>
      <c r="H477" s="4" t="s">
        <v>20</v>
      </c>
      <c r="I477" s="4" t="s">
        <v>1185</v>
      </c>
      <c r="J477" s="4" t="s">
        <v>30</v>
      </c>
      <c r="K477" s="4" t="s">
        <v>57</v>
      </c>
      <c r="L477" s="24" t="s">
        <v>1883</v>
      </c>
      <c r="M477" s="4">
        <v>40923902</v>
      </c>
      <c r="N477" s="22" t="s">
        <v>1884</v>
      </c>
      <c r="O477" s="208" t="s">
        <v>1025</v>
      </c>
      <c r="P477" s="22" t="s">
        <v>1131</v>
      </c>
      <c r="Q477" s="125">
        <v>150000000</v>
      </c>
      <c r="R477" s="125">
        <v>150000000</v>
      </c>
      <c r="S477" s="4" t="s">
        <v>22</v>
      </c>
      <c r="T477" s="109" t="s">
        <v>35</v>
      </c>
      <c r="U477" s="79" t="s">
        <v>4411</v>
      </c>
      <c r="V477" s="2" t="s">
        <v>3592</v>
      </c>
      <c r="W477" s="108">
        <v>44316</v>
      </c>
      <c r="X477" s="79"/>
      <c r="Y477" s="185" t="s">
        <v>2773</v>
      </c>
      <c r="Z477" s="128">
        <v>2019</v>
      </c>
      <c r="AA477" s="2" t="s">
        <v>3789</v>
      </c>
      <c r="AB477" s="225">
        <f t="shared" si="33"/>
        <v>1</v>
      </c>
    </row>
    <row r="478" spans="1:28" ht="45">
      <c r="A478" s="206">
        <v>476</v>
      </c>
      <c r="B478" s="45">
        <v>754</v>
      </c>
      <c r="C478" s="2">
        <v>2127586</v>
      </c>
      <c r="D478" s="20" t="s">
        <v>1953</v>
      </c>
      <c r="E478" s="207">
        <v>43797</v>
      </c>
      <c r="F478" s="67">
        <v>43762</v>
      </c>
      <c r="G478" s="59">
        <f t="shared" si="35"/>
        <v>754</v>
      </c>
      <c r="H478" s="4" t="s">
        <v>370</v>
      </c>
      <c r="I478" s="4" t="s">
        <v>1553</v>
      </c>
      <c r="J478" s="4" t="s">
        <v>30</v>
      </c>
      <c r="K478" s="4" t="s">
        <v>57</v>
      </c>
      <c r="L478" s="24" t="s">
        <v>1886</v>
      </c>
      <c r="M478" s="4">
        <v>34943037</v>
      </c>
      <c r="N478" s="22" t="s">
        <v>1887</v>
      </c>
      <c r="O478" s="208" t="s">
        <v>1025</v>
      </c>
      <c r="P478" s="22" t="s">
        <v>1745</v>
      </c>
      <c r="Q478" s="125">
        <v>16562320</v>
      </c>
      <c r="R478" s="125">
        <v>16562320</v>
      </c>
      <c r="S478" s="4" t="s">
        <v>22</v>
      </c>
      <c r="T478" s="109" t="s">
        <v>35</v>
      </c>
      <c r="U478" s="79" t="s">
        <v>4859</v>
      </c>
      <c r="V478" s="2" t="s">
        <v>39</v>
      </c>
      <c r="W478" s="108">
        <v>44315</v>
      </c>
      <c r="X478" s="79"/>
      <c r="Y478" s="185" t="s">
        <v>2773</v>
      </c>
      <c r="Z478" s="128">
        <v>2019</v>
      </c>
      <c r="AA478" s="2" t="s">
        <v>3789</v>
      </c>
      <c r="AB478" s="225">
        <f t="shared" si="33"/>
        <v>1</v>
      </c>
    </row>
    <row r="479" spans="1:28" ht="67.5">
      <c r="A479" s="206">
        <v>477</v>
      </c>
      <c r="B479" s="45">
        <v>756</v>
      </c>
      <c r="C479" s="2" t="s">
        <v>2986</v>
      </c>
      <c r="D479" s="20" t="s">
        <v>1888</v>
      </c>
      <c r="E479" s="207">
        <v>43797</v>
      </c>
      <c r="F479" s="67">
        <v>43550</v>
      </c>
      <c r="G479" s="59">
        <f t="shared" si="35"/>
        <v>756</v>
      </c>
      <c r="H479" s="4" t="s">
        <v>20</v>
      </c>
      <c r="I479" s="4" t="s">
        <v>2831</v>
      </c>
      <c r="J479" s="4" t="s">
        <v>31</v>
      </c>
      <c r="K479" s="4" t="s">
        <v>2247</v>
      </c>
      <c r="L479" s="24" t="s">
        <v>3247</v>
      </c>
      <c r="M479" s="4" t="s">
        <v>3246</v>
      </c>
      <c r="N479" s="22" t="s">
        <v>2680</v>
      </c>
      <c r="O479" s="208"/>
      <c r="P479" s="22" t="s">
        <v>2508</v>
      </c>
      <c r="Q479" s="125">
        <v>0</v>
      </c>
      <c r="R479" s="125">
        <v>0</v>
      </c>
      <c r="S479" s="4" t="s">
        <v>22</v>
      </c>
      <c r="T479" s="109" t="s">
        <v>34</v>
      </c>
      <c r="U479" s="79" t="s">
        <v>4860</v>
      </c>
      <c r="V479" s="2" t="s">
        <v>2991</v>
      </c>
      <c r="W479" s="108">
        <v>44350</v>
      </c>
      <c r="X479" s="79"/>
      <c r="Y479" s="185" t="s">
        <v>2773</v>
      </c>
      <c r="Z479" s="128">
        <v>2019</v>
      </c>
      <c r="AA479" s="2" t="s">
        <v>3789</v>
      </c>
      <c r="AB479" s="225" t="e">
        <f t="shared" si="33"/>
        <v>#DIV/0!</v>
      </c>
    </row>
    <row r="480" spans="1:28" ht="56.25">
      <c r="A480" s="206">
        <v>478</v>
      </c>
      <c r="B480" s="45">
        <v>757</v>
      </c>
      <c r="C480" s="2" t="s">
        <v>2986</v>
      </c>
      <c r="D480" s="20" t="s">
        <v>3418</v>
      </c>
      <c r="E480" s="207">
        <v>43797</v>
      </c>
      <c r="F480" s="67">
        <v>43697</v>
      </c>
      <c r="G480" s="59">
        <f t="shared" si="35"/>
        <v>757</v>
      </c>
      <c r="H480" s="4" t="s">
        <v>20</v>
      </c>
      <c r="I480" s="4" t="s">
        <v>4123</v>
      </c>
      <c r="J480" s="4" t="s">
        <v>31</v>
      </c>
      <c r="K480" s="4" t="s">
        <v>2247</v>
      </c>
      <c r="L480" s="24" t="s">
        <v>1889</v>
      </c>
      <c r="M480" s="4">
        <v>73132907</v>
      </c>
      <c r="N480" s="22" t="s">
        <v>2215</v>
      </c>
      <c r="O480" s="208" t="s">
        <v>4022</v>
      </c>
      <c r="P480" s="22" t="s">
        <v>1745</v>
      </c>
      <c r="Q480" s="125">
        <v>1090591544.98</v>
      </c>
      <c r="R480" s="125">
        <v>0</v>
      </c>
      <c r="S480" s="4" t="s">
        <v>22</v>
      </c>
      <c r="T480" s="109" t="s">
        <v>34</v>
      </c>
      <c r="U480" s="79" t="s">
        <v>4861</v>
      </c>
      <c r="V480" s="2" t="s">
        <v>1153</v>
      </c>
      <c r="W480" s="108">
        <v>44381</v>
      </c>
      <c r="X480" s="79"/>
      <c r="Y480" s="185" t="s">
        <v>2773</v>
      </c>
      <c r="Z480" s="128">
        <v>2019</v>
      </c>
      <c r="AA480" s="2" t="s">
        <v>3789</v>
      </c>
      <c r="AB480" s="225">
        <f t="shared" si="33"/>
        <v>0</v>
      </c>
    </row>
    <row r="481" spans="1:28" ht="157.5">
      <c r="A481" s="206">
        <v>479</v>
      </c>
      <c r="B481" s="45">
        <v>758</v>
      </c>
      <c r="C481" s="2">
        <v>2130639</v>
      </c>
      <c r="D481" s="20" t="s">
        <v>2128</v>
      </c>
      <c r="E481" s="207">
        <v>43797</v>
      </c>
      <c r="F481" s="67">
        <v>43770</v>
      </c>
      <c r="G481" s="59">
        <f t="shared" si="35"/>
        <v>758</v>
      </c>
      <c r="H481" s="4" t="s">
        <v>20</v>
      </c>
      <c r="I481" s="4" t="s">
        <v>1890</v>
      </c>
      <c r="J481" s="4" t="s">
        <v>27</v>
      </c>
      <c r="K481" s="4" t="s">
        <v>436</v>
      </c>
      <c r="L481" s="24" t="s">
        <v>1891</v>
      </c>
      <c r="M481" s="4">
        <v>23274433</v>
      </c>
      <c r="N481" s="22" t="s">
        <v>1892</v>
      </c>
      <c r="O481" s="208" t="s">
        <v>2154</v>
      </c>
      <c r="P481" s="22" t="s">
        <v>1745</v>
      </c>
      <c r="Q481" s="125">
        <v>83779000</v>
      </c>
      <c r="R481" s="125">
        <v>0</v>
      </c>
      <c r="S481" s="4" t="s">
        <v>22</v>
      </c>
      <c r="T481" s="109" t="s">
        <v>34</v>
      </c>
      <c r="U481" s="79" t="s">
        <v>4862</v>
      </c>
      <c r="V481" s="2" t="s">
        <v>1153</v>
      </c>
      <c r="W481" s="108">
        <v>44381</v>
      </c>
      <c r="X481" s="79"/>
      <c r="Y481" s="185" t="s">
        <v>2773</v>
      </c>
      <c r="Z481" s="128">
        <v>2019</v>
      </c>
      <c r="AA481" s="2" t="s">
        <v>3789</v>
      </c>
      <c r="AB481" s="225">
        <f t="shared" si="33"/>
        <v>0</v>
      </c>
    </row>
    <row r="482" spans="1:28" ht="67.5">
      <c r="A482" s="206">
        <v>480</v>
      </c>
      <c r="B482" s="45">
        <v>759</v>
      </c>
      <c r="C482" s="2">
        <v>2122871</v>
      </c>
      <c r="D482" s="20" t="s">
        <v>1895</v>
      </c>
      <c r="E482" s="207">
        <v>43803</v>
      </c>
      <c r="F482" s="67">
        <v>43644</v>
      </c>
      <c r="G482" s="59">
        <f t="shared" si="35"/>
        <v>759</v>
      </c>
      <c r="H482" s="4" t="s">
        <v>388</v>
      </c>
      <c r="I482" s="4" t="s">
        <v>1896</v>
      </c>
      <c r="J482" s="4" t="s">
        <v>30</v>
      </c>
      <c r="K482" s="4" t="s">
        <v>57</v>
      </c>
      <c r="L482" s="24" t="s">
        <v>1899</v>
      </c>
      <c r="M482" s="4">
        <v>23423356</v>
      </c>
      <c r="N482" s="22" t="s">
        <v>2587</v>
      </c>
      <c r="O482" s="208" t="s">
        <v>1025</v>
      </c>
      <c r="P482" s="22" t="s">
        <v>1745</v>
      </c>
      <c r="Q482" s="125">
        <v>44358132</v>
      </c>
      <c r="R482" s="125">
        <v>44358132</v>
      </c>
      <c r="S482" s="4" t="s">
        <v>22</v>
      </c>
      <c r="T482" s="109" t="s">
        <v>35</v>
      </c>
      <c r="U482" s="79" t="s">
        <v>4863</v>
      </c>
      <c r="V482" s="2" t="s">
        <v>39</v>
      </c>
      <c r="W482" s="108">
        <v>44314</v>
      </c>
      <c r="X482" s="79"/>
      <c r="Y482" s="185" t="s">
        <v>2774</v>
      </c>
      <c r="Z482" s="128">
        <v>2019</v>
      </c>
      <c r="AA482" s="2" t="s">
        <v>3789</v>
      </c>
      <c r="AB482" s="225">
        <f t="shared" si="33"/>
        <v>1</v>
      </c>
    </row>
    <row r="483" spans="1:28" ht="348.75">
      <c r="A483" s="206">
        <v>481</v>
      </c>
      <c r="B483" s="45">
        <v>760</v>
      </c>
      <c r="C483" s="2">
        <v>2128584</v>
      </c>
      <c r="D483" s="20" t="s">
        <v>1897</v>
      </c>
      <c r="E483" s="207">
        <v>43803</v>
      </c>
      <c r="F483" s="67">
        <v>43797</v>
      </c>
      <c r="G483" s="59">
        <f t="shared" si="35"/>
        <v>760</v>
      </c>
      <c r="H483" s="4" t="s">
        <v>366</v>
      </c>
      <c r="I483" s="4" t="s">
        <v>1898</v>
      </c>
      <c r="J483" s="4" t="s">
        <v>26</v>
      </c>
      <c r="K483" s="4" t="s">
        <v>421</v>
      </c>
      <c r="L483" s="24" t="s">
        <v>1900</v>
      </c>
      <c r="M483" s="4">
        <v>26566488</v>
      </c>
      <c r="N483" s="22" t="s">
        <v>1901</v>
      </c>
      <c r="O483" s="208" t="s">
        <v>1902</v>
      </c>
      <c r="P483" s="22" t="s">
        <v>1745</v>
      </c>
      <c r="Q483" s="125">
        <v>146860000</v>
      </c>
      <c r="R483" s="125">
        <v>0</v>
      </c>
      <c r="S483" s="4" t="s">
        <v>22</v>
      </c>
      <c r="T483" s="109" t="s">
        <v>34</v>
      </c>
      <c r="U483" s="79" t="s">
        <v>4864</v>
      </c>
      <c r="V483" s="2" t="s">
        <v>1178</v>
      </c>
      <c r="W483" s="108">
        <v>44381</v>
      </c>
      <c r="X483" s="79"/>
      <c r="Y483" s="185" t="s">
        <v>2774</v>
      </c>
      <c r="Z483" s="128">
        <v>2019</v>
      </c>
      <c r="AA483" s="2" t="s">
        <v>3789</v>
      </c>
      <c r="AB483" s="225">
        <f t="shared" si="33"/>
        <v>0</v>
      </c>
    </row>
    <row r="484" spans="1:28" ht="78.75">
      <c r="A484" s="206">
        <v>482</v>
      </c>
      <c r="B484" s="45">
        <v>762</v>
      </c>
      <c r="C484" s="2">
        <v>2131047</v>
      </c>
      <c r="D484" s="20" t="s">
        <v>1906</v>
      </c>
      <c r="E484" s="207">
        <v>43812</v>
      </c>
      <c r="F484" s="67">
        <v>43593</v>
      </c>
      <c r="G484" s="59">
        <f t="shared" si="35"/>
        <v>762</v>
      </c>
      <c r="H484" s="4" t="s">
        <v>378</v>
      </c>
      <c r="I484" s="4" t="s">
        <v>1907</v>
      </c>
      <c r="J484" s="4" t="s">
        <v>30</v>
      </c>
      <c r="K484" s="4" t="s">
        <v>57</v>
      </c>
      <c r="L484" s="24" t="s">
        <v>1913</v>
      </c>
      <c r="M484" s="4">
        <v>42131357</v>
      </c>
      <c r="N484" s="22" t="s">
        <v>21</v>
      </c>
      <c r="O484" s="208" t="s">
        <v>2153</v>
      </c>
      <c r="P484" s="22" t="s">
        <v>1745</v>
      </c>
      <c r="Q484" s="125">
        <v>15624840</v>
      </c>
      <c r="R484" s="125">
        <v>15624840</v>
      </c>
      <c r="S484" s="4" t="s">
        <v>22</v>
      </c>
      <c r="T484" s="109" t="s">
        <v>35</v>
      </c>
      <c r="U484" s="79" t="s">
        <v>4865</v>
      </c>
      <c r="V484" s="2" t="s">
        <v>39</v>
      </c>
      <c r="W484" s="108">
        <v>44381</v>
      </c>
      <c r="X484" s="79"/>
      <c r="Y484" s="185" t="s">
        <v>2774</v>
      </c>
      <c r="Z484" s="128">
        <v>2019</v>
      </c>
      <c r="AA484" s="2" t="s">
        <v>3789</v>
      </c>
      <c r="AB484" s="225">
        <f t="shared" si="33"/>
        <v>1</v>
      </c>
    </row>
    <row r="485" spans="1:28" ht="90">
      <c r="A485" s="206">
        <v>483</v>
      </c>
      <c r="B485" s="45">
        <v>764</v>
      </c>
      <c r="C485" s="2">
        <v>2128653</v>
      </c>
      <c r="D485" s="20" t="s">
        <v>1908</v>
      </c>
      <c r="E485" s="207">
        <v>43812</v>
      </c>
      <c r="F485" s="67">
        <v>43679</v>
      </c>
      <c r="G485" s="59">
        <f t="shared" si="35"/>
        <v>764</v>
      </c>
      <c r="H485" s="4" t="s">
        <v>386</v>
      </c>
      <c r="I485" s="4" t="s">
        <v>1169</v>
      </c>
      <c r="J485" s="4" t="s">
        <v>27</v>
      </c>
      <c r="K485" s="4" t="s">
        <v>1723</v>
      </c>
      <c r="L485" s="24" t="s">
        <v>2555</v>
      </c>
      <c r="M485" s="4">
        <v>8047012</v>
      </c>
      <c r="N485" s="22" t="s">
        <v>974</v>
      </c>
      <c r="O485" s="208" t="s">
        <v>2597</v>
      </c>
      <c r="P485" s="22" t="s">
        <v>1745</v>
      </c>
      <c r="Q485" s="125">
        <v>0</v>
      </c>
      <c r="R485" s="125">
        <v>0</v>
      </c>
      <c r="S485" s="4" t="s">
        <v>37</v>
      </c>
      <c r="T485" s="109" t="s">
        <v>34</v>
      </c>
      <c r="U485" s="79" t="s">
        <v>4866</v>
      </c>
      <c r="V485" s="2" t="s">
        <v>39</v>
      </c>
      <c r="W485" s="108">
        <v>44350</v>
      </c>
      <c r="X485" s="79"/>
      <c r="Y485" s="185" t="s">
        <v>2774</v>
      </c>
      <c r="Z485" s="128">
        <v>2019</v>
      </c>
      <c r="AA485" s="2" t="s">
        <v>3789</v>
      </c>
      <c r="AB485" s="225" t="e">
        <f t="shared" si="33"/>
        <v>#DIV/0!</v>
      </c>
    </row>
    <row r="486" spans="1:28" ht="33.75">
      <c r="A486" s="206">
        <v>484</v>
      </c>
      <c r="B486" s="45">
        <v>765</v>
      </c>
      <c r="C486" s="2">
        <v>2127809</v>
      </c>
      <c r="D486" s="20" t="s">
        <v>1914</v>
      </c>
      <c r="E486" s="207">
        <v>43815</v>
      </c>
      <c r="F486" s="67">
        <v>43797</v>
      </c>
      <c r="G486" s="59">
        <f t="shared" si="35"/>
        <v>765</v>
      </c>
      <c r="H486" s="4" t="s">
        <v>370</v>
      </c>
      <c r="I486" s="4" t="s">
        <v>1186</v>
      </c>
      <c r="J486" s="4" t="s">
        <v>30</v>
      </c>
      <c r="K486" s="4" t="s">
        <v>57</v>
      </c>
      <c r="L486" s="24" t="s">
        <v>1915</v>
      </c>
      <c r="M486" s="4">
        <v>64571183</v>
      </c>
      <c r="N486" s="22" t="s">
        <v>21</v>
      </c>
      <c r="O486" s="208" t="s">
        <v>1025</v>
      </c>
      <c r="P486" s="22" t="s">
        <v>1745</v>
      </c>
      <c r="Q486" s="125">
        <v>16562320</v>
      </c>
      <c r="R486" s="125">
        <v>16562320</v>
      </c>
      <c r="S486" s="4" t="s">
        <v>22</v>
      </c>
      <c r="T486" s="109" t="s">
        <v>35</v>
      </c>
      <c r="U486" s="79" t="s">
        <v>4867</v>
      </c>
      <c r="V486" s="2" t="s">
        <v>39</v>
      </c>
      <c r="W486" s="108">
        <v>44306</v>
      </c>
      <c r="X486" s="79"/>
      <c r="Y486" s="185" t="s">
        <v>2774</v>
      </c>
      <c r="Z486" s="128">
        <v>2019</v>
      </c>
      <c r="AA486" s="2" t="s">
        <v>3789</v>
      </c>
      <c r="AB486" s="225">
        <f t="shared" si="33"/>
        <v>1</v>
      </c>
    </row>
    <row r="487" spans="1:28" ht="157.5">
      <c r="A487" s="206">
        <v>485</v>
      </c>
      <c r="B487" s="45">
        <v>766</v>
      </c>
      <c r="C487" s="2">
        <v>2144137</v>
      </c>
      <c r="D487" s="20" t="s">
        <v>2325</v>
      </c>
      <c r="E487" s="207">
        <v>43816</v>
      </c>
      <c r="F487" s="67">
        <v>43550</v>
      </c>
      <c r="G487" s="59">
        <f t="shared" si="35"/>
        <v>766</v>
      </c>
      <c r="H487" s="4" t="s">
        <v>20</v>
      </c>
      <c r="I487" s="4" t="s">
        <v>1916</v>
      </c>
      <c r="J487" s="4" t="s">
        <v>27</v>
      </c>
      <c r="K487" s="4" t="s">
        <v>2001</v>
      </c>
      <c r="L487" s="24" t="s">
        <v>1971</v>
      </c>
      <c r="M487" s="4">
        <v>39709955</v>
      </c>
      <c r="N487" s="22" t="s">
        <v>1917</v>
      </c>
      <c r="O487" s="208" t="s">
        <v>2277</v>
      </c>
      <c r="P487" s="22" t="s">
        <v>1745</v>
      </c>
      <c r="Q487" s="125">
        <v>51516000</v>
      </c>
      <c r="R487" s="125">
        <v>0</v>
      </c>
      <c r="S487" s="4" t="s">
        <v>22</v>
      </c>
      <c r="T487" s="109" t="s">
        <v>34</v>
      </c>
      <c r="U487" s="79" t="s">
        <v>4868</v>
      </c>
      <c r="V487" s="2" t="s">
        <v>1555</v>
      </c>
      <c r="W487" s="108">
        <v>44381</v>
      </c>
      <c r="X487" s="79"/>
      <c r="Y487" s="185" t="s">
        <v>2774</v>
      </c>
      <c r="Z487" s="128">
        <v>2019</v>
      </c>
      <c r="AA487" s="2" t="s">
        <v>3789</v>
      </c>
      <c r="AB487" s="225">
        <f t="shared" si="33"/>
        <v>0</v>
      </c>
    </row>
    <row r="488" spans="1:28" ht="33.75">
      <c r="A488" s="206">
        <v>486</v>
      </c>
      <c r="B488" s="45">
        <v>767</v>
      </c>
      <c r="C488" s="2">
        <v>2127796</v>
      </c>
      <c r="D488" s="20" t="s">
        <v>1918</v>
      </c>
      <c r="E488" s="207">
        <v>43819</v>
      </c>
      <c r="F488" s="67">
        <v>43294</v>
      </c>
      <c r="G488" s="59">
        <f t="shared" si="35"/>
        <v>767</v>
      </c>
      <c r="H488" s="4" t="s">
        <v>370</v>
      </c>
      <c r="I488" s="4" t="s">
        <v>1186</v>
      </c>
      <c r="J488" s="4" t="s">
        <v>30</v>
      </c>
      <c r="K488" s="4" t="s">
        <v>57</v>
      </c>
      <c r="L488" s="24" t="s">
        <v>1919</v>
      </c>
      <c r="M488" s="4">
        <v>72146817</v>
      </c>
      <c r="N488" s="22" t="s">
        <v>1923</v>
      </c>
      <c r="O488" s="208" t="s">
        <v>1025</v>
      </c>
      <c r="P488" s="22" t="s">
        <v>1745</v>
      </c>
      <c r="Q488" s="125">
        <v>564979967</v>
      </c>
      <c r="R488" s="125">
        <v>564979967</v>
      </c>
      <c r="S488" s="4" t="s">
        <v>22</v>
      </c>
      <c r="T488" s="109" t="s">
        <v>35</v>
      </c>
      <c r="U488" s="79" t="s">
        <v>4867</v>
      </c>
      <c r="V488" s="2" t="s">
        <v>39</v>
      </c>
      <c r="W488" s="108">
        <v>44308</v>
      </c>
      <c r="X488" s="79"/>
      <c r="Y488" s="185" t="s">
        <v>2774</v>
      </c>
      <c r="Z488" s="128">
        <v>2019</v>
      </c>
      <c r="AA488" s="2" t="s">
        <v>3789</v>
      </c>
      <c r="AB488" s="225">
        <f t="shared" si="33"/>
        <v>1</v>
      </c>
    </row>
    <row r="489" spans="1:28" ht="67.5">
      <c r="A489" s="206">
        <v>487</v>
      </c>
      <c r="B489" s="45">
        <v>768</v>
      </c>
      <c r="C489" s="2">
        <v>2127785</v>
      </c>
      <c r="D489" s="20" t="s">
        <v>1920</v>
      </c>
      <c r="E489" s="207">
        <v>43819</v>
      </c>
      <c r="F489" s="67">
        <v>43340</v>
      </c>
      <c r="G489" s="59">
        <f t="shared" si="35"/>
        <v>768</v>
      </c>
      <c r="H489" s="4" t="s">
        <v>370</v>
      </c>
      <c r="I489" s="4" t="s">
        <v>1186</v>
      </c>
      <c r="J489" s="4" t="s">
        <v>30</v>
      </c>
      <c r="K489" s="4" t="s">
        <v>57</v>
      </c>
      <c r="L489" s="24" t="s">
        <v>1921</v>
      </c>
      <c r="M489" s="4">
        <v>92541730</v>
      </c>
      <c r="N489" s="22" t="s">
        <v>1922</v>
      </c>
      <c r="O489" s="208" t="s">
        <v>1025</v>
      </c>
      <c r="P489" s="22" t="s">
        <v>1745</v>
      </c>
      <c r="Q489" s="125">
        <v>332539366</v>
      </c>
      <c r="R489" s="125">
        <v>332539366</v>
      </c>
      <c r="S489" s="4" t="s">
        <v>22</v>
      </c>
      <c r="T489" s="109" t="s">
        <v>35</v>
      </c>
      <c r="U489" s="79" t="s">
        <v>4867</v>
      </c>
      <c r="V489" s="2" t="s">
        <v>39</v>
      </c>
      <c r="W489" s="108">
        <v>44316</v>
      </c>
      <c r="X489" s="79"/>
      <c r="Y489" s="185" t="s">
        <v>2774</v>
      </c>
      <c r="Z489" s="128">
        <v>2019</v>
      </c>
      <c r="AA489" s="2" t="s">
        <v>3789</v>
      </c>
      <c r="AB489" s="225">
        <f t="shared" si="33"/>
        <v>1</v>
      </c>
    </row>
    <row r="490" spans="1:28" ht="45">
      <c r="A490" s="206">
        <v>488</v>
      </c>
      <c r="B490" s="45">
        <v>769</v>
      </c>
      <c r="C490" s="2">
        <v>2110974</v>
      </c>
      <c r="D490" s="20" t="s">
        <v>1965</v>
      </c>
      <c r="E490" s="207">
        <v>43840</v>
      </c>
      <c r="F490" s="67">
        <v>43797</v>
      </c>
      <c r="G490" s="59">
        <f t="shared" si="35"/>
        <v>769</v>
      </c>
      <c r="H490" s="4" t="s">
        <v>369</v>
      </c>
      <c r="I490" s="4" t="s">
        <v>1269</v>
      </c>
      <c r="J490" s="4" t="s">
        <v>30</v>
      </c>
      <c r="K490" s="4" t="s">
        <v>425</v>
      </c>
      <c r="L490" s="24" t="s">
        <v>1966</v>
      </c>
      <c r="M490" s="4">
        <v>22581548</v>
      </c>
      <c r="N490" s="22" t="s">
        <v>1894</v>
      </c>
      <c r="O490" s="208" t="s">
        <v>1025</v>
      </c>
      <c r="P490" s="22" t="s">
        <v>1745</v>
      </c>
      <c r="Q490" s="125">
        <v>135000000</v>
      </c>
      <c r="R490" s="125">
        <v>135000000</v>
      </c>
      <c r="S490" s="4" t="s">
        <v>22</v>
      </c>
      <c r="T490" s="109" t="s">
        <v>35</v>
      </c>
      <c r="U490" s="79" t="s">
        <v>4869</v>
      </c>
      <c r="V490" s="2" t="s">
        <v>39</v>
      </c>
      <c r="W490" s="108">
        <v>44278</v>
      </c>
      <c r="X490" s="79"/>
      <c r="Y490" s="185" t="s">
        <v>2638</v>
      </c>
      <c r="Z490" s="128">
        <v>2020</v>
      </c>
      <c r="AA490" s="2" t="s">
        <v>3789</v>
      </c>
      <c r="AB490" s="225">
        <f t="shared" si="33"/>
        <v>1</v>
      </c>
    </row>
    <row r="491" spans="1:28" ht="292.5">
      <c r="A491" s="206">
        <v>489</v>
      </c>
      <c r="B491" s="45">
        <v>774</v>
      </c>
      <c r="C491" s="2">
        <v>2130789</v>
      </c>
      <c r="D491" s="20" t="s">
        <v>2123</v>
      </c>
      <c r="E491" s="207">
        <v>43845</v>
      </c>
      <c r="F491" s="207">
        <v>43808</v>
      </c>
      <c r="G491" s="59">
        <f t="shared" si="35"/>
        <v>774</v>
      </c>
      <c r="H491" s="4" t="s">
        <v>20</v>
      </c>
      <c r="I491" s="4" t="s">
        <v>1314</v>
      </c>
      <c r="J491" s="4" t="s">
        <v>27</v>
      </c>
      <c r="K491" s="4" t="s">
        <v>427</v>
      </c>
      <c r="L491" s="24" t="s">
        <v>1970</v>
      </c>
      <c r="M491" s="4">
        <v>59673900</v>
      </c>
      <c r="N491" s="22" t="s">
        <v>2053</v>
      </c>
      <c r="O491" s="208" t="s">
        <v>2557</v>
      </c>
      <c r="P491" s="22" t="s">
        <v>1745</v>
      </c>
      <c r="Q491" s="125">
        <v>126000000</v>
      </c>
      <c r="R491" s="125">
        <v>0</v>
      </c>
      <c r="S491" s="4" t="s">
        <v>22</v>
      </c>
      <c r="T491" s="109" t="s">
        <v>34</v>
      </c>
      <c r="U491" s="79" t="s">
        <v>4870</v>
      </c>
      <c r="V491" s="2" t="s">
        <v>1555</v>
      </c>
      <c r="W491" s="108">
        <v>44316</v>
      </c>
      <c r="X491" s="79"/>
      <c r="Y491" s="185" t="s">
        <v>2638</v>
      </c>
      <c r="Z491" s="128">
        <v>2020</v>
      </c>
      <c r="AA491" s="2" t="s">
        <v>3789</v>
      </c>
      <c r="AB491" s="225">
        <f t="shared" si="33"/>
        <v>0</v>
      </c>
    </row>
    <row r="492" spans="1:28" ht="135">
      <c r="A492" s="206">
        <v>490</v>
      </c>
      <c r="B492" s="45">
        <v>776</v>
      </c>
      <c r="C492" s="2">
        <v>2163741</v>
      </c>
      <c r="D492" s="20" t="s">
        <v>1979</v>
      </c>
      <c r="E492" s="207">
        <v>43861</v>
      </c>
      <c r="F492" s="207">
        <v>43859</v>
      </c>
      <c r="G492" s="59">
        <f t="shared" si="35"/>
        <v>776</v>
      </c>
      <c r="H492" s="4" t="s">
        <v>389</v>
      </c>
      <c r="I492" s="4" t="s">
        <v>2453</v>
      </c>
      <c r="J492" s="4" t="s">
        <v>27</v>
      </c>
      <c r="K492" s="4" t="s">
        <v>458</v>
      </c>
      <c r="L492" s="24" t="s">
        <v>1980</v>
      </c>
      <c r="M492" s="4">
        <v>1098673664</v>
      </c>
      <c r="N492" s="22" t="s">
        <v>1565</v>
      </c>
      <c r="O492" s="208" t="s">
        <v>1981</v>
      </c>
      <c r="P492" s="22" t="s">
        <v>1745</v>
      </c>
      <c r="Q492" s="125">
        <v>54450000</v>
      </c>
      <c r="R492" s="125">
        <v>0</v>
      </c>
      <c r="S492" s="4" t="s">
        <v>37</v>
      </c>
      <c r="T492" s="109" t="s">
        <v>34</v>
      </c>
      <c r="U492" s="79" t="s">
        <v>4871</v>
      </c>
      <c r="V492" s="2" t="s">
        <v>38</v>
      </c>
      <c r="W492" s="108">
        <v>44315</v>
      </c>
      <c r="X492" s="79"/>
      <c r="Y492" s="185" t="s">
        <v>2638</v>
      </c>
      <c r="Z492" s="128">
        <v>2020</v>
      </c>
      <c r="AA492" s="2" t="s">
        <v>3789</v>
      </c>
      <c r="AB492" s="225">
        <f t="shared" si="33"/>
        <v>0</v>
      </c>
    </row>
    <row r="493" spans="1:28" ht="123.75">
      <c r="A493" s="206">
        <v>491</v>
      </c>
      <c r="B493" s="45">
        <v>777</v>
      </c>
      <c r="C493" s="2">
        <v>2114309</v>
      </c>
      <c r="D493" s="20" t="s">
        <v>1982</v>
      </c>
      <c r="E493" s="207">
        <v>43861</v>
      </c>
      <c r="F493" s="207">
        <v>43811</v>
      </c>
      <c r="G493" s="59">
        <f t="shared" si="35"/>
        <v>777</v>
      </c>
      <c r="H493" s="4" t="s">
        <v>20</v>
      </c>
      <c r="I493" s="4" t="s">
        <v>1172</v>
      </c>
      <c r="J493" s="4" t="s">
        <v>26</v>
      </c>
      <c r="K493" s="4" t="s">
        <v>1983</v>
      </c>
      <c r="L493" s="24" t="s">
        <v>2556</v>
      </c>
      <c r="M493" s="4">
        <v>80504594</v>
      </c>
      <c r="N493" s="22" t="s">
        <v>21</v>
      </c>
      <c r="O493" s="208" t="s">
        <v>1984</v>
      </c>
      <c r="P493" s="22" t="s">
        <v>1745</v>
      </c>
      <c r="Q493" s="125">
        <v>4000000</v>
      </c>
      <c r="R493" s="125">
        <v>0</v>
      </c>
      <c r="S493" s="4" t="s">
        <v>22</v>
      </c>
      <c r="T493" s="109" t="s">
        <v>34</v>
      </c>
      <c r="U493" s="79" t="s">
        <v>4872</v>
      </c>
      <c r="V493" s="2" t="s">
        <v>39</v>
      </c>
      <c r="W493" s="108">
        <v>44350</v>
      </c>
      <c r="X493" s="79"/>
      <c r="Y493" s="185" t="s">
        <v>2638</v>
      </c>
      <c r="Z493" s="128">
        <v>2020</v>
      </c>
      <c r="AA493" s="2" t="s">
        <v>3789</v>
      </c>
      <c r="AB493" s="225">
        <f t="shared" si="33"/>
        <v>0</v>
      </c>
    </row>
    <row r="494" spans="1:28" ht="270">
      <c r="A494" s="206">
        <v>492</v>
      </c>
      <c r="B494" s="45">
        <v>778</v>
      </c>
      <c r="C494" s="2" t="s">
        <v>2986</v>
      </c>
      <c r="D494" s="20" t="s">
        <v>2037</v>
      </c>
      <c r="E494" s="207">
        <v>43886</v>
      </c>
      <c r="F494" s="207">
        <v>43790</v>
      </c>
      <c r="G494" s="59">
        <f t="shared" si="35"/>
        <v>778</v>
      </c>
      <c r="H494" s="4" t="s">
        <v>366</v>
      </c>
      <c r="I494" s="4" t="s">
        <v>2038</v>
      </c>
      <c r="J494" s="4" t="s">
        <v>31</v>
      </c>
      <c r="K494" s="4" t="s">
        <v>2247</v>
      </c>
      <c r="L494" s="24" t="s">
        <v>2039</v>
      </c>
      <c r="M494" s="4">
        <v>14136435</v>
      </c>
      <c r="N494" s="22" t="s">
        <v>2225</v>
      </c>
      <c r="O494" s="208" t="s">
        <v>2040</v>
      </c>
      <c r="P494" s="22" t="s">
        <v>1745</v>
      </c>
      <c r="Q494" s="125">
        <v>15838019.43</v>
      </c>
      <c r="R494" s="125">
        <v>0</v>
      </c>
      <c r="S494" s="4" t="s">
        <v>37</v>
      </c>
      <c r="T494" s="109" t="s">
        <v>34</v>
      </c>
      <c r="U494" s="79" t="s">
        <v>4873</v>
      </c>
      <c r="V494" s="2" t="s">
        <v>1153</v>
      </c>
      <c r="W494" s="108">
        <v>44381</v>
      </c>
      <c r="X494" s="79"/>
      <c r="Y494" s="185" t="s">
        <v>2639</v>
      </c>
      <c r="Z494" s="128">
        <v>2020</v>
      </c>
      <c r="AA494" s="2" t="s">
        <v>3789</v>
      </c>
      <c r="AB494" s="225">
        <f t="shared" si="33"/>
        <v>0</v>
      </c>
    </row>
    <row r="495" spans="1:28" ht="135">
      <c r="A495" s="206">
        <v>493</v>
      </c>
      <c r="B495" s="45">
        <v>779</v>
      </c>
      <c r="C495" s="2">
        <v>2130672</v>
      </c>
      <c r="D495" s="20" t="s">
        <v>2126</v>
      </c>
      <c r="E495" s="207">
        <v>43861</v>
      </c>
      <c r="F495" s="207"/>
      <c r="G495" s="59">
        <f t="shared" si="35"/>
        <v>779</v>
      </c>
      <c r="H495" s="4" t="s">
        <v>387</v>
      </c>
      <c r="I495" s="68" t="s">
        <v>1272</v>
      </c>
      <c r="J495" s="4" t="s">
        <v>30</v>
      </c>
      <c r="K495" s="4" t="s">
        <v>57</v>
      </c>
      <c r="L495" s="22" t="s">
        <v>2403</v>
      </c>
      <c r="M495" s="4">
        <v>30305352</v>
      </c>
      <c r="N495" s="22" t="s">
        <v>1516</v>
      </c>
      <c r="O495" s="208" t="s">
        <v>1025</v>
      </c>
      <c r="P495" s="22" t="s">
        <v>1745</v>
      </c>
      <c r="Q495" s="125">
        <v>61689567</v>
      </c>
      <c r="R495" s="125">
        <v>61689567</v>
      </c>
      <c r="S495" s="4" t="s">
        <v>22</v>
      </c>
      <c r="T495" s="109" t="s">
        <v>35</v>
      </c>
      <c r="U495" s="79" t="s">
        <v>4874</v>
      </c>
      <c r="V495" s="2" t="s">
        <v>39</v>
      </c>
      <c r="W495" s="108">
        <v>44381</v>
      </c>
      <c r="X495" s="79"/>
      <c r="Y495" s="185" t="s">
        <v>2638</v>
      </c>
      <c r="Z495" s="128">
        <v>2020</v>
      </c>
      <c r="AA495" s="2" t="s">
        <v>3789</v>
      </c>
      <c r="AB495" s="225">
        <f t="shared" si="33"/>
        <v>1</v>
      </c>
    </row>
    <row r="496" spans="1:28" ht="67.5">
      <c r="A496" s="206">
        <v>494</v>
      </c>
      <c r="B496" s="45">
        <v>780</v>
      </c>
      <c r="C496" s="2">
        <v>2146540</v>
      </c>
      <c r="D496" s="121" t="s">
        <v>2534</v>
      </c>
      <c r="E496" s="207">
        <v>43861</v>
      </c>
      <c r="F496" s="207">
        <v>43774</v>
      </c>
      <c r="G496" s="59">
        <f t="shared" si="35"/>
        <v>780</v>
      </c>
      <c r="H496" s="4" t="s">
        <v>389</v>
      </c>
      <c r="I496" s="4" t="s">
        <v>3010</v>
      </c>
      <c r="J496" s="4" t="s">
        <v>27</v>
      </c>
      <c r="K496" s="4" t="s">
        <v>2253</v>
      </c>
      <c r="L496" s="24" t="s">
        <v>1985</v>
      </c>
      <c r="M496" s="4">
        <v>42008648</v>
      </c>
      <c r="N496" s="22" t="s">
        <v>974</v>
      </c>
      <c r="O496" s="208" t="s">
        <v>2464</v>
      </c>
      <c r="P496" s="22" t="s">
        <v>1745</v>
      </c>
      <c r="Q496" s="125">
        <v>81636060.659999996</v>
      </c>
      <c r="R496" s="125">
        <v>0</v>
      </c>
      <c r="S496" s="4" t="s">
        <v>37</v>
      </c>
      <c r="T496" s="109" t="s">
        <v>34</v>
      </c>
      <c r="U496" s="79" t="s">
        <v>4875</v>
      </c>
      <c r="V496" s="2" t="s">
        <v>1178</v>
      </c>
      <c r="W496" s="108">
        <v>44350</v>
      </c>
      <c r="X496" s="79"/>
      <c r="Y496" s="185" t="s">
        <v>2638</v>
      </c>
      <c r="Z496" s="128">
        <v>2020</v>
      </c>
      <c r="AA496" s="2" t="s">
        <v>3789</v>
      </c>
      <c r="AB496" s="225">
        <f t="shared" si="33"/>
        <v>0</v>
      </c>
    </row>
    <row r="497" spans="1:28" ht="45">
      <c r="A497" s="206">
        <v>495</v>
      </c>
      <c r="B497" s="45">
        <v>782</v>
      </c>
      <c r="C497" s="2">
        <v>2114890</v>
      </c>
      <c r="D497" s="20" t="s">
        <v>1988</v>
      </c>
      <c r="E497" s="207">
        <v>43864</v>
      </c>
      <c r="F497" s="207">
        <v>43851</v>
      </c>
      <c r="G497" s="59">
        <f t="shared" ref="G497:G525" si="36">+B497</f>
        <v>782</v>
      </c>
      <c r="H497" s="4" t="s">
        <v>368</v>
      </c>
      <c r="I497" s="4" t="s">
        <v>1281</v>
      </c>
      <c r="J497" s="4" t="s">
        <v>30</v>
      </c>
      <c r="K497" s="4" t="s">
        <v>57</v>
      </c>
      <c r="L497" s="24" t="s">
        <v>1989</v>
      </c>
      <c r="M497" s="4">
        <v>1140836389</v>
      </c>
      <c r="N497" s="22" t="s">
        <v>1504</v>
      </c>
      <c r="O497" s="208" t="s">
        <v>1025</v>
      </c>
      <c r="P497" s="22" t="s">
        <v>1745</v>
      </c>
      <c r="Q497" s="125">
        <v>17556060</v>
      </c>
      <c r="R497" s="125">
        <v>17556060</v>
      </c>
      <c r="S497" s="4" t="s">
        <v>22</v>
      </c>
      <c r="T497" s="109" t="s">
        <v>35</v>
      </c>
      <c r="U497" s="79" t="s">
        <v>4876</v>
      </c>
      <c r="V497" s="2" t="s">
        <v>39</v>
      </c>
      <c r="W497" s="108">
        <v>44350</v>
      </c>
      <c r="X497" s="79"/>
      <c r="Y497" s="185" t="s">
        <v>2639</v>
      </c>
      <c r="Z497" s="128">
        <v>2020</v>
      </c>
      <c r="AA497" s="2" t="s">
        <v>3789</v>
      </c>
      <c r="AB497" s="225">
        <f t="shared" si="33"/>
        <v>1</v>
      </c>
    </row>
    <row r="498" spans="1:28" ht="135">
      <c r="A498" s="206">
        <v>496</v>
      </c>
      <c r="B498" s="45">
        <v>783</v>
      </c>
      <c r="C498" s="2">
        <v>2130645</v>
      </c>
      <c r="D498" s="20" t="s">
        <v>1990</v>
      </c>
      <c r="E498" s="207">
        <v>43865</v>
      </c>
      <c r="F498" s="207">
        <v>43797</v>
      </c>
      <c r="G498" s="59">
        <f t="shared" si="36"/>
        <v>783</v>
      </c>
      <c r="H498" s="4" t="s">
        <v>20</v>
      </c>
      <c r="I498" s="4" t="s">
        <v>1292</v>
      </c>
      <c r="J498" s="4" t="s">
        <v>27</v>
      </c>
      <c r="K498" s="4" t="s">
        <v>458</v>
      </c>
      <c r="L498" s="24" t="s">
        <v>1991</v>
      </c>
      <c r="M498" s="4">
        <v>80368724</v>
      </c>
      <c r="N498" s="22" t="s">
        <v>974</v>
      </c>
      <c r="O498" s="208" t="s">
        <v>1992</v>
      </c>
      <c r="P498" s="22" t="s">
        <v>1745</v>
      </c>
      <c r="Q498" s="125">
        <v>20564000</v>
      </c>
      <c r="R498" s="125">
        <v>0</v>
      </c>
      <c r="S498" s="4" t="s">
        <v>37</v>
      </c>
      <c r="T498" s="109" t="s">
        <v>34</v>
      </c>
      <c r="U498" s="79" t="s">
        <v>4877</v>
      </c>
      <c r="V498" s="2" t="s">
        <v>1153</v>
      </c>
      <c r="W498" s="108">
        <v>44381</v>
      </c>
      <c r="X498" s="79"/>
      <c r="Y498" s="185" t="s">
        <v>2639</v>
      </c>
      <c r="Z498" s="128">
        <v>2020</v>
      </c>
      <c r="AA498" s="2" t="s">
        <v>3789</v>
      </c>
      <c r="AB498" s="225">
        <f t="shared" si="33"/>
        <v>0</v>
      </c>
    </row>
    <row r="499" spans="1:28" ht="90">
      <c r="A499" s="206">
        <v>497</v>
      </c>
      <c r="B499" s="45">
        <v>784</v>
      </c>
      <c r="C499" s="2">
        <v>2116256</v>
      </c>
      <c r="D499" s="121" t="s">
        <v>2535</v>
      </c>
      <c r="E499" s="207" t="s">
        <v>3283</v>
      </c>
      <c r="F499" s="207">
        <v>43809</v>
      </c>
      <c r="G499" s="59">
        <f t="shared" si="36"/>
        <v>784</v>
      </c>
      <c r="H499" s="4" t="s">
        <v>20</v>
      </c>
      <c r="I499" s="4" t="s">
        <v>1245</v>
      </c>
      <c r="J499" s="4" t="s">
        <v>30</v>
      </c>
      <c r="K499" s="4" t="s">
        <v>57</v>
      </c>
      <c r="L499" s="24" t="s">
        <v>2042</v>
      </c>
      <c r="M499" s="4">
        <v>8533206</v>
      </c>
      <c r="N499" s="22" t="s">
        <v>1993</v>
      </c>
      <c r="O499" s="208" t="s">
        <v>1025</v>
      </c>
      <c r="P499" s="22" t="s">
        <v>1745</v>
      </c>
      <c r="Q499" s="125">
        <v>335000000</v>
      </c>
      <c r="R499" s="125">
        <v>335000000</v>
      </c>
      <c r="S499" s="4" t="s">
        <v>22</v>
      </c>
      <c r="T499" s="109" t="s">
        <v>35</v>
      </c>
      <c r="U499" s="79" t="s">
        <v>4878</v>
      </c>
      <c r="V499" s="2" t="s">
        <v>39</v>
      </c>
      <c r="W499" s="108">
        <v>44317</v>
      </c>
      <c r="X499" s="79"/>
      <c r="Y499" s="185" t="s">
        <v>2639</v>
      </c>
      <c r="Z499" s="128">
        <v>2020</v>
      </c>
      <c r="AA499" s="2" t="s">
        <v>3789</v>
      </c>
      <c r="AB499" s="225">
        <f t="shared" si="33"/>
        <v>1</v>
      </c>
    </row>
    <row r="500" spans="1:28" ht="135">
      <c r="A500" s="206">
        <v>498</v>
      </c>
      <c r="B500" s="45">
        <v>785</v>
      </c>
      <c r="C500" s="2">
        <v>2128557</v>
      </c>
      <c r="D500" s="121" t="s">
        <v>2536</v>
      </c>
      <c r="E500" s="207">
        <v>43867</v>
      </c>
      <c r="F500" s="207">
        <v>43783</v>
      </c>
      <c r="G500" s="59">
        <f t="shared" si="36"/>
        <v>785</v>
      </c>
      <c r="H500" s="4" t="s">
        <v>398</v>
      </c>
      <c r="I500" s="4" t="s">
        <v>1995</v>
      </c>
      <c r="J500" s="4" t="s">
        <v>27</v>
      </c>
      <c r="K500" s="4" t="s">
        <v>1996</v>
      </c>
      <c r="L500" s="24" t="s">
        <v>2408</v>
      </c>
      <c r="M500" s="4" t="s">
        <v>2081</v>
      </c>
      <c r="N500" s="22" t="s">
        <v>21</v>
      </c>
      <c r="O500" s="208" t="s">
        <v>2494</v>
      </c>
      <c r="P500" s="22" t="s">
        <v>1745</v>
      </c>
      <c r="Q500" s="125">
        <v>167676216</v>
      </c>
      <c r="R500" s="125">
        <v>0</v>
      </c>
      <c r="S500" s="4" t="s">
        <v>22</v>
      </c>
      <c r="T500" s="109" t="s">
        <v>34</v>
      </c>
      <c r="U500" s="79" t="s">
        <v>4879</v>
      </c>
      <c r="V500" s="2" t="s">
        <v>1179</v>
      </c>
      <c r="W500" s="108">
        <v>44381</v>
      </c>
      <c r="X500" s="79"/>
      <c r="Y500" s="185" t="s">
        <v>2639</v>
      </c>
      <c r="Z500" s="128">
        <v>2020</v>
      </c>
      <c r="AA500" s="2" t="s">
        <v>3789</v>
      </c>
      <c r="AB500" s="225">
        <f t="shared" si="33"/>
        <v>0</v>
      </c>
    </row>
    <row r="501" spans="1:28" ht="45">
      <c r="A501" s="206">
        <v>499</v>
      </c>
      <c r="B501" s="45">
        <v>786</v>
      </c>
      <c r="C501" s="2" t="s">
        <v>2986</v>
      </c>
      <c r="D501" s="20" t="s">
        <v>1997</v>
      </c>
      <c r="E501" s="207">
        <v>43864</v>
      </c>
      <c r="F501" s="207">
        <v>43843</v>
      </c>
      <c r="G501" s="59">
        <f t="shared" si="36"/>
        <v>786</v>
      </c>
      <c r="H501" s="4" t="s">
        <v>20</v>
      </c>
      <c r="I501" s="4" t="s">
        <v>1596</v>
      </c>
      <c r="J501" s="4" t="s">
        <v>27</v>
      </c>
      <c r="K501" s="4" t="s">
        <v>1998</v>
      </c>
      <c r="L501" s="24" t="s">
        <v>1999</v>
      </c>
      <c r="M501" s="4"/>
      <c r="N501" s="22" t="s">
        <v>2000</v>
      </c>
      <c r="O501" s="208"/>
      <c r="P501" s="22" t="s">
        <v>1745</v>
      </c>
      <c r="Q501" s="125">
        <v>17556060</v>
      </c>
      <c r="R501" s="125">
        <v>0</v>
      </c>
      <c r="S501" s="4" t="s">
        <v>22</v>
      </c>
      <c r="T501" s="109" t="s">
        <v>34</v>
      </c>
      <c r="U501" s="79" t="s">
        <v>4880</v>
      </c>
      <c r="V501" s="2" t="s">
        <v>40</v>
      </c>
      <c r="W501" s="108">
        <v>44309</v>
      </c>
      <c r="X501" s="79"/>
      <c r="Y501" s="185" t="s">
        <v>2639</v>
      </c>
      <c r="Z501" s="128">
        <v>2020</v>
      </c>
      <c r="AA501" s="2" t="s">
        <v>3789</v>
      </c>
      <c r="AB501" s="225">
        <f t="shared" si="33"/>
        <v>0</v>
      </c>
    </row>
    <row r="502" spans="1:28" ht="90">
      <c r="A502" s="206">
        <v>500</v>
      </c>
      <c r="B502" s="45">
        <v>787</v>
      </c>
      <c r="C502" s="2">
        <v>2146833</v>
      </c>
      <c r="D502" s="20" t="s">
        <v>2409</v>
      </c>
      <c r="E502" s="207">
        <v>43866</v>
      </c>
      <c r="F502" s="207">
        <v>43809</v>
      </c>
      <c r="G502" s="59">
        <f t="shared" si="36"/>
        <v>787</v>
      </c>
      <c r="H502" s="4" t="s">
        <v>366</v>
      </c>
      <c r="I502" s="4" t="s">
        <v>1159</v>
      </c>
      <c r="J502" s="4" t="s">
        <v>27</v>
      </c>
      <c r="K502" s="4" t="s">
        <v>2001</v>
      </c>
      <c r="L502" s="24" t="s">
        <v>2002</v>
      </c>
      <c r="M502" s="4">
        <v>52907452</v>
      </c>
      <c r="N502" s="22" t="s">
        <v>2003</v>
      </c>
      <c r="O502" s="208" t="s">
        <v>2604</v>
      </c>
      <c r="P502" s="22" t="s">
        <v>1745</v>
      </c>
      <c r="Q502" s="125">
        <v>40555000</v>
      </c>
      <c r="R502" s="125">
        <v>0</v>
      </c>
      <c r="S502" s="4" t="s">
        <v>22</v>
      </c>
      <c r="T502" s="109" t="s">
        <v>34</v>
      </c>
      <c r="U502" s="79" t="s">
        <v>4881</v>
      </c>
      <c r="V502" s="2" t="s">
        <v>39</v>
      </c>
      <c r="W502" s="108">
        <v>44308</v>
      </c>
      <c r="X502" s="79"/>
      <c r="Y502" s="185" t="s">
        <v>2639</v>
      </c>
      <c r="Z502" s="128">
        <v>2020</v>
      </c>
      <c r="AA502" s="2" t="s">
        <v>3789</v>
      </c>
      <c r="AB502" s="225">
        <f t="shared" si="33"/>
        <v>0</v>
      </c>
    </row>
    <row r="503" spans="1:28" ht="56.25">
      <c r="A503" s="206">
        <v>501</v>
      </c>
      <c r="B503" s="45">
        <v>790</v>
      </c>
      <c r="C503" s="2">
        <v>2127609</v>
      </c>
      <c r="D503" s="20" t="s">
        <v>2110</v>
      </c>
      <c r="E503" s="207">
        <v>43868</v>
      </c>
      <c r="F503" s="207">
        <v>43804</v>
      </c>
      <c r="G503" s="59">
        <f t="shared" si="36"/>
        <v>790</v>
      </c>
      <c r="H503" s="4" t="s">
        <v>375</v>
      </c>
      <c r="I503" s="4" t="s">
        <v>1167</v>
      </c>
      <c r="J503" s="4" t="s">
        <v>27</v>
      </c>
      <c r="K503" s="4" t="s">
        <v>434</v>
      </c>
      <c r="L503" s="24" t="s">
        <v>2007</v>
      </c>
      <c r="M503" s="4">
        <v>51564189</v>
      </c>
      <c r="N503" s="22" t="s">
        <v>21</v>
      </c>
      <c r="O503" s="208" t="s">
        <v>2143</v>
      </c>
      <c r="P503" s="22" t="s">
        <v>1745</v>
      </c>
      <c r="Q503" s="125">
        <v>87780300</v>
      </c>
      <c r="R503" s="125">
        <v>0</v>
      </c>
      <c r="S503" s="4" t="s">
        <v>22</v>
      </c>
      <c r="T503" s="109" t="s">
        <v>34</v>
      </c>
      <c r="U503" s="79" t="s">
        <v>4882</v>
      </c>
      <c r="V503" s="2" t="s">
        <v>39</v>
      </c>
      <c r="W503" s="108">
        <v>44350</v>
      </c>
      <c r="X503" s="79"/>
      <c r="Y503" s="185" t="s">
        <v>2639</v>
      </c>
      <c r="Z503" s="128">
        <v>2020</v>
      </c>
      <c r="AA503" s="2" t="s">
        <v>3789</v>
      </c>
      <c r="AB503" s="225">
        <f t="shared" ref="AB503:AB566" si="37">+R503/Q503</f>
        <v>0</v>
      </c>
    </row>
    <row r="504" spans="1:28" ht="33.75">
      <c r="A504" s="206">
        <v>502</v>
      </c>
      <c r="B504" s="45">
        <v>792</v>
      </c>
      <c r="C504" s="2">
        <v>2113351</v>
      </c>
      <c r="D504" s="121" t="s">
        <v>2537</v>
      </c>
      <c r="E504" s="207">
        <v>43871</v>
      </c>
      <c r="F504" s="207">
        <v>43788</v>
      </c>
      <c r="G504" s="59">
        <f t="shared" si="36"/>
        <v>792</v>
      </c>
      <c r="H504" s="4" t="s">
        <v>368</v>
      </c>
      <c r="I504" s="4" t="s">
        <v>2014</v>
      </c>
      <c r="J504" s="4" t="s">
        <v>30</v>
      </c>
      <c r="K504" s="4" t="s">
        <v>57</v>
      </c>
      <c r="L504" s="24" t="s">
        <v>2015</v>
      </c>
      <c r="M504" s="4">
        <v>72177738</v>
      </c>
      <c r="N504" s="22" t="s">
        <v>2016</v>
      </c>
      <c r="O504" s="208" t="s">
        <v>1025</v>
      </c>
      <c r="P504" s="22" t="s">
        <v>1745</v>
      </c>
      <c r="Q504" s="125">
        <v>335000000</v>
      </c>
      <c r="R504" s="125">
        <v>335000000</v>
      </c>
      <c r="S504" s="4" t="s">
        <v>22</v>
      </c>
      <c r="T504" s="109" t="s">
        <v>35</v>
      </c>
      <c r="U504" s="79" t="s">
        <v>4876</v>
      </c>
      <c r="V504" s="2" t="s">
        <v>38</v>
      </c>
      <c r="W504" s="108">
        <v>44315</v>
      </c>
      <c r="X504" s="79"/>
      <c r="Y504" s="185" t="s">
        <v>2639</v>
      </c>
      <c r="Z504" s="128">
        <v>2020</v>
      </c>
      <c r="AA504" s="2" t="s">
        <v>3789</v>
      </c>
      <c r="AB504" s="225">
        <f t="shared" si="37"/>
        <v>1</v>
      </c>
    </row>
    <row r="505" spans="1:28" ht="146.25">
      <c r="A505" s="206">
        <v>503</v>
      </c>
      <c r="B505" s="45">
        <v>794</v>
      </c>
      <c r="C505" s="2">
        <v>2116933</v>
      </c>
      <c r="D505" s="20" t="s">
        <v>2017</v>
      </c>
      <c r="E505" s="207">
        <v>43875</v>
      </c>
      <c r="F505" s="207">
        <v>43872</v>
      </c>
      <c r="G505" s="59">
        <f t="shared" si="36"/>
        <v>794</v>
      </c>
      <c r="H505" s="4" t="s">
        <v>376</v>
      </c>
      <c r="I505" s="4" t="s">
        <v>2487</v>
      </c>
      <c r="J505" s="4" t="s">
        <v>30</v>
      </c>
      <c r="K505" s="4" t="s">
        <v>57</v>
      </c>
      <c r="L505" s="24" t="s">
        <v>2041</v>
      </c>
      <c r="M505" s="4">
        <v>49788331</v>
      </c>
      <c r="N505" s="22" t="s">
        <v>2018</v>
      </c>
      <c r="O505" s="208" t="s">
        <v>1025</v>
      </c>
      <c r="P505" s="22" t="s">
        <v>1745</v>
      </c>
      <c r="Q505" s="125">
        <v>17556060</v>
      </c>
      <c r="R505" s="125">
        <v>81575580</v>
      </c>
      <c r="S505" s="4" t="s">
        <v>22</v>
      </c>
      <c r="T505" s="109" t="s">
        <v>35</v>
      </c>
      <c r="U505" s="79" t="s">
        <v>4883</v>
      </c>
      <c r="V505" s="2" t="s">
        <v>39</v>
      </c>
      <c r="W505" s="108">
        <v>44350</v>
      </c>
      <c r="X505" s="79"/>
      <c r="Y505" s="185" t="s">
        <v>2639</v>
      </c>
      <c r="Z505" s="128">
        <v>2020</v>
      </c>
      <c r="AA505" s="2" t="s">
        <v>3789</v>
      </c>
      <c r="AB505" s="225">
        <f t="shared" si="37"/>
        <v>4.6465767376051348</v>
      </c>
    </row>
    <row r="506" spans="1:28" ht="146.25">
      <c r="A506" s="206">
        <v>504</v>
      </c>
      <c r="B506" s="45">
        <v>795</v>
      </c>
      <c r="C506" s="2">
        <v>2116769</v>
      </c>
      <c r="D506" s="20" t="s">
        <v>2019</v>
      </c>
      <c r="E506" s="207">
        <v>43875</v>
      </c>
      <c r="F506" s="207">
        <v>43853</v>
      </c>
      <c r="G506" s="59">
        <f t="shared" si="36"/>
        <v>795</v>
      </c>
      <c r="H506" s="4" t="s">
        <v>376</v>
      </c>
      <c r="I506" s="4" t="s">
        <v>2020</v>
      </c>
      <c r="J506" s="4" t="s">
        <v>30</v>
      </c>
      <c r="K506" s="4" t="s">
        <v>57</v>
      </c>
      <c r="L506" s="24" t="s">
        <v>2021</v>
      </c>
      <c r="M506" s="4">
        <v>77192418</v>
      </c>
      <c r="N506" s="22" t="s">
        <v>2022</v>
      </c>
      <c r="O506" s="208" t="s">
        <v>1025</v>
      </c>
      <c r="P506" s="22" t="s">
        <v>1745</v>
      </c>
      <c r="Q506" s="125">
        <v>17556060</v>
      </c>
      <c r="R506" s="125">
        <v>17556060</v>
      </c>
      <c r="S506" s="4" t="s">
        <v>22</v>
      </c>
      <c r="T506" s="109" t="s">
        <v>35</v>
      </c>
      <c r="U506" s="79" t="s">
        <v>4884</v>
      </c>
      <c r="V506" s="2" t="s">
        <v>39</v>
      </c>
      <c r="W506" s="108">
        <v>44350</v>
      </c>
      <c r="X506" s="79"/>
      <c r="Y506" s="185" t="s">
        <v>2639</v>
      </c>
      <c r="Z506" s="128">
        <v>2020</v>
      </c>
      <c r="AA506" s="2" t="s">
        <v>3789</v>
      </c>
      <c r="AB506" s="225">
        <f t="shared" si="37"/>
        <v>1</v>
      </c>
    </row>
    <row r="507" spans="1:28" ht="270">
      <c r="A507" s="206">
        <v>505</v>
      </c>
      <c r="B507" s="45">
        <v>796</v>
      </c>
      <c r="C507" s="2">
        <v>2130679</v>
      </c>
      <c r="D507" s="20" t="s">
        <v>2023</v>
      </c>
      <c r="E507" s="207">
        <v>43875</v>
      </c>
      <c r="F507" s="207">
        <v>43815</v>
      </c>
      <c r="G507" s="59">
        <f t="shared" si="36"/>
        <v>796</v>
      </c>
      <c r="H507" s="4" t="s">
        <v>372</v>
      </c>
      <c r="I507" s="4" t="s">
        <v>1280</v>
      </c>
      <c r="J507" s="4" t="s">
        <v>27</v>
      </c>
      <c r="K507" s="4" t="s">
        <v>427</v>
      </c>
      <c r="L507" s="24" t="s">
        <v>2024</v>
      </c>
      <c r="M507" s="4">
        <v>14201759</v>
      </c>
      <c r="N507" s="22" t="s">
        <v>21</v>
      </c>
      <c r="O507" s="208" t="s">
        <v>2144</v>
      </c>
      <c r="P507" s="22" t="s">
        <v>1745</v>
      </c>
      <c r="Q507" s="125">
        <v>75953144</v>
      </c>
      <c r="R507" s="125">
        <v>0</v>
      </c>
      <c r="S507" s="4" t="s">
        <v>22</v>
      </c>
      <c r="T507" s="109" t="s">
        <v>34</v>
      </c>
      <c r="U507" s="79" t="s">
        <v>4885</v>
      </c>
      <c r="V507" s="2" t="s">
        <v>1153</v>
      </c>
      <c r="W507" s="108">
        <v>44381</v>
      </c>
      <c r="X507" s="79"/>
      <c r="Y507" s="185" t="s">
        <v>2639</v>
      </c>
      <c r="Z507" s="128">
        <v>2020</v>
      </c>
      <c r="AA507" s="2" t="s">
        <v>3789</v>
      </c>
      <c r="AB507" s="225">
        <f t="shared" si="37"/>
        <v>0</v>
      </c>
    </row>
    <row r="508" spans="1:28" ht="33.75">
      <c r="A508" s="206">
        <v>506</v>
      </c>
      <c r="B508" s="45">
        <v>797</v>
      </c>
      <c r="C508" s="2">
        <v>2128151</v>
      </c>
      <c r="D508" s="20" t="s">
        <v>2105</v>
      </c>
      <c r="E508" s="207">
        <v>43875</v>
      </c>
      <c r="F508" s="207">
        <v>43762</v>
      </c>
      <c r="G508" s="59">
        <f t="shared" si="36"/>
        <v>797</v>
      </c>
      <c r="H508" s="4" t="s">
        <v>370</v>
      </c>
      <c r="I508" s="4" t="s">
        <v>1247</v>
      </c>
      <c r="J508" s="4" t="s">
        <v>30</v>
      </c>
      <c r="K508" s="4" t="s">
        <v>57</v>
      </c>
      <c r="L508" s="24" t="s">
        <v>2027</v>
      </c>
      <c r="M508" s="4">
        <v>1102818991</v>
      </c>
      <c r="N508" s="22" t="s">
        <v>21</v>
      </c>
      <c r="O508" s="208" t="s">
        <v>1025</v>
      </c>
      <c r="P508" s="22" t="s">
        <v>1745</v>
      </c>
      <c r="Q508" s="125">
        <v>17556060</v>
      </c>
      <c r="R508" s="125">
        <v>17556060</v>
      </c>
      <c r="S508" s="4" t="s">
        <v>22</v>
      </c>
      <c r="T508" s="109" t="s">
        <v>35</v>
      </c>
      <c r="U508" s="79" t="s">
        <v>4886</v>
      </c>
      <c r="V508" s="2" t="s">
        <v>1555</v>
      </c>
      <c r="W508" s="108">
        <v>44317</v>
      </c>
      <c r="X508" s="79"/>
      <c r="Y508" s="185" t="s">
        <v>2639</v>
      </c>
      <c r="Z508" s="128">
        <v>2020</v>
      </c>
      <c r="AA508" s="2" t="s">
        <v>3789</v>
      </c>
      <c r="AB508" s="225">
        <f t="shared" si="37"/>
        <v>1</v>
      </c>
    </row>
    <row r="509" spans="1:28" ht="33.75">
      <c r="A509" s="206">
        <v>507</v>
      </c>
      <c r="B509" s="45">
        <v>798</v>
      </c>
      <c r="C509" s="2" t="s">
        <v>2986</v>
      </c>
      <c r="D509" s="20" t="s">
        <v>2025</v>
      </c>
      <c r="E509" s="207">
        <v>43864</v>
      </c>
      <c r="F509" s="207">
        <v>43168</v>
      </c>
      <c r="G509" s="59">
        <f t="shared" si="36"/>
        <v>798</v>
      </c>
      <c r="H509" s="4" t="s">
        <v>389</v>
      </c>
      <c r="I509" s="4" t="s">
        <v>410</v>
      </c>
      <c r="J509" s="4" t="s">
        <v>27</v>
      </c>
      <c r="K509" s="4" t="s">
        <v>2026</v>
      </c>
      <c r="L509" s="24" t="s">
        <v>2029</v>
      </c>
      <c r="M509" s="4">
        <v>91531380</v>
      </c>
      <c r="N509" s="22" t="s">
        <v>1396</v>
      </c>
      <c r="O509" s="208" t="s">
        <v>2028</v>
      </c>
      <c r="P509" s="22" t="s">
        <v>1745</v>
      </c>
      <c r="Q509" s="125">
        <v>61200000</v>
      </c>
      <c r="R509" s="125">
        <v>0</v>
      </c>
      <c r="S509" s="4" t="s">
        <v>37</v>
      </c>
      <c r="T509" s="109" t="s">
        <v>34</v>
      </c>
      <c r="U509" s="79" t="s">
        <v>4887</v>
      </c>
      <c r="V509" s="2" t="s">
        <v>38</v>
      </c>
      <c r="W509" s="108">
        <v>44316</v>
      </c>
      <c r="X509" s="79"/>
      <c r="Y509" s="185" t="s">
        <v>2639</v>
      </c>
      <c r="Z509" s="128">
        <v>2020</v>
      </c>
      <c r="AA509" s="2" t="s">
        <v>3789</v>
      </c>
      <c r="AB509" s="225">
        <f t="shared" si="37"/>
        <v>0</v>
      </c>
    </row>
    <row r="510" spans="1:28" ht="56.25">
      <c r="A510" s="206">
        <v>508</v>
      </c>
      <c r="B510" s="45">
        <v>799</v>
      </c>
      <c r="C510" s="2">
        <v>2150956</v>
      </c>
      <c r="D510" s="121" t="s">
        <v>2538</v>
      </c>
      <c r="E510" s="207">
        <v>43885</v>
      </c>
      <c r="F510" s="207">
        <v>43875</v>
      </c>
      <c r="G510" s="59">
        <f t="shared" si="36"/>
        <v>799</v>
      </c>
      <c r="H510" s="4" t="s">
        <v>20</v>
      </c>
      <c r="I510" s="4" t="s">
        <v>2031</v>
      </c>
      <c r="J510" s="4" t="s">
        <v>30</v>
      </c>
      <c r="K510" s="4" t="s">
        <v>57</v>
      </c>
      <c r="L510" s="24" t="s">
        <v>2030</v>
      </c>
      <c r="M510" s="4">
        <v>80854166</v>
      </c>
      <c r="N510" s="22" t="s">
        <v>2260</v>
      </c>
      <c r="O510" s="208" t="s">
        <v>1025</v>
      </c>
      <c r="P510" s="22" t="s">
        <v>1745</v>
      </c>
      <c r="Q510" s="125">
        <v>177973508</v>
      </c>
      <c r="R510" s="125">
        <v>335000000</v>
      </c>
      <c r="S510" s="4" t="s">
        <v>22</v>
      </c>
      <c r="T510" s="109" t="s">
        <v>35</v>
      </c>
      <c r="U510" s="79" t="s">
        <v>4888</v>
      </c>
      <c r="V510" s="2" t="s">
        <v>1153</v>
      </c>
      <c r="W510" s="108">
        <v>44314</v>
      </c>
      <c r="X510" s="79"/>
      <c r="Y510" s="185" t="s">
        <v>2639</v>
      </c>
      <c r="Z510" s="128">
        <v>2020</v>
      </c>
      <c r="AA510" s="2" t="s">
        <v>3789</v>
      </c>
      <c r="AB510" s="225">
        <f t="shared" si="37"/>
        <v>1.8823026177581441</v>
      </c>
    </row>
    <row r="511" spans="1:28" ht="45">
      <c r="A511" s="206">
        <v>509</v>
      </c>
      <c r="B511" s="45">
        <v>800</v>
      </c>
      <c r="C511" s="2">
        <v>2161888</v>
      </c>
      <c r="D511" s="20" t="s">
        <v>2551</v>
      </c>
      <c r="E511" s="207">
        <v>43885</v>
      </c>
      <c r="F511" s="207">
        <v>43875</v>
      </c>
      <c r="G511" s="59">
        <f t="shared" si="36"/>
        <v>800</v>
      </c>
      <c r="H511" s="4" t="s">
        <v>20</v>
      </c>
      <c r="I511" s="4" t="s">
        <v>2032</v>
      </c>
      <c r="J511" s="4" t="s">
        <v>27</v>
      </c>
      <c r="K511" s="4" t="s">
        <v>2026</v>
      </c>
      <c r="L511" s="24" t="s">
        <v>2035</v>
      </c>
      <c r="M511" s="4" t="s">
        <v>2036</v>
      </c>
      <c r="N511" s="22" t="s">
        <v>2033</v>
      </c>
      <c r="O511" s="208" t="s">
        <v>2034</v>
      </c>
      <c r="P511" s="22" t="s">
        <v>1745</v>
      </c>
      <c r="Q511" s="125">
        <v>66840000</v>
      </c>
      <c r="R511" s="125">
        <v>0</v>
      </c>
      <c r="S511" s="4" t="s">
        <v>37</v>
      </c>
      <c r="T511" s="109" t="s">
        <v>34</v>
      </c>
      <c r="U511" s="79" t="s">
        <v>4889</v>
      </c>
      <c r="V511" s="2" t="s">
        <v>2057</v>
      </c>
      <c r="W511" s="108">
        <v>44350</v>
      </c>
      <c r="X511" s="79"/>
      <c r="Y511" s="185" t="s">
        <v>2639</v>
      </c>
      <c r="Z511" s="128">
        <v>2020</v>
      </c>
      <c r="AA511" s="2" t="s">
        <v>3789</v>
      </c>
      <c r="AB511" s="225">
        <f t="shared" si="37"/>
        <v>0</v>
      </c>
    </row>
    <row r="512" spans="1:28" ht="67.5">
      <c r="A512" s="206">
        <v>510</v>
      </c>
      <c r="B512" s="45">
        <v>802</v>
      </c>
      <c r="C512" s="2">
        <v>2096035</v>
      </c>
      <c r="D512" s="20" t="s">
        <v>2075</v>
      </c>
      <c r="E512" s="207">
        <v>43887</v>
      </c>
      <c r="F512" s="207">
        <v>43774</v>
      </c>
      <c r="G512" s="59">
        <f t="shared" si="36"/>
        <v>802</v>
      </c>
      <c r="H512" s="4" t="s">
        <v>372</v>
      </c>
      <c r="I512" s="4" t="s">
        <v>2043</v>
      </c>
      <c r="J512" s="4" t="s">
        <v>30</v>
      </c>
      <c r="K512" s="4" t="s">
        <v>57</v>
      </c>
      <c r="L512" s="24" t="s">
        <v>2044</v>
      </c>
      <c r="M512" s="4">
        <v>10283421</v>
      </c>
      <c r="N512" s="22" t="s">
        <v>919</v>
      </c>
      <c r="O512" s="208" t="s">
        <v>2145</v>
      </c>
      <c r="P512" s="22" t="s">
        <v>1745</v>
      </c>
      <c r="Q512" s="125">
        <v>20000000</v>
      </c>
      <c r="R512" s="125">
        <v>20000000</v>
      </c>
      <c r="S512" s="4" t="s">
        <v>22</v>
      </c>
      <c r="T512" s="109" t="s">
        <v>35</v>
      </c>
      <c r="U512" s="79" t="s">
        <v>4890</v>
      </c>
      <c r="V512" s="2" t="s">
        <v>39</v>
      </c>
      <c r="W512" s="108">
        <v>44306</v>
      </c>
      <c r="X512" s="79"/>
      <c r="Y512" s="185" t="s">
        <v>2639</v>
      </c>
      <c r="Z512" s="128">
        <v>2020</v>
      </c>
      <c r="AA512" s="2" t="s">
        <v>3789</v>
      </c>
      <c r="AB512" s="225">
        <f t="shared" si="37"/>
        <v>1</v>
      </c>
    </row>
    <row r="513" spans="1:28" ht="33.75">
      <c r="A513" s="206">
        <v>511</v>
      </c>
      <c r="B513" s="45">
        <v>803</v>
      </c>
      <c r="C513" s="2" t="s">
        <v>2987</v>
      </c>
      <c r="D513" s="20" t="s">
        <v>2045</v>
      </c>
      <c r="E513" s="207">
        <v>43888</v>
      </c>
      <c r="F513" s="207">
        <v>43130</v>
      </c>
      <c r="G513" s="59">
        <f t="shared" si="36"/>
        <v>803</v>
      </c>
      <c r="H513" s="4" t="s">
        <v>386</v>
      </c>
      <c r="I513" s="4" t="s">
        <v>1167</v>
      </c>
      <c r="J513" s="4" t="s">
        <v>27</v>
      </c>
      <c r="K513" s="4" t="s">
        <v>1723</v>
      </c>
      <c r="L513" s="24" t="s">
        <v>2046</v>
      </c>
      <c r="M513" s="4">
        <v>9651126</v>
      </c>
      <c r="N513" s="22" t="s">
        <v>974</v>
      </c>
      <c r="O513" s="208" t="s">
        <v>2047</v>
      </c>
      <c r="P513" s="22" t="s">
        <v>1745</v>
      </c>
      <c r="Q513" s="125">
        <v>56738308.609999999</v>
      </c>
      <c r="R513" s="125">
        <v>0</v>
      </c>
      <c r="S513" s="4" t="s">
        <v>37</v>
      </c>
      <c r="T513" s="109" t="s">
        <v>34</v>
      </c>
      <c r="U513" s="79" t="s">
        <v>4891</v>
      </c>
      <c r="V513" s="2" t="s">
        <v>2991</v>
      </c>
      <c r="W513" s="108">
        <v>44309</v>
      </c>
      <c r="X513" s="79"/>
      <c r="Y513" s="185" t="s">
        <v>2639</v>
      </c>
      <c r="Z513" s="128">
        <v>2020</v>
      </c>
      <c r="AA513" s="2" t="s">
        <v>3789</v>
      </c>
      <c r="AB513" s="225">
        <f t="shared" si="37"/>
        <v>0</v>
      </c>
    </row>
    <row r="514" spans="1:28" ht="112.5">
      <c r="A514" s="206">
        <v>512</v>
      </c>
      <c r="B514" s="45">
        <v>804</v>
      </c>
      <c r="C514" s="2">
        <v>2146898</v>
      </c>
      <c r="D514" s="20" t="s">
        <v>2054</v>
      </c>
      <c r="E514" s="207">
        <v>43899</v>
      </c>
      <c r="F514" s="207">
        <v>43818</v>
      </c>
      <c r="G514" s="59">
        <f t="shared" si="36"/>
        <v>804</v>
      </c>
      <c r="H514" s="4" t="s">
        <v>373</v>
      </c>
      <c r="I514" s="4" t="s">
        <v>2055</v>
      </c>
      <c r="J514" s="4" t="s">
        <v>27</v>
      </c>
      <c r="K514" s="4" t="s">
        <v>438</v>
      </c>
      <c r="L514" s="24" t="s">
        <v>21</v>
      </c>
      <c r="M514" s="4">
        <v>14760037</v>
      </c>
      <c r="N514" s="22" t="s">
        <v>2056</v>
      </c>
      <c r="O514" s="208" t="s">
        <v>2399</v>
      </c>
      <c r="P514" s="22" t="s">
        <v>1745</v>
      </c>
      <c r="Q514" s="125">
        <v>92845382</v>
      </c>
      <c r="R514" s="125">
        <v>0</v>
      </c>
      <c r="S514" s="4" t="s">
        <v>37</v>
      </c>
      <c r="T514" s="109" t="s">
        <v>34</v>
      </c>
      <c r="U514" s="79" t="s">
        <v>4892</v>
      </c>
      <c r="V514" s="2" t="s">
        <v>40</v>
      </c>
      <c r="W514" s="108">
        <v>44381</v>
      </c>
      <c r="X514" s="79"/>
      <c r="Y514" s="185" t="s">
        <v>2640</v>
      </c>
      <c r="Z514" s="128">
        <v>2020</v>
      </c>
      <c r="AA514" s="2" t="s">
        <v>3789</v>
      </c>
      <c r="AB514" s="225">
        <f t="shared" si="37"/>
        <v>0</v>
      </c>
    </row>
    <row r="515" spans="1:28" ht="56.25">
      <c r="A515" s="206">
        <v>513</v>
      </c>
      <c r="B515" s="45">
        <v>805</v>
      </c>
      <c r="C515" s="2" t="s">
        <v>2987</v>
      </c>
      <c r="D515" s="20" t="s">
        <v>2058</v>
      </c>
      <c r="E515" s="207">
        <v>43899</v>
      </c>
      <c r="F515" s="207">
        <v>43843</v>
      </c>
      <c r="G515" s="59">
        <f t="shared" si="36"/>
        <v>805</v>
      </c>
      <c r="H515" s="4" t="s">
        <v>20</v>
      </c>
      <c r="I515" s="4" t="s">
        <v>1278</v>
      </c>
      <c r="J515" s="4" t="s">
        <v>27</v>
      </c>
      <c r="K515" s="4" t="s">
        <v>444</v>
      </c>
      <c r="L515" s="24" t="s">
        <v>3752</v>
      </c>
      <c r="M515" s="4">
        <v>79303522</v>
      </c>
      <c r="N515" s="22" t="s">
        <v>3753</v>
      </c>
      <c r="O515" s="208" t="s">
        <v>2059</v>
      </c>
      <c r="P515" s="22" t="s">
        <v>1745</v>
      </c>
      <c r="Q515" s="125">
        <v>250000000</v>
      </c>
      <c r="R515" s="125">
        <v>0</v>
      </c>
      <c r="S515" s="4" t="s">
        <v>22</v>
      </c>
      <c r="T515" s="109" t="s">
        <v>34</v>
      </c>
      <c r="U515" s="79" t="s">
        <v>4893</v>
      </c>
      <c r="V515" s="2" t="s">
        <v>38</v>
      </c>
      <c r="W515" s="108">
        <v>44315</v>
      </c>
      <c r="X515" s="79"/>
      <c r="Y515" s="185" t="s">
        <v>2640</v>
      </c>
      <c r="Z515" s="128">
        <v>2020</v>
      </c>
      <c r="AA515" s="2" t="s">
        <v>3789</v>
      </c>
      <c r="AB515" s="225">
        <f t="shared" si="37"/>
        <v>0</v>
      </c>
    </row>
    <row r="516" spans="1:28" ht="135">
      <c r="A516" s="206">
        <v>514</v>
      </c>
      <c r="B516" s="45">
        <v>806</v>
      </c>
      <c r="C516" s="2" t="s">
        <v>2987</v>
      </c>
      <c r="D516" s="20" t="s">
        <v>2060</v>
      </c>
      <c r="E516" s="207">
        <v>43899</v>
      </c>
      <c r="F516" s="207">
        <v>43552</v>
      </c>
      <c r="G516" s="59">
        <f t="shared" si="36"/>
        <v>806</v>
      </c>
      <c r="H516" s="4" t="s">
        <v>20</v>
      </c>
      <c r="I516" s="4" t="s">
        <v>2061</v>
      </c>
      <c r="J516" s="4" t="s">
        <v>26</v>
      </c>
      <c r="K516" s="4" t="s">
        <v>418</v>
      </c>
      <c r="L516" s="24" t="s">
        <v>2062</v>
      </c>
      <c r="M516" s="4">
        <v>26553639</v>
      </c>
      <c r="N516" s="22" t="s">
        <v>945</v>
      </c>
      <c r="O516" s="208" t="s">
        <v>2063</v>
      </c>
      <c r="P516" s="22" t="s">
        <v>1745</v>
      </c>
      <c r="Q516" s="125">
        <v>0</v>
      </c>
      <c r="R516" s="125">
        <v>0</v>
      </c>
      <c r="S516" s="4" t="s">
        <v>22</v>
      </c>
      <c r="T516" s="109" t="s">
        <v>34</v>
      </c>
      <c r="U516" s="79" t="s">
        <v>5097</v>
      </c>
      <c r="V516" s="2" t="s">
        <v>39</v>
      </c>
      <c r="W516" s="108">
        <v>44381</v>
      </c>
      <c r="X516" s="79"/>
      <c r="Y516" s="185" t="s">
        <v>2640</v>
      </c>
      <c r="Z516" s="128">
        <v>2020</v>
      </c>
      <c r="AA516" s="2" t="s">
        <v>3789</v>
      </c>
      <c r="AB516" s="225" t="e">
        <f t="shared" si="37"/>
        <v>#DIV/0!</v>
      </c>
    </row>
    <row r="517" spans="1:28" ht="258.75">
      <c r="A517" s="206">
        <v>515</v>
      </c>
      <c r="B517" s="45">
        <v>807</v>
      </c>
      <c r="C517" s="2">
        <v>2163791</v>
      </c>
      <c r="D517" s="20" t="s">
        <v>3069</v>
      </c>
      <c r="E517" s="207">
        <v>43906</v>
      </c>
      <c r="F517" s="207">
        <v>43878</v>
      </c>
      <c r="G517" s="59">
        <f t="shared" si="36"/>
        <v>807</v>
      </c>
      <c r="H517" s="4" t="s">
        <v>376</v>
      </c>
      <c r="I517" s="4" t="s">
        <v>2066</v>
      </c>
      <c r="J517" s="4" t="s">
        <v>27</v>
      </c>
      <c r="K517" s="4" t="s">
        <v>2064</v>
      </c>
      <c r="L517" s="24" t="s">
        <v>2734</v>
      </c>
      <c r="M517" s="4">
        <v>49769939</v>
      </c>
      <c r="N517" s="22" t="s">
        <v>2733</v>
      </c>
      <c r="O517" s="208" t="s">
        <v>2735</v>
      </c>
      <c r="P517" s="22" t="s">
        <v>1745</v>
      </c>
      <c r="Q517" s="125">
        <v>54010000</v>
      </c>
      <c r="R517" s="125">
        <v>0</v>
      </c>
      <c r="S517" s="4" t="s">
        <v>22</v>
      </c>
      <c r="T517" s="109" t="s">
        <v>34</v>
      </c>
      <c r="U517" s="79" t="s">
        <v>4894</v>
      </c>
      <c r="V517" s="2" t="s">
        <v>39</v>
      </c>
      <c r="W517" s="108">
        <v>44381</v>
      </c>
      <c r="X517" s="79"/>
      <c r="Y517" s="185" t="s">
        <v>2640</v>
      </c>
      <c r="Z517" s="128">
        <v>2020</v>
      </c>
      <c r="AA517" s="2" t="s">
        <v>3789</v>
      </c>
      <c r="AB517" s="225">
        <f t="shared" si="37"/>
        <v>0</v>
      </c>
    </row>
    <row r="518" spans="1:28" ht="123.75">
      <c r="A518" s="206">
        <v>516</v>
      </c>
      <c r="B518" s="45">
        <v>808</v>
      </c>
      <c r="C518" s="2">
        <v>2170005</v>
      </c>
      <c r="D518" s="20" t="s">
        <v>2065</v>
      </c>
      <c r="E518" s="207">
        <v>43906</v>
      </c>
      <c r="F518" s="207">
        <v>43899</v>
      </c>
      <c r="G518" s="59">
        <f t="shared" si="36"/>
        <v>808</v>
      </c>
      <c r="H518" s="4" t="s">
        <v>20</v>
      </c>
      <c r="I518" s="4" t="s">
        <v>1700</v>
      </c>
      <c r="J518" s="4" t="s">
        <v>28</v>
      </c>
      <c r="K518" s="4" t="s">
        <v>419</v>
      </c>
      <c r="L518" s="24" t="s">
        <v>2067</v>
      </c>
      <c r="M518" s="4">
        <v>80778291</v>
      </c>
      <c r="N518" s="22" t="s">
        <v>21</v>
      </c>
      <c r="O518" s="208" t="s">
        <v>2650</v>
      </c>
      <c r="P518" s="22" t="s">
        <v>1745</v>
      </c>
      <c r="Q518" s="125">
        <v>521075535425.29999</v>
      </c>
      <c r="R518" s="125">
        <v>0</v>
      </c>
      <c r="S518" s="4" t="s">
        <v>22</v>
      </c>
      <c r="T518" s="109" t="s">
        <v>34</v>
      </c>
      <c r="U518" s="79" t="s">
        <v>4895</v>
      </c>
      <c r="V518" s="2" t="s">
        <v>38</v>
      </c>
      <c r="W518" s="108">
        <v>44315</v>
      </c>
      <c r="X518" s="79"/>
      <c r="Y518" s="185" t="s">
        <v>2640</v>
      </c>
      <c r="Z518" s="128">
        <v>2020</v>
      </c>
      <c r="AA518" s="2" t="s">
        <v>3789</v>
      </c>
      <c r="AB518" s="225">
        <f t="shared" si="37"/>
        <v>0</v>
      </c>
    </row>
    <row r="519" spans="1:28" ht="78.75">
      <c r="A519" s="206">
        <v>517</v>
      </c>
      <c r="B519" s="45">
        <v>809</v>
      </c>
      <c r="C519" s="2">
        <v>2140751</v>
      </c>
      <c r="D519" s="20" t="s">
        <v>2276</v>
      </c>
      <c r="E519" s="207">
        <v>43906</v>
      </c>
      <c r="F519" s="207">
        <v>43879</v>
      </c>
      <c r="G519" s="59">
        <f t="shared" si="36"/>
        <v>809</v>
      </c>
      <c r="H519" s="4" t="s">
        <v>1301</v>
      </c>
      <c r="I519" s="4" t="s">
        <v>2069</v>
      </c>
      <c r="J519" s="4" t="s">
        <v>30</v>
      </c>
      <c r="K519" s="4" t="s">
        <v>57</v>
      </c>
      <c r="L519" s="24" t="s">
        <v>2068</v>
      </c>
      <c r="M519" s="4">
        <v>22605362</v>
      </c>
      <c r="N519" s="22" t="s">
        <v>921</v>
      </c>
      <c r="O519" s="208" t="s">
        <v>1025</v>
      </c>
      <c r="P519" s="22" t="s">
        <v>1745</v>
      </c>
      <c r="Q519" s="125">
        <v>335000000</v>
      </c>
      <c r="R519" s="125">
        <v>335000000</v>
      </c>
      <c r="S519" s="4" t="s">
        <v>22</v>
      </c>
      <c r="T519" s="109" t="s">
        <v>35</v>
      </c>
      <c r="U519" s="79" t="s">
        <v>4896</v>
      </c>
      <c r="V519" s="2" t="s">
        <v>39</v>
      </c>
      <c r="W519" s="108">
        <v>44350</v>
      </c>
      <c r="X519" s="79"/>
      <c r="Y519" s="185" t="s">
        <v>2640</v>
      </c>
      <c r="Z519" s="128">
        <v>2020</v>
      </c>
      <c r="AA519" s="2" t="s">
        <v>3789</v>
      </c>
      <c r="AB519" s="225">
        <f t="shared" si="37"/>
        <v>1</v>
      </c>
    </row>
    <row r="520" spans="1:28" ht="146.25">
      <c r="A520" s="206">
        <v>518</v>
      </c>
      <c r="B520" s="45">
        <v>811</v>
      </c>
      <c r="C520" s="2">
        <v>2135709</v>
      </c>
      <c r="D520" s="20" t="s">
        <v>2308</v>
      </c>
      <c r="E520" s="207">
        <v>43906</v>
      </c>
      <c r="F520" s="207">
        <v>43879</v>
      </c>
      <c r="G520" s="59">
        <f t="shared" si="36"/>
        <v>811</v>
      </c>
      <c r="H520" s="4" t="s">
        <v>368</v>
      </c>
      <c r="I520" s="4" t="s">
        <v>2487</v>
      </c>
      <c r="J520" s="4" t="s">
        <v>30</v>
      </c>
      <c r="K520" s="4" t="s">
        <v>57</v>
      </c>
      <c r="L520" s="24" t="s">
        <v>2070</v>
      </c>
      <c r="M520" s="4">
        <v>1140838620</v>
      </c>
      <c r="N520" s="22" t="s">
        <v>2309</v>
      </c>
      <c r="O520" s="208" t="s">
        <v>1025</v>
      </c>
      <c r="P520" s="22" t="s">
        <v>1745</v>
      </c>
      <c r="Q520" s="125">
        <v>335000000</v>
      </c>
      <c r="R520" s="125">
        <v>293638727</v>
      </c>
      <c r="S520" s="4" t="s">
        <v>22</v>
      </c>
      <c r="T520" s="109" t="s">
        <v>35</v>
      </c>
      <c r="U520" s="79" t="s">
        <v>4897</v>
      </c>
      <c r="V520" s="2" t="s">
        <v>38</v>
      </c>
      <c r="W520" s="108">
        <v>44317</v>
      </c>
      <c r="X520" s="79"/>
      <c r="Y520" s="185" t="s">
        <v>2640</v>
      </c>
      <c r="Z520" s="128">
        <v>2020</v>
      </c>
      <c r="AA520" s="2" t="s">
        <v>3789</v>
      </c>
      <c r="AB520" s="225">
        <f t="shared" si="37"/>
        <v>0.87653351343283581</v>
      </c>
    </row>
    <row r="521" spans="1:28" ht="135">
      <c r="A521" s="206">
        <v>519</v>
      </c>
      <c r="B521" s="45">
        <v>812</v>
      </c>
      <c r="C521" s="2">
        <v>2120150</v>
      </c>
      <c r="D521" s="20" t="s">
        <v>2071</v>
      </c>
      <c r="E521" s="207">
        <v>43906</v>
      </c>
      <c r="F521" s="207">
        <v>43865</v>
      </c>
      <c r="G521" s="59">
        <f t="shared" si="36"/>
        <v>812</v>
      </c>
      <c r="H521" s="4" t="s">
        <v>373</v>
      </c>
      <c r="I521" s="4" t="s">
        <v>1246</v>
      </c>
      <c r="J521" s="4" t="s">
        <v>30</v>
      </c>
      <c r="K521" s="4" t="s">
        <v>57</v>
      </c>
      <c r="L521" s="24" t="s">
        <v>2072</v>
      </c>
      <c r="M521" s="4">
        <v>16440106</v>
      </c>
      <c r="N521" s="22" t="s">
        <v>2073</v>
      </c>
      <c r="O521" s="208" t="s">
        <v>1025</v>
      </c>
      <c r="P521" s="22" t="s">
        <v>1745</v>
      </c>
      <c r="Q521" s="125">
        <f>877803*20</f>
        <v>17556060</v>
      </c>
      <c r="R521" s="125">
        <v>17556060</v>
      </c>
      <c r="S521" s="4" t="s">
        <v>22</v>
      </c>
      <c r="T521" s="109" t="s">
        <v>35</v>
      </c>
      <c r="U521" s="79" t="s">
        <v>4898</v>
      </c>
      <c r="V521" s="2" t="s">
        <v>40</v>
      </c>
      <c r="W521" s="108">
        <v>44298</v>
      </c>
      <c r="X521" s="79"/>
      <c r="Y521" s="185" t="s">
        <v>2640</v>
      </c>
      <c r="Z521" s="128">
        <v>2020</v>
      </c>
      <c r="AA521" s="2" t="s">
        <v>3789</v>
      </c>
      <c r="AB521" s="225">
        <f t="shared" si="37"/>
        <v>1</v>
      </c>
    </row>
    <row r="522" spans="1:28" ht="67.5">
      <c r="A522" s="206">
        <v>520</v>
      </c>
      <c r="B522" s="45">
        <v>814</v>
      </c>
      <c r="C522" s="2" t="s">
        <v>2986</v>
      </c>
      <c r="D522" s="20" t="s">
        <v>2120</v>
      </c>
      <c r="E522" s="207">
        <v>43920</v>
      </c>
      <c r="F522" s="207">
        <v>43290</v>
      </c>
      <c r="G522" s="59">
        <f t="shared" si="36"/>
        <v>814</v>
      </c>
      <c r="H522" s="4" t="s">
        <v>20</v>
      </c>
      <c r="I522" s="4" t="s">
        <v>2121</v>
      </c>
      <c r="J522" s="4" t="s">
        <v>31</v>
      </c>
      <c r="K522" s="4" t="s">
        <v>2247</v>
      </c>
      <c r="L522" s="22" t="s">
        <v>2121</v>
      </c>
      <c r="M522" s="4"/>
      <c r="N522" s="22" t="s">
        <v>2122</v>
      </c>
      <c r="O522" s="273"/>
      <c r="P522" s="22" t="s">
        <v>1745</v>
      </c>
      <c r="Q522" s="125">
        <v>0</v>
      </c>
      <c r="R522" s="125">
        <v>0</v>
      </c>
      <c r="S522" s="4" t="s">
        <v>22</v>
      </c>
      <c r="T522" s="109" t="s">
        <v>34</v>
      </c>
      <c r="U522" s="79" t="s">
        <v>4899</v>
      </c>
      <c r="V522" s="2" t="s">
        <v>2991</v>
      </c>
      <c r="W522" s="108">
        <v>44350</v>
      </c>
      <c r="X522" s="79"/>
      <c r="Y522" s="185" t="s">
        <v>2640</v>
      </c>
      <c r="Z522" s="128">
        <v>2020</v>
      </c>
      <c r="AA522" s="2" t="s">
        <v>3789</v>
      </c>
      <c r="AB522" s="225" t="e">
        <f t="shared" si="37"/>
        <v>#DIV/0!</v>
      </c>
    </row>
    <row r="523" spans="1:28" ht="78.75">
      <c r="A523" s="206">
        <v>521</v>
      </c>
      <c r="B523" s="45">
        <v>816</v>
      </c>
      <c r="C523" s="2">
        <v>2150308</v>
      </c>
      <c r="D523" s="20" t="s">
        <v>2136</v>
      </c>
      <c r="E523" s="207">
        <v>43943</v>
      </c>
      <c r="F523" s="207" t="s">
        <v>2135</v>
      </c>
      <c r="G523" s="59">
        <f t="shared" si="36"/>
        <v>816</v>
      </c>
      <c r="H523" s="4" t="s">
        <v>366</v>
      </c>
      <c r="I523" s="4" t="s">
        <v>2137</v>
      </c>
      <c r="J523" s="4" t="s">
        <v>26</v>
      </c>
      <c r="K523" s="4" t="s">
        <v>2134</v>
      </c>
      <c r="L523" s="22" t="s">
        <v>2129</v>
      </c>
      <c r="M523" s="4">
        <v>55155815</v>
      </c>
      <c r="N523" s="22" t="s">
        <v>2138</v>
      </c>
      <c r="O523" s="208" t="s">
        <v>2133</v>
      </c>
      <c r="P523" s="22" t="s">
        <v>1745</v>
      </c>
      <c r="Q523" s="125">
        <v>8113229</v>
      </c>
      <c r="R523" s="125">
        <v>0</v>
      </c>
      <c r="S523" s="4" t="s">
        <v>22</v>
      </c>
      <c r="T523" s="109" t="s">
        <v>34</v>
      </c>
      <c r="U523" s="79" t="s">
        <v>4900</v>
      </c>
      <c r="V523" s="2" t="s">
        <v>39</v>
      </c>
      <c r="W523" s="108">
        <v>44350</v>
      </c>
      <c r="X523" s="79"/>
      <c r="Y523" s="185" t="s">
        <v>2641</v>
      </c>
      <c r="Z523" s="128">
        <v>2020</v>
      </c>
      <c r="AA523" s="2" t="s">
        <v>3789</v>
      </c>
      <c r="AB523" s="225">
        <f t="shared" si="37"/>
        <v>0</v>
      </c>
    </row>
    <row r="524" spans="1:28" ht="67.5">
      <c r="A524" s="206">
        <v>522</v>
      </c>
      <c r="B524" s="45">
        <v>817</v>
      </c>
      <c r="C524" s="2">
        <v>2150331</v>
      </c>
      <c r="D524" s="20" t="s">
        <v>2139</v>
      </c>
      <c r="E524" s="207">
        <v>43943</v>
      </c>
      <c r="F524" s="207" t="s">
        <v>2135</v>
      </c>
      <c r="G524" s="59">
        <f t="shared" si="36"/>
        <v>817</v>
      </c>
      <c r="H524" s="4" t="s">
        <v>366</v>
      </c>
      <c r="I524" s="4" t="s">
        <v>2137</v>
      </c>
      <c r="J524" s="4" t="s">
        <v>26</v>
      </c>
      <c r="K524" s="4" t="s">
        <v>2134</v>
      </c>
      <c r="L524" s="22" t="s">
        <v>2131</v>
      </c>
      <c r="M524" s="4">
        <v>36377134</v>
      </c>
      <c r="N524" s="22" t="s">
        <v>2130</v>
      </c>
      <c r="O524" s="208" t="s">
        <v>2199</v>
      </c>
      <c r="P524" s="22" t="s">
        <v>1745</v>
      </c>
      <c r="Q524" s="125">
        <v>2574842</v>
      </c>
      <c r="R524" s="125">
        <v>0</v>
      </c>
      <c r="S524" s="4" t="s">
        <v>22</v>
      </c>
      <c r="T524" s="109" t="s">
        <v>34</v>
      </c>
      <c r="U524" s="79" t="s">
        <v>4901</v>
      </c>
      <c r="V524" s="2" t="s">
        <v>39</v>
      </c>
      <c r="W524" s="108">
        <v>44314</v>
      </c>
      <c r="X524" s="79"/>
      <c r="Y524" s="185" t="s">
        <v>2641</v>
      </c>
      <c r="Z524" s="128">
        <v>2020</v>
      </c>
      <c r="AA524" s="2" t="s">
        <v>3789</v>
      </c>
      <c r="AB524" s="225">
        <f t="shared" si="37"/>
        <v>0</v>
      </c>
    </row>
    <row r="525" spans="1:28" ht="45">
      <c r="A525" s="206">
        <v>523</v>
      </c>
      <c r="B525" s="45">
        <v>818</v>
      </c>
      <c r="C525" s="2">
        <v>2140750</v>
      </c>
      <c r="D525" s="20" t="s">
        <v>2368</v>
      </c>
      <c r="E525" s="207">
        <v>43980</v>
      </c>
      <c r="F525" s="207">
        <v>44055</v>
      </c>
      <c r="G525" s="59">
        <f t="shared" si="36"/>
        <v>818</v>
      </c>
      <c r="H525" s="4" t="s">
        <v>2159</v>
      </c>
      <c r="I525" s="4" t="s">
        <v>2158</v>
      </c>
      <c r="J525" s="4" t="s">
        <v>27</v>
      </c>
      <c r="K525" s="4" t="s">
        <v>2253</v>
      </c>
      <c r="L525" s="22" t="s">
        <v>2160</v>
      </c>
      <c r="M525" s="4">
        <v>37748163</v>
      </c>
      <c r="N525" s="22" t="s">
        <v>1396</v>
      </c>
      <c r="O525" s="208" t="s">
        <v>2161</v>
      </c>
      <c r="P525" s="22" t="s">
        <v>1745</v>
      </c>
      <c r="Q525" s="125">
        <v>112864800</v>
      </c>
      <c r="R525" s="125">
        <v>0</v>
      </c>
      <c r="S525" s="4" t="s">
        <v>37</v>
      </c>
      <c r="T525" s="109" t="s">
        <v>34</v>
      </c>
      <c r="U525" s="79" t="s">
        <v>4902</v>
      </c>
      <c r="V525" s="2" t="s">
        <v>38</v>
      </c>
      <c r="W525" s="108">
        <v>44314</v>
      </c>
      <c r="X525" s="79"/>
      <c r="Y525" s="185" t="s">
        <v>2642</v>
      </c>
      <c r="Z525" s="128">
        <v>2020</v>
      </c>
      <c r="AA525" s="2" t="s">
        <v>3789</v>
      </c>
      <c r="AB525" s="225">
        <f t="shared" si="37"/>
        <v>0</v>
      </c>
    </row>
    <row r="526" spans="1:28" ht="135">
      <c r="A526" s="206">
        <v>524</v>
      </c>
      <c r="B526" s="45">
        <v>820</v>
      </c>
      <c r="C526" s="2">
        <v>2137958</v>
      </c>
      <c r="D526" s="20" t="s">
        <v>2195</v>
      </c>
      <c r="E526" s="207">
        <v>43998</v>
      </c>
      <c r="F526" s="207">
        <v>43955</v>
      </c>
      <c r="G526" s="59">
        <f t="shared" ref="G526:G542" si="38">+B526</f>
        <v>820</v>
      </c>
      <c r="H526" s="4" t="s">
        <v>369</v>
      </c>
      <c r="I526" s="4" t="s">
        <v>2751</v>
      </c>
      <c r="J526" s="4" t="s">
        <v>27</v>
      </c>
      <c r="K526" s="4" t="s">
        <v>2196</v>
      </c>
      <c r="L526" s="22" t="s">
        <v>2197</v>
      </c>
      <c r="M526" s="4">
        <v>36590524</v>
      </c>
      <c r="N526" s="22" t="s">
        <v>2198</v>
      </c>
      <c r="O526" s="208" t="s">
        <v>2200</v>
      </c>
      <c r="P526" s="22" t="s">
        <v>1745</v>
      </c>
      <c r="Q526" s="125">
        <v>5549809</v>
      </c>
      <c r="R526" s="125">
        <v>0</v>
      </c>
      <c r="S526" s="4" t="s">
        <v>22</v>
      </c>
      <c r="T526" s="109" t="s">
        <v>34</v>
      </c>
      <c r="U526" s="79" t="s">
        <v>4903</v>
      </c>
      <c r="V526" s="2" t="s">
        <v>42</v>
      </c>
      <c r="W526" s="108">
        <v>44306</v>
      </c>
      <c r="X526" s="79"/>
      <c r="Y526" s="185" t="s">
        <v>2643</v>
      </c>
      <c r="Z526" s="128">
        <v>2020</v>
      </c>
      <c r="AA526" s="2" t="s">
        <v>3789</v>
      </c>
      <c r="AB526" s="225">
        <f t="shared" si="37"/>
        <v>0</v>
      </c>
    </row>
    <row r="527" spans="1:28" ht="78.75">
      <c r="A527" s="206">
        <v>525</v>
      </c>
      <c r="B527" s="45">
        <v>821</v>
      </c>
      <c r="C527" s="2" t="s">
        <v>2986</v>
      </c>
      <c r="D527" s="20" t="s">
        <v>2202</v>
      </c>
      <c r="E527" s="207">
        <v>43999</v>
      </c>
      <c r="F527" s="207">
        <v>43927</v>
      </c>
      <c r="G527" s="59">
        <f t="shared" si="38"/>
        <v>821</v>
      </c>
      <c r="H527" s="4" t="s">
        <v>20</v>
      </c>
      <c r="I527" s="4" t="s">
        <v>410</v>
      </c>
      <c r="J527" s="4" t="s">
        <v>27</v>
      </c>
      <c r="K527" s="4" t="s">
        <v>1723</v>
      </c>
      <c r="L527" s="22" t="s">
        <v>2203</v>
      </c>
      <c r="M527" s="4" t="s">
        <v>2384</v>
      </c>
      <c r="N527" s="22" t="s">
        <v>974</v>
      </c>
      <c r="O527" s="208" t="s">
        <v>2383</v>
      </c>
      <c r="P527" s="22" t="s">
        <v>1133</v>
      </c>
      <c r="Q527" s="125">
        <v>6442482</v>
      </c>
      <c r="R527" s="125">
        <v>0</v>
      </c>
      <c r="S527" s="4" t="s">
        <v>37</v>
      </c>
      <c r="T527" s="109" t="s">
        <v>34</v>
      </c>
      <c r="U527" s="79" t="s">
        <v>4904</v>
      </c>
      <c r="V527" s="2" t="s">
        <v>2991</v>
      </c>
      <c r="W527" s="108">
        <v>44313</v>
      </c>
      <c r="X527" s="79"/>
      <c r="Y527" s="185" t="s">
        <v>2643</v>
      </c>
      <c r="Z527" s="128">
        <v>2020</v>
      </c>
      <c r="AA527" s="2" t="s">
        <v>3789</v>
      </c>
      <c r="AB527" s="225">
        <f t="shared" si="37"/>
        <v>0</v>
      </c>
    </row>
    <row r="528" spans="1:28" ht="123.75">
      <c r="A528" s="206">
        <v>526</v>
      </c>
      <c r="B528" s="45">
        <v>822</v>
      </c>
      <c r="C528" s="2" t="s">
        <v>2986</v>
      </c>
      <c r="D528" s="20" t="s">
        <v>2205</v>
      </c>
      <c r="E528" s="207">
        <v>43999</v>
      </c>
      <c r="F528" s="207">
        <v>43985</v>
      </c>
      <c r="G528" s="59">
        <f t="shared" si="38"/>
        <v>822</v>
      </c>
      <c r="H528" s="4" t="s">
        <v>20</v>
      </c>
      <c r="I528" s="4" t="s">
        <v>1321</v>
      </c>
      <c r="J528" s="4" t="s">
        <v>27</v>
      </c>
      <c r="K528" s="4" t="s">
        <v>2183</v>
      </c>
      <c r="L528" s="22" t="s">
        <v>2204</v>
      </c>
      <c r="M528" s="4">
        <v>1022934936</v>
      </c>
      <c r="N528" s="22" t="s">
        <v>21</v>
      </c>
      <c r="O528" s="208" t="s">
        <v>2382</v>
      </c>
      <c r="P528" s="22" t="s">
        <v>1745</v>
      </c>
      <c r="Q528" s="125">
        <v>71084728</v>
      </c>
      <c r="R528" s="125">
        <v>0</v>
      </c>
      <c r="S528" s="4" t="s">
        <v>22</v>
      </c>
      <c r="T528" s="109" t="s">
        <v>34</v>
      </c>
      <c r="U528" s="79" t="s">
        <v>4905</v>
      </c>
      <c r="V528" s="2" t="s">
        <v>1153</v>
      </c>
      <c r="W528" s="108">
        <v>44308</v>
      </c>
      <c r="X528" s="79"/>
      <c r="Y528" s="185" t="s">
        <v>2643</v>
      </c>
      <c r="Z528" s="128">
        <v>2020</v>
      </c>
      <c r="AA528" s="2" t="s">
        <v>3789</v>
      </c>
      <c r="AB528" s="225">
        <f t="shared" si="37"/>
        <v>0</v>
      </c>
    </row>
    <row r="529" spans="1:28" ht="33.75">
      <c r="A529" s="206">
        <v>527</v>
      </c>
      <c r="B529" s="45">
        <v>826</v>
      </c>
      <c r="C529" s="2" t="s">
        <v>2986</v>
      </c>
      <c r="D529" s="20" t="s">
        <v>2279</v>
      </c>
      <c r="E529" s="207">
        <v>44026</v>
      </c>
      <c r="F529" s="207">
        <v>43948</v>
      </c>
      <c r="G529" s="59">
        <f t="shared" si="38"/>
        <v>826</v>
      </c>
      <c r="H529" s="4" t="s">
        <v>20</v>
      </c>
      <c r="I529" s="4" t="s">
        <v>410</v>
      </c>
      <c r="J529" s="4" t="s">
        <v>27</v>
      </c>
      <c r="K529" s="4" t="s">
        <v>1723</v>
      </c>
      <c r="L529" s="22" t="s">
        <v>2280</v>
      </c>
      <c r="M529" s="4" t="s">
        <v>2401</v>
      </c>
      <c r="N529" s="22" t="s">
        <v>1565</v>
      </c>
      <c r="O529" s="208"/>
      <c r="P529" s="22" t="s">
        <v>1133</v>
      </c>
      <c r="Q529" s="125">
        <v>0</v>
      </c>
      <c r="R529" s="125">
        <v>0</v>
      </c>
      <c r="S529" s="4" t="s">
        <v>37</v>
      </c>
      <c r="T529" s="109" t="s">
        <v>34</v>
      </c>
      <c r="U529" s="79" t="s">
        <v>4906</v>
      </c>
      <c r="V529" s="2" t="s">
        <v>39</v>
      </c>
      <c r="W529" s="108">
        <v>44316</v>
      </c>
      <c r="X529" s="79"/>
      <c r="Y529" s="185" t="s">
        <v>2644</v>
      </c>
      <c r="Z529" s="128">
        <v>2020</v>
      </c>
      <c r="AA529" s="2" t="s">
        <v>3789</v>
      </c>
      <c r="AB529" s="225" t="e">
        <f t="shared" si="37"/>
        <v>#DIV/0!</v>
      </c>
    </row>
    <row r="530" spans="1:28" ht="33.75">
      <c r="A530" s="206">
        <v>528</v>
      </c>
      <c r="B530" s="45">
        <v>828</v>
      </c>
      <c r="C530" s="2" t="s">
        <v>2986</v>
      </c>
      <c r="D530" s="20" t="s">
        <v>2305</v>
      </c>
      <c r="E530" s="207">
        <v>44036</v>
      </c>
      <c r="F530" s="207">
        <v>44025</v>
      </c>
      <c r="G530" s="59">
        <f t="shared" si="38"/>
        <v>828</v>
      </c>
      <c r="H530" s="4" t="s">
        <v>1366</v>
      </c>
      <c r="I530" s="4" t="s">
        <v>3258</v>
      </c>
      <c r="J530" s="4" t="s">
        <v>27</v>
      </c>
      <c r="K530" s="4" t="s">
        <v>1723</v>
      </c>
      <c r="L530" s="22" t="s">
        <v>2306</v>
      </c>
      <c r="M530" s="4"/>
      <c r="N530" s="22" t="s">
        <v>974</v>
      </c>
      <c r="O530" s="208" t="s">
        <v>2307</v>
      </c>
      <c r="P530" s="22" t="s">
        <v>1745</v>
      </c>
      <c r="Q530" s="125">
        <v>0</v>
      </c>
      <c r="R530" s="125">
        <v>0</v>
      </c>
      <c r="S530" s="4" t="s">
        <v>37</v>
      </c>
      <c r="T530" s="109" t="s">
        <v>34</v>
      </c>
      <c r="U530" s="79" t="s">
        <v>4907</v>
      </c>
      <c r="V530" s="2" t="s">
        <v>2991</v>
      </c>
      <c r="W530" s="108">
        <v>44350</v>
      </c>
      <c r="X530" s="79"/>
      <c r="Y530" s="185" t="s">
        <v>2644</v>
      </c>
      <c r="Z530" s="128">
        <v>2020</v>
      </c>
      <c r="AA530" s="2" t="s">
        <v>3789</v>
      </c>
      <c r="AB530" s="225" t="e">
        <f t="shared" si="37"/>
        <v>#DIV/0!</v>
      </c>
    </row>
    <row r="531" spans="1:28" ht="157.5">
      <c r="A531" s="206">
        <v>529</v>
      </c>
      <c r="B531" s="45">
        <v>829</v>
      </c>
      <c r="C531" s="2">
        <v>2140142</v>
      </c>
      <c r="D531" s="20" t="s">
        <v>2314</v>
      </c>
      <c r="E531" s="207">
        <v>44039</v>
      </c>
      <c r="F531" s="207">
        <v>44029</v>
      </c>
      <c r="G531" s="59">
        <f t="shared" si="38"/>
        <v>829</v>
      </c>
      <c r="H531" s="4" t="s">
        <v>20</v>
      </c>
      <c r="I531" s="4" t="s">
        <v>2327</v>
      </c>
      <c r="J531" s="4" t="s">
        <v>27</v>
      </c>
      <c r="K531" s="4" t="s">
        <v>2317</v>
      </c>
      <c r="L531" s="22" t="s">
        <v>2316</v>
      </c>
      <c r="M531" s="4">
        <v>79388893</v>
      </c>
      <c r="N531" s="22" t="s">
        <v>21</v>
      </c>
      <c r="O531" s="208" t="s">
        <v>2318</v>
      </c>
      <c r="P531" s="22" t="s">
        <v>1745</v>
      </c>
      <c r="Q531" s="125">
        <v>130000000</v>
      </c>
      <c r="R531" s="125">
        <v>0</v>
      </c>
      <c r="S531" s="4" t="s">
        <v>22</v>
      </c>
      <c r="T531" s="109" t="s">
        <v>34</v>
      </c>
      <c r="U531" s="79" t="s">
        <v>4908</v>
      </c>
      <c r="V531" s="2" t="s">
        <v>1178</v>
      </c>
      <c r="W531" s="108">
        <v>44381</v>
      </c>
      <c r="X531" s="79"/>
      <c r="Y531" s="185" t="s">
        <v>2644</v>
      </c>
      <c r="Z531" s="128">
        <v>2020</v>
      </c>
      <c r="AA531" s="2" t="s">
        <v>3789</v>
      </c>
      <c r="AB531" s="225">
        <f t="shared" si="37"/>
        <v>0</v>
      </c>
    </row>
    <row r="532" spans="1:28" ht="56.25">
      <c r="A532" s="206">
        <v>530</v>
      </c>
      <c r="B532" s="45">
        <v>831</v>
      </c>
      <c r="C532" s="2" t="s">
        <v>2986</v>
      </c>
      <c r="D532" s="20" t="s">
        <v>4150</v>
      </c>
      <c r="E532" s="207">
        <v>44040</v>
      </c>
      <c r="F532" s="207">
        <v>44039</v>
      </c>
      <c r="G532" s="59">
        <f t="shared" si="38"/>
        <v>831</v>
      </c>
      <c r="H532" s="4" t="s">
        <v>372</v>
      </c>
      <c r="I532" s="4" t="s">
        <v>2322</v>
      </c>
      <c r="J532" s="4" t="s">
        <v>31</v>
      </c>
      <c r="K532" s="4" t="s">
        <v>2323</v>
      </c>
      <c r="L532" s="24" t="s">
        <v>21</v>
      </c>
      <c r="M532" s="4">
        <v>14224660</v>
      </c>
      <c r="N532" s="22" t="s">
        <v>2324</v>
      </c>
      <c r="O532" s="208" t="s">
        <v>3143</v>
      </c>
      <c r="P532" s="22" t="s">
        <v>1745</v>
      </c>
      <c r="Q532" s="125">
        <v>0</v>
      </c>
      <c r="R532" s="125">
        <v>0</v>
      </c>
      <c r="S532" s="4" t="s">
        <v>37</v>
      </c>
      <c r="T532" s="109" t="s">
        <v>34</v>
      </c>
      <c r="U532" s="79" t="s">
        <v>4909</v>
      </c>
      <c r="V532" s="2" t="s">
        <v>1153</v>
      </c>
      <c r="W532" s="108">
        <v>44315</v>
      </c>
      <c r="X532" s="79"/>
      <c r="Y532" s="185" t="s">
        <v>2644</v>
      </c>
      <c r="Z532" s="128">
        <v>2020</v>
      </c>
      <c r="AA532" s="2" t="s">
        <v>3789</v>
      </c>
      <c r="AB532" s="225" t="e">
        <f t="shared" si="37"/>
        <v>#DIV/0!</v>
      </c>
    </row>
    <row r="533" spans="1:28" ht="135">
      <c r="A533" s="206">
        <v>531</v>
      </c>
      <c r="B533" s="45">
        <v>833</v>
      </c>
      <c r="C533" s="2">
        <v>2163740</v>
      </c>
      <c r="D533" s="20" t="s">
        <v>2335</v>
      </c>
      <c r="E533" s="207">
        <v>44048</v>
      </c>
      <c r="F533" s="207">
        <v>44048</v>
      </c>
      <c r="G533" s="59">
        <f t="shared" si="38"/>
        <v>833</v>
      </c>
      <c r="H533" s="4" t="s">
        <v>20</v>
      </c>
      <c r="I533" s="4" t="s">
        <v>2336</v>
      </c>
      <c r="J533" s="4" t="s">
        <v>27</v>
      </c>
      <c r="K533" s="4" t="s">
        <v>432</v>
      </c>
      <c r="L533" s="24" t="s">
        <v>2331</v>
      </c>
      <c r="M533" s="4" t="s">
        <v>2334</v>
      </c>
      <c r="N533" s="22" t="s">
        <v>974</v>
      </c>
      <c r="O533" s="208" t="s">
        <v>2337</v>
      </c>
      <c r="P533" s="22" t="s">
        <v>1745</v>
      </c>
      <c r="Q533" s="125">
        <v>64662140</v>
      </c>
      <c r="R533" s="125">
        <v>0</v>
      </c>
      <c r="S533" s="4" t="s">
        <v>37</v>
      </c>
      <c r="T533" s="109" t="s">
        <v>34</v>
      </c>
      <c r="U533" s="79" t="s">
        <v>4910</v>
      </c>
      <c r="V533" s="2" t="s">
        <v>41</v>
      </c>
      <c r="W533" s="108">
        <v>44350</v>
      </c>
      <c r="X533" s="79"/>
      <c r="Y533" s="185" t="s">
        <v>2645</v>
      </c>
      <c r="Z533" s="128">
        <v>2020</v>
      </c>
      <c r="AA533" s="2" t="s">
        <v>3789</v>
      </c>
      <c r="AB533" s="225">
        <f t="shared" si="37"/>
        <v>0</v>
      </c>
    </row>
    <row r="534" spans="1:28" ht="22.5">
      <c r="A534" s="206">
        <v>532</v>
      </c>
      <c r="B534" s="45">
        <v>834</v>
      </c>
      <c r="C534" s="2">
        <v>2142193</v>
      </c>
      <c r="D534" s="121" t="s">
        <v>2539</v>
      </c>
      <c r="E534" s="207">
        <v>44049</v>
      </c>
      <c r="F534" s="207">
        <v>43867</v>
      </c>
      <c r="G534" s="59">
        <f t="shared" si="38"/>
        <v>834</v>
      </c>
      <c r="H534" s="4" t="s">
        <v>378</v>
      </c>
      <c r="I534" s="4" t="s">
        <v>2340</v>
      </c>
      <c r="J534" s="4" t="s">
        <v>27</v>
      </c>
      <c r="K534" s="4" t="s">
        <v>2341</v>
      </c>
      <c r="L534" s="24" t="s">
        <v>2342</v>
      </c>
      <c r="M534" s="4" t="s">
        <v>2343</v>
      </c>
      <c r="N534" s="22" t="s">
        <v>21</v>
      </c>
      <c r="O534" s="208" t="s">
        <v>2344</v>
      </c>
      <c r="P534" s="22" t="s">
        <v>1745</v>
      </c>
      <c r="Q534" s="125">
        <v>814000</v>
      </c>
      <c r="R534" s="125">
        <v>0</v>
      </c>
      <c r="S534" s="4" t="s">
        <v>22</v>
      </c>
      <c r="T534" s="109" t="s">
        <v>34</v>
      </c>
      <c r="U534" s="79" t="s">
        <v>4911</v>
      </c>
      <c r="V534" s="2" t="s">
        <v>1555</v>
      </c>
      <c r="W534" s="108">
        <v>44317</v>
      </c>
      <c r="X534" s="79"/>
      <c r="Y534" s="185" t="s">
        <v>2645</v>
      </c>
      <c r="Z534" s="128">
        <v>2020</v>
      </c>
      <c r="AA534" s="2" t="s">
        <v>3789</v>
      </c>
      <c r="AB534" s="225">
        <f t="shared" si="37"/>
        <v>0</v>
      </c>
    </row>
    <row r="535" spans="1:28" ht="123.75">
      <c r="A535" s="206">
        <v>533</v>
      </c>
      <c r="B535" s="45">
        <v>835</v>
      </c>
      <c r="C535" s="2">
        <v>2145812</v>
      </c>
      <c r="D535" s="20" t="s">
        <v>2345</v>
      </c>
      <c r="E535" s="207">
        <v>44049</v>
      </c>
      <c r="F535" s="207">
        <v>44022</v>
      </c>
      <c r="G535" s="59">
        <f t="shared" si="38"/>
        <v>835</v>
      </c>
      <c r="H535" s="4" t="s">
        <v>389</v>
      </c>
      <c r="I535" s="4" t="s">
        <v>2346</v>
      </c>
      <c r="J535" s="4" t="s">
        <v>27</v>
      </c>
      <c r="K535" s="4" t="s">
        <v>443</v>
      </c>
      <c r="L535" s="24" t="s">
        <v>2379</v>
      </c>
      <c r="M535" s="4" t="s">
        <v>2380</v>
      </c>
      <c r="N535" s="22" t="s">
        <v>21</v>
      </c>
      <c r="O535" s="208" t="s">
        <v>2381</v>
      </c>
      <c r="P535" s="22" t="s">
        <v>1745</v>
      </c>
      <c r="Q535" s="125">
        <v>27503240</v>
      </c>
      <c r="R535" s="125">
        <v>0</v>
      </c>
      <c r="S535" s="4" t="s">
        <v>22</v>
      </c>
      <c r="T535" s="109" t="s">
        <v>34</v>
      </c>
      <c r="U535" s="79" t="s">
        <v>4912</v>
      </c>
      <c r="V535" s="2" t="s">
        <v>5093</v>
      </c>
      <c r="W535" s="108">
        <v>44381</v>
      </c>
      <c r="X535" s="79"/>
      <c r="Y535" s="185" t="s">
        <v>2645</v>
      </c>
      <c r="Z535" s="128">
        <v>2020</v>
      </c>
      <c r="AA535" s="2" t="s">
        <v>3789</v>
      </c>
      <c r="AB535" s="225">
        <f t="shared" si="37"/>
        <v>0</v>
      </c>
    </row>
    <row r="536" spans="1:28" ht="33.75">
      <c r="A536" s="206">
        <v>534</v>
      </c>
      <c r="B536" s="45">
        <v>836</v>
      </c>
      <c r="C536" s="2">
        <v>2161252</v>
      </c>
      <c r="D536" s="20" t="s">
        <v>2350</v>
      </c>
      <c r="E536" s="207">
        <v>44053</v>
      </c>
      <c r="F536" s="207">
        <v>44047</v>
      </c>
      <c r="G536" s="59">
        <f t="shared" si="38"/>
        <v>836</v>
      </c>
      <c r="H536" s="4" t="s">
        <v>1366</v>
      </c>
      <c r="I536" s="4" t="s">
        <v>1219</v>
      </c>
      <c r="J536" s="4" t="s">
        <v>30</v>
      </c>
      <c r="K536" s="4" t="s">
        <v>57</v>
      </c>
      <c r="L536" s="24" t="s">
        <v>2242</v>
      </c>
      <c r="M536" s="4">
        <v>43151943</v>
      </c>
      <c r="N536" s="22" t="s">
        <v>2241</v>
      </c>
      <c r="O536" s="208" t="s">
        <v>1025</v>
      </c>
      <c r="P536" s="22" t="s">
        <v>1745</v>
      </c>
      <c r="Q536" s="125">
        <v>230000000</v>
      </c>
      <c r="R536" s="125">
        <v>230000000</v>
      </c>
      <c r="S536" s="4" t="s">
        <v>22</v>
      </c>
      <c r="T536" s="109" t="s">
        <v>35</v>
      </c>
      <c r="U536" s="79" t="s">
        <v>4913</v>
      </c>
      <c r="V536" s="2" t="s">
        <v>39</v>
      </c>
      <c r="W536" s="108">
        <v>44314</v>
      </c>
      <c r="X536" s="79"/>
      <c r="Y536" s="185" t="s">
        <v>2645</v>
      </c>
      <c r="Z536" s="128">
        <v>2020</v>
      </c>
      <c r="AA536" s="2" t="s">
        <v>3789</v>
      </c>
      <c r="AB536" s="225">
        <f t="shared" si="37"/>
        <v>1</v>
      </c>
    </row>
    <row r="537" spans="1:28" ht="33.75">
      <c r="A537" s="206">
        <v>535</v>
      </c>
      <c r="B537" s="45">
        <v>837</v>
      </c>
      <c r="C537" s="2">
        <v>2140746</v>
      </c>
      <c r="D537" s="20" t="s">
        <v>2351</v>
      </c>
      <c r="E537" s="207">
        <v>44053</v>
      </c>
      <c r="F537" s="207">
        <v>44035</v>
      </c>
      <c r="G537" s="59">
        <f t="shared" si="38"/>
        <v>837</v>
      </c>
      <c r="H537" s="4" t="s">
        <v>376</v>
      </c>
      <c r="I537" s="4" t="s">
        <v>1553</v>
      </c>
      <c r="J537" s="4" t="s">
        <v>30</v>
      </c>
      <c r="K537" s="4" t="s">
        <v>57</v>
      </c>
      <c r="L537" s="24" t="s">
        <v>2352</v>
      </c>
      <c r="M537" s="4">
        <v>77186106</v>
      </c>
      <c r="N537" s="22" t="s">
        <v>2241</v>
      </c>
      <c r="O537" s="208" t="s">
        <v>1025</v>
      </c>
      <c r="P537" s="22" t="s">
        <v>1745</v>
      </c>
      <c r="Q537" s="125">
        <v>17755640</v>
      </c>
      <c r="R537" s="125">
        <v>17755640</v>
      </c>
      <c r="S537" s="4" t="s">
        <v>22</v>
      </c>
      <c r="T537" s="109" t="s">
        <v>35</v>
      </c>
      <c r="U537" s="79" t="s">
        <v>4914</v>
      </c>
      <c r="V537" s="2" t="s">
        <v>1555</v>
      </c>
      <c r="W537" s="108">
        <v>44317</v>
      </c>
      <c r="X537" s="79"/>
      <c r="Y537" s="185" t="s">
        <v>2645</v>
      </c>
      <c r="Z537" s="128">
        <v>2020</v>
      </c>
      <c r="AA537" s="2" t="s">
        <v>3789</v>
      </c>
      <c r="AB537" s="225">
        <f t="shared" si="37"/>
        <v>1</v>
      </c>
    </row>
    <row r="538" spans="1:28" ht="45">
      <c r="A538" s="206">
        <v>536</v>
      </c>
      <c r="B538" s="45">
        <v>839</v>
      </c>
      <c r="C538" s="2">
        <v>2140069</v>
      </c>
      <c r="D538" s="20" t="s">
        <v>2361</v>
      </c>
      <c r="E538" s="207">
        <v>44055</v>
      </c>
      <c r="F538" s="207">
        <v>43861</v>
      </c>
      <c r="G538" s="59">
        <f t="shared" si="38"/>
        <v>839</v>
      </c>
      <c r="H538" s="4" t="s">
        <v>368</v>
      </c>
      <c r="I538" s="4" t="s">
        <v>1246</v>
      </c>
      <c r="J538" s="4" t="s">
        <v>30</v>
      </c>
      <c r="K538" s="4" t="s">
        <v>57</v>
      </c>
      <c r="L538" s="22" t="s">
        <v>2362</v>
      </c>
      <c r="M538" s="4">
        <v>1140825677</v>
      </c>
      <c r="N538" s="22" t="s">
        <v>1516</v>
      </c>
      <c r="O538" s="208" t="s">
        <v>1025</v>
      </c>
      <c r="P538" s="22" t="s">
        <v>1745</v>
      </c>
      <c r="Q538" s="125">
        <v>17556060</v>
      </c>
      <c r="R538" s="125">
        <v>17556060</v>
      </c>
      <c r="S538" s="4" t="s">
        <v>22</v>
      </c>
      <c r="T538" s="109" t="s">
        <v>35</v>
      </c>
      <c r="U538" s="79" t="s">
        <v>4915</v>
      </c>
      <c r="V538" s="2" t="s">
        <v>1153</v>
      </c>
      <c r="W538" s="108">
        <v>44314</v>
      </c>
      <c r="X538" s="79"/>
      <c r="Y538" s="185" t="s">
        <v>2645</v>
      </c>
      <c r="Z538" s="128">
        <v>2020</v>
      </c>
      <c r="AA538" s="2" t="s">
        <v>3789</v>
      </c>
      <c r="AB538" s="225">
        <f t="shared" si="37"/>
        <v>1</v>
      </c>
    </row>
    <row r="539" spans="1:28" ht="33.75">
      <c r="A539" s="206">
        <v>537</v>
      </c>
      <c r="B539" s="45">
        <v>840</v>
      </c>
      <c r="C539" s="2" t="s">
        <v>2986</v>
      </c>
      <c r="D539" s="20" t="s">
        <v>2373</v>
      </c>
      <c r="E539" s="207">
        <v>44064</v>
      </c>
      <c r="F539" s="207">
        <v>44012</v>
      </c>
      <c r="G539" s="59">
        <f t="shared" si="38"/>
        <v>840</v>
      </c>
      <c r="H539" s="4" t="s">
        <v>20</v>
      </c>
      <c r="I539" s="4" t="s">
        <v>2374</v>
      </c>
      <c r="J539" s="4" t="s">
        <v>27</v>
      </c>
      <c r="K539" s="4" t="s">
        <v>1723</v>
      </c>
      <c r="L539" s="22" t="s">
        <v>2372</v>
      </c>
      <c r="M539" s="4">
        <v>900145139</v>
      </c>
      <c r="N539" s="22" t="s">
        <v>974</v>
      </c>
      <c r="O539" s="208" t="s">
        <v>2375</v>
      </c>
      <c r="P539" s="22" t="s">
        <v>1133</v>
      </c>
      <c r="Q539" s="125">
        <v>0</v>
      </c>
      <c r="R539" s="125">
        <v>0</v>
      </c>
      <c r="S539" s="4" t="s">
        <v>37</v>
      </c>
      <c r="T539" s="109" t="s">
        <v>34</v>
      </c>
      <c r="U539" s="79" t="s">
        <v>4916</v>
      </c>
      <c r="V539" s="2" t="s">
        <v>2991</v>
      </c>
      <c r="W539" s="108">
        <v>44350</v>
      </c>
      <c r="X539" s="79"/>
      <c r="Y539" s="185" t="s">
        <v>2645</v>
      </c>
      <c r="Z539" s="128">
        <v>2020</v>
      </c>
      <c r="AA539" s="2" t="s">
        <v>3789</v>
      </c>
      <c r="AB539" s="225" t="e">
        <f t="shared" si="37"/>
        <v>#DIV/0!</v>
      </c>
    </row>
    <row r="540" spans="1:28" ht="180">
      <c r="A540" s="206">
        <v>538</v>
      </c>
      <c r="B540" s="45">
        <v>841</v>
      </c>
      <c r="C540" s="2">
        <v>2142399</v>
      </c>
      <c r="D540" s="20" t="s">
        <v>2387</v>
      </c>
      <c r="E540" s="207">
        <v>44067</v>
      </c>
      <c r="F540" s="207">
        <v>44022</v>
      </c>
      <c r="G540" s="59">
        <f t="shared" si="38"/>
        <v>841</v>
      </c>
      <c r="H540" s="4" t="s">
        <v>20</v>
      </c>
      <c r="I540" s="4" t="s">
        <v>1447</v>
      </c>
      <c r="J540" s="4" t="s">
        <v>27</v>
      </c>
      <c r="K540" s="4" t="s">
        <v>2396</v>
      </c>
      <c r="L540" s="22" t="s">
        <v>2385</v>
      </c>
      <c r="M540" s="4">
        <v>79112983</v>
      </c>
      <c r="N540" s="22" t="s">
        <v>2386</v>
      </c>
      <c r="O540" s="208" t="s">
        <v>2393</v>
      </c>
      <c r="P540" s="22" t="s">
        <v>1745</v>
      </c>
      <c r="Q540" s="125">
        <v>131670450</v>
      </c>
      <c r="R540" s="125">
        <v>0</v>
      </c>
      <c r="S540" s="4" t="s">
        <v>22</v>
      </c>
      <c r="T540" s="109" t="s">
        <v>34</v>
      </c>
      <c r="U540" s="79" t="s">
        <v>4917</v>
      </c>
      <c r="V540" s="2" t="s">
        <v>1178</v>
      </c>
      <c r="W540" s="108">
        <v>44381</v>
      </c>
      <c r="X540" s="79"/>
      <c r="Y540" s="185" t="s">
        <v>2645</v>
      </c>
      <c r="Z540" s="128">
        <v>2020</v>
      </c>
      <c r="AA540" s="2" t="s">
        <v>3789</v>
      </c>
      <c r="AB540" s="225">
        <f t="shared" si="37"/>
        <v>0</v>
      </c>
    </row>
    <row r="541" spans="1:28" ht="101.25">
      <c r="A541" s="206">
        <v>539</v>
      </c>
      <c r="B541" s="45">
        <v>842</v>
      </c>
      <c r="C541" s="2">
        <v>2144157</v>
      </c>
      <c r="D541" s="20" t="s">
        <v>2391</v>
      </c>
      <c r="E541" s="207">
        <v>44067</v>
      </c>
      <c r="F541" s="207">
        <v>44061</v>
      </c>
      <c r="G541" s="59">
        <f t="shared" si="38"/>
        <v>842</v>
      </c>
      <c r="H541" s="4" t="s">
        <v>368</v>
      </c>
      <c r="I541" s="4" t="s">
        <v>2390</v>
      </c>
      <c r="J541" s="4" t="s">
        <v>30</v>
      </c>
      <c r="K541" s="4" t="s">
        <v>57</v>
      </c>
      <c r="L541" s="22" t="s">
        <v>2236</v>
      </c>
      <c r="M541" s="4">
        <v>1044423706</v>
      </c>
      <c r="N541" s="22" t="s">
        <v>2237</v>
      </c>
      <c r="O541" s="208" t="s">
        <v>1025</v>
      </c>
      <c r="P541" s="22" t="s">
        <v>1745</v>
      </c>
      <c r="Q541" s="125">
        <v>17556060</v>
      </c>
      <c r="R541" s="125">
        <v>17556060</v>
      </c>
      <c r="S541" s="4" t="s">
        <v>22</v>
      </c>
      <c r="T541" s="109" t="s">
        <v>35</v>
      </c>
      <c r="U541" s="79" t="s">
        <v>4918</v>
      </c>
      <c r="V541" s="2" t="s">
        <v>39</v>
      </c>
      <c r="W541" s="108">
        <v>44350</v>
      </c>
      <c r="X541" s="79"/>
      <c r="Y541" s="185" t="s">
        <v>2645</v>
      </c>
      <c r="Z541" s="128">
        <v>2020</v>
      </c>
      <c r="AA541" s="2" t="s">
        <v>3789</v>
      </c>
      <c r="AB541" s="225">
        <f t="shared" si="37"/>
        <v>1</v>
      </c>
    </row>
    <row r="542" spans="1:28" ht="180">
      <c r="A542" s="206">
        <v>540</v>
      </c>
      <c r="B542" s="45">
        <v>843</v>
      </c>
      <c r="C542" s="2">
        <v>2142056</v>
      </c>
      <c r="D542" s="20" t="s">
        <v>2397</v>
      </c>
      <c r="E542" s="207">
        <v>44068</v>
      </c>
      <c r="F542" s="207">
        <v>44064</v>
      </c>
      <c r="G542" s="59">
        <f t="shared" si="38"/>
        <v>843</v>
      </c>
      <c r="H542" s="4" t="s">
        <v>365</v>
      </c>
      <c r="I542" s="4" t="s">
        <v>2402</v>
      </c>
      <c r="J542" s="4" t="s">
        <v>27</v>
      </c>
      <c r="K542" s="4" t="s">
        <v>427</v>
      </c>
      <c r="L542" s="22" t="s">
        <v>21</v>
      </c>
      <c r="M542" s="118">
        <v>36549460</v>
      </c>
      <c r="N542" s="22" t="s">
        <v>2398</v>
      </c>
      <c r="O542" s="208" t="s">
        <v>2400</v>
      </c>
      <c r="P542" s="22" t="s">
        <v>1745</v>
      </c>
      <c r="Q542" s="125">
        <v>211379057.81999999</v>
      </c>
      <c r="R542" s="125">
        <v>0</v>
      </c>
      <c r="S542" s="4" t="s">
        <v>37</v>
      </c>
      <c r="T542" s="109" t="s">
        <v>34</v>
      </c>
      <c r="U542" s="79" t="s">
        <v>4919</v>
      </c>
      <c r="V542" s="2" t="s">
        <v>39</v>
      </c>
      <c r="W542" s="108">
        <v>44381</v>
      </c>
      <c r="X542" s="79"/>
      <c r="Y542" s="185" t="s">
        <v>2645</v>
      </c>
      <c r="Z542" s="128">
        <v>2020</v>
      </c>
      <c r="AA542" s="2" t="s">
        <v>3789</v>
      </c>
      <c r="AB542" s="225">
        <f t="shared" si="37"/>
        <v>0</v>
      </c>
    </row>
    <row r="543" spans="1:28" ht="101.25">
      <c r="A543" s="206">
        <v>541</v>
      </c>
      <c r="B543" s="45">
        <v>844</v>
      </c>
      <c r="C543" s="2">
        <v>2142318</v>
      </c>
      <c r="D543" s="20" t="s">
        <v>2406</v>
      </c>
      <c r="E543" s="207">
        <v>44069</v>
      </c>
      <c r="F543" s="207">
        <v>44068</v>
      </c>
      <c r="G543" s="59">
        <v>844</v>
      </c>
      <c r="H543" s="4" t="s">
        <v>20</v>
      </c>
      <c r="I543" s="4" t="s">
        <v>1168</v>
      </c>
      <c r="J543" s="4" t="s">
        <v>27</v>
      </c>
      <c r="K543" s="4" t="s">
        <v>438</v>
      </c>
      <c r="L543" s="22" t="s">
        <v>21</v>
      </c>
      <c r="M543" s="59">
        <v>79347337</v>
      </c>
      <c r="N543" s="22" t="s">
        <v>2404</v>
      </c>
      <c r="O543" s="208" t="s">
        <v>2405</v>
      </c>
      <c r="P543" s="22" t="s">
        <v>1745</v>
      </c>
      <c r="Q543" s="125">
        <v>279763446</v>
      </c>
      <c r="R543" s="125">
        <v>0</v>
      </c>
      <c r="S543" s="4" t="s">
        <v>37</v>
      </c>
      <c r="T543" s="109" t="s">
        <v>34</v>
      </c>
      <c r="U543" s="79" t="s">
        <v>4920</v>
      </c>
      <c r="V543" s="2" t="s">
        <v>38</v>
      </c>
      <c r="W543" s="108">
        <v>44315</v>
      </c>
      <c r="X543" s="79"/>
      <c r="Y543" s="185" t="s">
        <v>2645</v>
      </c>
      <c r="Z543" s="128">
        <v>2020</v>
      </c>
      <c r="AA543" s="2" t="s">
        <v>3789</v>
      </c>
      <c r="AB543" s="225">
        <f t="shared" si="37"/>
        <v>0</v>
      </c>
    </row>
    <row r="544" spans="1:28" ht="78.75">
      <c r="A544" s="206">
        <v>542</v>
      </c>
      <c r="B544" s="45">
        <v>845</v>
      </c>
      <c r="C544" s="2">
        <v>2170701</v>
      </c>
      <c r="D544" s="20" t="s">
        <v>2412</v>
      </c>
      <c r="E544" s="207">
        <v>44071</v>
      </c>
      <c r="F544" s="207">
        <v>44070</v>
      </c>
      <c r="G544" s="59">
        <v>845</v>
      </c>
      <c r="H544" s="4" t="s">
        <v>20</v>
      </c>
      <c r="I544" s="4" t="s">
        <v>2451</v>
      </c>
      <c r="J544" s="4" t="s">
        <v>27</v>
      </c>
      <c r="K544" s="4" t="s">
        <v>438</v>
      </c>
      <c r="L544" s="22" t="s">
        <v>2413</v>
      </c>
      <c r="M544" s="59">
        <v>56055922</v>
      </c>
      <c r="N544" s="22" t="s">
        <v>21</v>
      </c>
      <c r="O544" s="208" t="s">
        <v>2450</v>
      </c>
      <c r="P544" s="22" t="s">
        <v>1745</v>
      </c>
      <c r="Q544" s="125">
        <v>131670450</v>
      </c>
      <c r="R544" s="125">
        <v>0</v>
      </c>
      <c r="S544" s="4" t="s">
        <v>37</v>
      </c>
      <c r="T544" s="109" t="s">
        <v>34</v>
      </c>
      <c r="U544" s="79" t="s">
        <v>4921</v>
      </c>
      <c r="V544" s="2" t="s">
        <v>40</v>
      </c>
      <c r="W544" s="108">
        <v>44381</v>
      </c>
      <c r="X544" s="79"/>
      <c r="Y544" s="185" t="s">
        <v>2645</v>
      </c>
      <c r="Z544" s="128">
        <v>2020</v>
      </c>
      <c r="AA544" s="2" t="s">
        <v>3789</v>
      </c>
      <c r="AB544" s="225">
        <f t="shared" si="37"/>
        <v>0</v>
      </c>
    </row>
    <row r="545" spans="1:28" ht="123.75">
      <c r="A545" s="206">
        <v>543</v>
      </c>
      <c r="B545" s="45">
        <v>846</v>
      </c>
      <c r="C545" s="2" t="s">
        <v>2986</v>
      </c>
      <c r="D545" s="20" t="s">
        <v>2422</v>
      </c>
      <c r="E545" s="207">
        <v>44074</v>
      </c>
      <c r="F545" s="207">
        <v>43994</v>
      </c>
      <c r="G545" s="46">
        <v>846</v>
      </c>
      <c r="H545" s="4" t="s">
        <v>20</v>
      </c>
      <c r="I545" s="4" t="s">
        <v>2423</v>
      </c>
      <c r="J545" s="4" t="s">
        <v>3037</v>
      </c>
      <c r="K545" s="4" t="s">
        <v>2418</v>
      </c>
      <c r="L545" s="22" t="s">
        <v>21</v>
      </c>
      <c r="M545" s="19" t="s">
        <v>2424</v>
      </c>
      <c r="N545" s="22" t="s">
        <v>2421</v>
      </c>
      <c r="O545" s="208" t="s">
        <v>2419</v>
      </c>
      <c r="P545" s="22" t="s">
        <v>2420</v>
      </c>
      <c r="Q545" s="125">
        <v>6413000000</v>
      </c>
      <c r="R545" s="125">
        <v>0</v>
      </c>
      <c r="S545" s="4" t="s">
        <v>37</v>
      </c>
      <c r="T545" s="109" t="s">
        <v>34</v>
      </c>
      <c r="U545" s="79" t="s">
        <v>4922</v>
      </c>
      <c r="V545" s="2" t="s">
        <v>40</v>
      </c>
      <c r="W545" s="108">
        <v>44316</v>
      </c>
      <c r="X545" s="79"/>
      <c r="Y545" s="185" t="s">
        <v>2645</v>
      </c>
      <c r="Z545" s="128">
        <v>2020</v>
      </c>
      <c r="AA545" s="2" t="s">
        <v>3789</v>
      </c>
      <c r="AB545" s="225">
        <f t="shared" si="37"/>
        <v>0</v>
      </c>
    </row>
    <row r="546" spans="1:28" ht="45">
      <c r="A546" s="206">
        <v>544</v>
      </c>
      <c r="B546" s="45">
        <v>848</v>
      </c>
      <c r="C546" s="2" t="s">
        <v>2987</v>
      </c>
      <c r="D546" s="20" t="s">
        <v>2431</v>
      </c>
      <c r="E546" s="207">
        <v>44077</v>
      </c>
      <c r="F546" s="207"/>
      <c r="G546" s="46">
        <v>848</v>
      </c>
      <c r="H546" s="4" t="s">
        <v>2432</v>
      </c>
      <c r="I546" s="4" t="s">
        <v>2834</v>
      </c>
      <c r="J546" s="4" t="s">
        <v>27</v>
      </c>
      <c r="K546" s="4" t="s">
        <v>458</v>
      </c>
      <c r="L546" s="22" t="s">
        <v>2433</v>
      </c>
      <c r="M546" s="19">
        <v>32543788</v>
      </c>
      <c r="N546" s="22" t="s">
        <v>974</v>
      </c>
      <c r="O546" s="208" t="s">
        <v>2434</v>
      </c>
      <c r="P546" s="22" t="s">
        <v>1745</v>
      </c>
      <c r="Q546" s="125">
        <v>234876886</v>
      </c>
      <c r="R546" s="125">
        <v>0</v>
      </c>
      <c r="S546" s="4" t="s">
        <v>37</v>
      </c>
      <c r="T546" s="109" t="s">
        <v>34</v>
      </c>
      <c r="U546" s="79" t="s">
        <v>4923</v>
      </c>
      <c r="V546" s="2" t="s">
        <v>2991</v>
      </c>
      <c r="W546" s="108">
        <v>44350</v>
      </c>
      <c r="X546" s="79"/>
      <c r="Y546" s="185" t="s">
        <v>2646</v>
      </c>
      <c r="Z546" s="128">
        <v>2020</v>
      </c>
      <c r="AA546" s="2" t="s">
        <v>3789</v>
      </c>
      <c r="AB546" s="225">
        <f t="shared" si="37"/>
        <v>0</v>
      </c>
    </row>
    <row r="547" spans="1:28" ht="33.75">
      <c r="A547" s="206">
        <v>545</v>
      </c>
      <c r="B547" s="45">
        <v>849</v>
      </c>
      <c r="C547" s="2">
        <v>2146524</v>
      </c>
      <c r="D547" s="20" t="s">
        <v>2437</v>
      </c>
      <c r="E547" s="207">
        <v>44078</v>
      </c>
      <c r="F547" s="207">
        <v>44070</v>
      </c>
      <c r="G547" s="59">
        <v>849</v>
      </c>
      <c r="H547" s="4" t="s">
        <v>372</v>
      </c>
      <c r="I547" s="4" t="s">
        <v>1591</v>
      </c>
      <c r="J547" s="4" t="s">
        <v>30</v>
      </c>
      <c r="K547" s="4" t="s">
        <v>57</v>
      </c>
      <c r="L547" s="22" t="s">
        <v>2272</v>
      </c>
      <c r="M547" s="4">
        <v>14326860</v>
      </c>
      <c r="N547" s="22" t="s">
        <v>2270</v>
      </c>
      <c r="O547" s="208" t="s">
        <v>1025</v>
      </c>
      <c r="P547" s="22" t="s">
        <v>1745</v>
      </c>
      <c r="Q547" s="125">
        <v>17556060</v>
      </c>
      <c r="R547" s="125">
        <v>17556060</v>
      </c>
      <c r="S547" s="4" t="s">
        <v>22</v>
      </c>
      <c r="T547" s="109" t="s">
        <v>35</v>
      </c>
      <c r="U547" s="79" t="s">
        <v>4924</v>
      </c>
      <c r="V547" s="2" t="s">
        <v>1555</v>
      </c>
      <c r="W547" s="108">
        <v>44317</v>
      </c>
      <c r="X547" s="79"/>
      <c r="Y547" s="185" t="s">
        <v>2646</v>
      </c>
      <c r="Z547" s="128">
        <v>2020</v>
      </c>
      <c r="AA547" s="2" t="s">
        <v>3789</v>
      </c>
      <c r="AB547" s="225">
        <f t="shared" si="37"/>
        <v>1</v>
      </c>
    </row>
    <row r="548" spans="1:28" ht="78.75">
      <c r="A548" s="206">
        <v>546</v>
      </c>
      <c r="B548" s="45">
        <v>850</v>
      </c>
      <c r="C548" s="2">
        <v>2146395</v>
      </c>
      <c r="D548" s="20" t="s">
        <v>2438</v>
      </c>
      <c r="E548" s="207">
        <v>44078</v>
      </c>
      <c r="F548" s="207">
        <v>44074</v>
      </c>
      <c r="G548" s="59">
        <v>850</v>
      </c>
      <c r="H548" s="4" t="s">
        <v>389</v>
      </c>
      <c r="I548" s="4" t="s">
        <v>1270</v>
      </c>
      <c r="J548" s="4" t="s">
        <v>30</v>
      </c>
      <c r="K548" s="4" t="s">
        <v>57</v>
      </c>
      <c r="L548" s="22" t="s">
        <v>2255</v>
      </c>
      <c r="M548" s="4">
        <v>63560824</v>
      </c>
      <c r="N548" s="22" t="s">
        <v>2256</v>
      </c>
      <c r="O548" s="208" t="s">
        <v>1025</v>
      </c>
      <c r="P548" s="22" t="s">
        <v>1745</v>
      </c>
      <c r="Q548" s="125">
        <v>17556060</v>
      </c>
      <c r="R548" s="125">
        <v>17556060</v>
      </c>
      <c r="S548" s="4" t="s">
        <v>22</v>
      </c>
      <c r="T548" s="109" t="s">
        <v>35</v>
      </c>
      <c r="U548" s="79" t="s">
        <v>4925</v>
      </c>
      <c r="V548" s="2" t="s">
        <v>39</v>
      </c>
      <c r="W548" s="108">
        <v>44381</v>
      </c>
      <c r="X548" s="79"/>
      <c r="Y548" s="185" t="s">
        <v>2646</v>
      </c>
      <c r="Z548" s="128">
        <v>2020</v>
      </c>
      <c r="AA548" s="2" t="s">
        <v>3789</v>
      </c>
      <c r="AB548" s="225">
        <f t="shared" si="37"/>
        <v>1</v>
      </c>
    </row>
    <row r="549" spans="1:28" ht="236.25">
      <c r="A549" s="206">
        <v>547</v>
      </c>
      <c r="B549" s="45">
        <v>851</v>
      </c>
      <c r="C549" s="2" t="s">
        <v>2986</v>
      </c>
      <c r="D549" s="20" t="s">
        <v>2439</v>
      </c>
      <c r="E549" s="207">
        <v>44081</v>
      </c>
      <c r="F549" s="207">
        <v>44077</v>
      </c>
      <c r="G549" s="59">
        <v>851</v>
      </c>
      <c r="H549" s="4" t="s">
        <v>20</v>
      </c>
      <c r="I549" s="4" t="s">
        <v>3036</v>
      </c>
      <c r="J549" s="4" t="s">
        <v>27</v>
      </c>
      <c r="K549" s="4" t="s">
        <v>2183</v>
      </c>
      <c r="L549" s="22" t="s">
        <v>2440</v>
      </c>
      <c r="M549" s="4">
        <v>51595298</v>
      </c>
      <c r="N549" s="22" t="s">
        <v>21</v>
      </c>
      <c r="O549" s="208" t="s">
        <v>2447</v>
      </c>
      <c r="P549" s="22" t="s">
        <v>1745</v>
      </c>
      <c r="Q549" s="125">
        <v>570374450.66999996</v>
      </c>
      <c r="R549" s="125">
        <v>0</v>
      </c>
      <c r="S549" s="4" t="s">
        <v>22</v>
      </c>
      <c r="T549" s="109" t="s">
        <v>34</v>
      </c>
      <c r="U549" s="79" t="s">
        <v>4926</v>
      </c>
      <c r="V549" s="2" t="s">
        <v>1154</v>
      </c>
      <c r="W549" s="108">
        <v>44350</v>
      </c>
      <c r="X549" s="79"/>
      <c r="Y549" s="185" t="s">
        <v>2646</v>
      </c>
      <c r="Z549" s="128">
        <v>2020</v>
      </c>
      <c r="AA549" s="2" t="s">
        <v>3789</v>
      </c>
      <c r="AB549" s="225">
        <f t="shared" si="37"/>
        <v>0</v>
      </c>
    </row>
    <row r="550" spans="1:28" ht="33.75">
      <c r="A550" s="206">
        <v>548</v>
      </c>
      <c r="B550" s="45">
        <v>853</v>
      </c>
      <c r="C550" s="2">
        <v>2144883</v>
      </c>
      <c r="D550" s="20" t="s">
        <v>2444</v>
      </c>
      <c r="E550" s="207">
        <v>44081</v>
      </c>
      <c r="F550" s="207">
        <v>44076</v>
      </c>
      <c r="G550" s="59">
        <v>853</v>
      </c>
      <c r="H550" s="4" t="s">
        <v>368</v>
      </c>
      <c r="I550" s="4" t="s">
        <v>1553</v>
      </c>
      <c r="J550" s="4" t="s">
        <v>30</v>
      </c>
      <c r="K550" s="4" t="s">
        <v>57</v>
      </c>
      <c r="L550" s="22" t="s">
        <v>2445</v>
      </c>
      <c r="M550" s="4">
        <v>98568082</v>
      </c>
      <c r="N550" s="22" t="s">
        <v>2446</v>
      </c>
      <c r="O550" s="208" t="s">
        <v>1025</v>
      </c>
      <c r="P550" s="22" t="s">
        <v>1745</v>
      </c>
      <c r="Q550" s="125">
        <v>17556060</v>
      </c>
      <c r="R550" s="125">
        <v>17556060</v>
      </c>
      <c r="S550" s="4" t="s">
        <v>22</v>
      </c>
      <c r="T550" s="109" t="s">
        <v>35</v>
      </c>
      <c r="U550" s="79" t="s">
        <v>4927</v>
      </c>
      <c r="V550" s="2" t="s">
        <v>39</v>
      </c>
      <c r="W550" s="108">
        <v>44312</v>
      </c>
      <c r="X550" s="79"/>
      <c r="Y550" s="185" t="s">
        <v>2646</v>
      </c>
      <c r="Z550" s="128">
        <v>2020</v>
      </c>
      <c r="AA550" s="2" t="s">
        <v>3789</v>
      </c>
      <c r="AB550" s="225">
        <f t="shared" si="37"/>
        <v>1</v>
      </c>
    </row>
    <row r="551" spans="1:28" ht="45">
      <c r="A551" s="206">
        <v>549</v>
      </c>
      <c r="B551" s="45">
        <v>854</v>
      </c>
      <c r="C551" s="2">
        <v>2144997</v>
      </c>
      <c r="D551" s="20" t="s">
        <v>2454</v>
      </c>
      <c r="E551" s="207">
        <v>44083</v>
      </c>
      <c r="F551" s="207">
        <v>44082</v>
      </c>
      <c r="G551" s="59">
        <v>854</v>
      </c>
      <c r="H551" s="4" t="s">
        <v>368</v>
      </c>
      <c r="I551" s="4" t="s">
        <v>1201</v>
      </c>
      <c r="J551" s="4" t="s">
        <v>30</v>
      </c>
      <c r="K551" s="4" t="s">
        <v>57</v>
      </c>
      <c r="L551" s="22" t="s">
        <v>2319</v>
      </c>
      <c r="M551" s="4">
        <v>72163385</v>
      </c>
      <c r="N551" s="22" t="s">
        <v>2260</v>
      </c>
      <c r="O551" s="208" t="s">
        <v>1025</v>
      </c>
      <c r="P551" s="22" t="s">
        <v>1745</v>
      </c>
      <c r="Q551" s="125">
        <v>273051735</v>
      </c>
      <c r="R551" s="125">
        <v>335000000</v>
      </c>
      <c r="S551" s="4" t="s">
        <v>22</v>
      </c>
      <c r="T551" s="109" t="s">
        <v>35</v>
      </c>
      <c r="U551" s="79" t="s">
        <v>4928</v>
      </c>
      <c r="V551" s="2" t="s">
        <v>39</v>
      </c>
      <c r="W551" s="108">
        <v>44381</v>
      </c>
      <c r="X551" s="79"/>
      <c r="Y551" s="185" t="s">
        <v>2646</v>
      </c>
      <c r="Z551" s="128">
        <v>2020</v>
      </c>
      <c r="AA551" s="2" t="s">
        <v>3789</v>
      </c>
      <c r="AB551" s="225">
        <f t="shared" si="37"/>
        <v>1.2268737277937458</v>
      </c>
    </row>
    <row r="552" spans="1:28" ht="112.5">
      <c r="A552" s="206">
        <v>550</v>
      </c>
      <c r="B552" s="45">
        <v>855</v>
      </c>
      <c r="C552" s="2">
        <v>2146163</v>
      </c>
      <c r="D552" s="20" t="s">
        <v>2455</v>
      </c>
      <c r="E552" s="207">
        <v>44084</v>
      </c>
      <c r="F552" s="207">
        <v>44071</v>
      </c>
      <c r="G552" s="59">
        <v>855</v>
      </c>
      <c r="H552" s="4" t="s">
        <v>368</v>
      </c>
      <c r="I552" s="4" t="s">
        <v>2456</v>
      </c>
      <c r="J552" s="4" t="s">
        <v>30</v>
      </c>
      <c r="K552" s="4" t="s">
        <v>57</v>
      </c>
      <c r="L552" s="22" t="s">
        <v>2328</v>
      </c>
      <c r="M552" s="4">
        <v>72232988</v>
      </c>
      <c r="N552" s="22" t="s">
        <v>2260</v>
      </c>
      <c r="O552" s="208" t="s">
        <v>1025</v>
      </c>
      <c r="P552" s="22" t="s">
        <v>1745</v>
      </c>
      <c r="Q552" s="125">
        <v>80000000</v>
      </c>
      <c r="R552" s="125">
        <v>170636625</v>
      </c>
      <c r="S552" s="4" t="s">
        <v>22</v>
      </c>
      <c r="T552" s="109" t="s">
        <v>35</v>
      </c>
      <c r="U552" s="79" t="s">
        <v>4929</v>
      </c>
      <c r="V552" s="2" t="s">
        <v>1153</v>
      </c>
      <c r="W552" s="108">
        <v>44350</v>
      </c>
      <c r="X552" s="79"/>
      <c r="Y552" s="185" t="s">
        <v>2646</v>
      </c>
      <c r="Z552" s="128">
        <v>2020</v>
      </c>
      <c r="AA552" s="2" t="s">
        <v>3789</v>
      </c>
      <c r="AB552" s="225">
        <f t="shared" si="37"/>
        <v>2.1329578124999999</v>
      </c>
    </row>
    <row r="553" spans="1:28" ht="45">
      <c r="A553" s="206">
        <v>551</v>
      </c>
      <c r="B553" s="45">
        <v>856</v>
      </c>
      <c r="C553" s="2">
        <v>2149829</v>
      </c>
      <c r="D553" s="20" t="s">
        <v>2469</v>
      </c>
      <c r="E553" s="207">
        <v>44091</v>
      </c>
      <c r="F553" s="207">
        <v>44053</v>
      </c>
      <c r="G553" s="59">
        <v>856</v>
      </c>
      <c r="H553" s="4" t="s">
        <v>370</v>
      </c>
      <c r="I553" s="4" t="s">
        <v>1553</v>
      </c>
      <c r="J553" s="4" t="s">
        <v>30</v>
      </c>
      <c r="K553" s="4" t="s">
        <v>57</v>
      </c>
      <c r="L553" s="22" t="s">
        <v>2275</v>
      </c>
      <c r="M553" s="4">
        <v>8355531</v>
      </c>
      <c r="N553" s="22" t="s">
        <v>2256</v>
      </c>
      <c r="O553" s="208" t="s">
        <v>1025</v>
      </c>
      <c r="P553" s="22" t="s">
        <v>1745</v>
      </c>
      <c r="Q553" s="125">
        <v>17556070</v>
      </c>
      <c r="R553" s="125">
        <v>17556070</v>
      </c>
      <c r="S553" s="4" t="s">
        <v>22</v>
      </c>
      <c r="T553" s="109" t="s">
        <v>35</v>
      </c>
      <c r="U553" s="79" t="s">
        <v>4930</v>
      </c>
      <c r="V553" s="2" t="s">
        <v>39</v>
      </c>
      <c r="W553" s="108">
        <v>44306</v>
      </c>
      <c r="X553" s="79"/>
      <c r="Y553" s="185" t="s">
        <v>2646</v>
      </c>
      <c r="Z553" s="128">
        <v>2020</v>
      </c>
      <c r="AA553" s="2" t="s">
        <v>3789</v>
      </c>
      <c r="AB553" s="225">
        <f t="shared" si="37"/>
        <v>1</v>
      </c>
    </row>
    <row r="554" spans="1:28" ht="101.25">
      <c r="A554" s="206">
        <v>552</v>
      </c>
      <c r="B554" s="45">
        <v>857</v>
      </c>
      <c r="C554" s="2">
        <v>2170691</v>
      </c>
      <c r="D554" s="20" t="s">
        <v>2470</v>
      </c>
      <c r="E554" s="207">
        <v>44091</v>
      </c>
      <c r="F554" s="207">
        <v>43887</v>
      </c>
      <c r="G554" s="59">
        <v>857</v>
      </c>
      <c r="H554" s="4" t="s">
        <v>20</v>
      </c>
      <c r="I554" s="4" t="s">
        <v>2471</v>
      </c>
      <c r="J554" s="4" t="s">
        <v>27</v>
      </c>
      <c r="K554" s="4" t="s">
        <v>2472</v>
      </c>
      <c r="L554" s="22" t="s">
        <v>2473</v>
      </c>
      <c r="M554" s="4">
        <v>52852635</v>
      </c>
      <c r="N554" s="22" t="s">
        <v>2474</v>
      </c>
      <c r="O554" s="208" t="s">
        <v>2810</v>
      </c>
      <c r="P554" s="22" t="s">
        <v>2475</v>
      </c>
      <c r="Q554" s="125">
        <v>80128500</v>
      </c>
      <c r="R554" s="125">
        <v>0</v>
      </c>
      <c r="S554" s="4" t="s">
        <v>22</v>
      </c>
      <c r="T554" s="109" t="s">
        <v>34</v>
      </c>
      <c r="U554" s="79" t="s">
        <v>4931</v>
      </c>
      <c r="V554" s="2" t="s">
        <v>39</v>
      </c>
      <c r="W554" s="108">
        <v>44312</v>
      </c>
      <c r="X554" s="79"/>
      <c r="Y554" s="185" t="s">
        <v>2646</v>
      </c>
      <c r="Z554" s="128">
        <v>2020</v>
      </c>
      <c r="AA554" s="2" t="s">
        <v>3789</v>
      </c>
      <c r="AB554" s="225">
        <f t="shared" si="37"/>
        <v>0</v>
      </c>
    </row>
    <row r="555" spans="1:28" ht="56.25">
      <c r="A555" s="206">
        <v>553</v>
      </c>
      <c r="B555" s="45">
        <v>858</v>
      </c>
      <c r="C555" s="2">
        <v>2145911</v>
      </c>
      <c r="D555" s="20" t="s">
        <v>2479</v>
      </c>
      <c r="E555" s="207">
        <v>44095</v>
      </c>
      <c r="F555" s="207">
        <v>44026</v>
      </c>
      <c r="G555" s="59">
        <v>858</v>
      </c>
      <c r="H555" s="4" t="s">
        <v>372</v>
      </c>
      <c r="I555" s="4" t="s">
        <v>2480</v>
      </c>
      <c r="J555" s="4" t="s">
        <v>26</v>
      </c>
      <c r="K555" s="4" t="s">
        <v>421</v>
      </c>
      <c r="L555" s="22" t="s">
        <v>2481</v>
      </c>
      <c r="M555" s="4">
        <v>65774341</v>
      </c>
      <c r="N555" s="22" t="s">
        <v>21</v>
      </c>
      <c r="O555" s="208" t="s">
        <v>2486</v>
      </c>
      <c r="P555" s="22" t="s">
        <v>2475</v>
      </c>
      <c r="Q555" s="125">
        <v>16078436</v>
      </c>
      <c r="R555" s="125">
        <v>0</v>
      </c>
      <c r="S555" s="4" t="s">
        <v>22</v>
      </c>
      <c r="T555" s="109" t="s">
        <v>34</v>
      </c>
      <c r="U555" s="79" t="s">
        <v>4932</v>
      </c>
      <c r="V555" s="2" t="s">
        <v>1153</v>
      </c>
      <c r="W555" s="108">
        <v>44308</v>
      </c>
      <c r="X555" s="79"/>
      <c r="Y555" s="185" t="s">
        <v>2646</v>
      </c>
      <c r="Z555" s="128">
        <v>2020</v>
      </c>
      <c r="AA555" s="2" t="s">
        <v>3789</v>
      </c>
      <c r="AB555" s="225">
        <f t="shared" si="37"/>
        <v>0</v>
      </c>
    </row>
    <row r="556" spans="1:28" ht="90">
      <c r="A556" s="206">
        <v>554</v>
      </c>
      <c r="B556" s="45">
        <v>859</v>
      </c>
      <c r="C556" s="2" t="s">
        <v>2986</v>
      </c>
      <c r="D556" s="20" t="s">
        <v>2483</v>
      </c>
      <c r="E556" s="207">
        <v>44096</v>
      </c>
      <c r="F556" s="207">
        <v>43362</v>
      </c>
      <c r="G556" s="59">
        <v>859</v>
      </c>
      <c r="H556" s="4" t="s">
        <v>20</v>
      </c>
      <c r="I556" s="4" t="s">
        <v>2482</v>
      </c>
      <c r="J556" s="4" t="s">
        <v>31</v>
      </c>
      <c r="K556" s="4" t="s">
        <v>424</v>
      </c>
      <c r="L556" s="22" t="s">
        <v>21</v>
      </c>
      <c r="M556" s="4">
        <v>1010162982</v>
      </c>
      <c r="N556" s="22" t="s">
        <v>2484</v>
      </c>
      <c r="O556" s="208" t="s">
        <v>2485</v>
      </c>
      <c r="P556" s="22" t="s">
        <v>2508</v>
      </c>
      <c r="Q556" s="125">
        <v>0</v>
      </c>
      <c r="R556" s="125">
        <v>0</v>
      </c>
      <c r="S556" s="4" t="s">
        <v>37</v>
      </c>
      <c r="T556" s="109" t="s">
        <v>34</v>
      </c>
      <c r="U556" s="79" t="s">
        <v>4933</v>
      </c>
      <c r="V556" s="2" t="s">
        <v>2973</v>
      </c>
      <c r="W556" s="108">
        <v>44316</v>
      </c>
      <c r="X556" s="79"/>
      <c r="Y556" s="185" t="s">
        <v>2646</v>
      </c>
      <c r="Z556" s="128">
        <v>2020</v>
      </c>
      <c r="AA556" s="2" t="s">
        <v>3789</v>
      </c>
      <c r="AB556" s="225" t="e">
        <f t="shared" si="37"/>
        <v>#DIV/0!</v>
      </c>
    </row>
    <row r="557" spans="1:28" ht="78.75">
      <c r="A557" s="206">
        <v>555</v>
      </c>
      <c r="B557" s="45">
        <v>860</v>
      </c>
      <c r="C557" s="2" t="s">
        <v>2986</v>
      </c>
      <c r="D557" s="20" t="s">
        <v>2488</v>
      </c>
      <c r="E557" s="207">
        <v>44097</v>
      </c>
      <c r="F557" s="207"/>
      <c r="G557" s="59">
        <v>860</v>
      </c>
      <c r="H557" s="4" t="s">
        <v>20</v>
      </c>
      <c r="I557" s="4" t="s">
        <v>2489</v>
      </c>
      <c r="J557" s="4" t="s">
        <v>31</v>
      </c>
      <c r="K557" s="4" t="s">
        <v>424</v>
      </c>
      <c r="L557" s="22" t="s">
        <v>21</v>
      </c>
      <c r="M557" s="4">
        <v>7529251</v>
      </c>
      <c r="N557" s="22" t="s">
        <v>2490</v>
      </c>
      <c r="O557" s="208" t="s">
        <v>2553</v>
      </c>
      <c r="P557" s="22" t="s">
        <v>2575</v>
      </c>
      <c r="Q557" s="125">
        <v>0</v>
      </c>
      <c r="R557" s="125">
        <v>0</v>
      </c>
      <c r="S557" s="4" t="s">
        <v>37</v>
      </c>
      <c r="T557" s="109" t="s">
        <v>34</v>
      </c>
      <c r="U557" s="79" t="s">
        <v>4934</v>
      </c>
      <c r="V557" s="2" t="s">
        <v>1153</v>
      </c>
      <c r="W557" s="108">
        <v>44293</v>
      </c>
      <c r="X557" s="79"/>
      <c r="Y557" s="185" t="s">
        <v>2646</v>
      </c>
      <c r="Z557" s="128">
        <v>2020</v>
      </c>
      <c r="AA557" s="2" t="s">
        <v>3789</v>
      </c>
      <c r="AB557" s="225" t="e">
        <f t="shared" si="37"/>
        <v>#DIV/0!</v>
      </c>
    </row>
    <row r="558" spans="1:28" ht="45">
      <c r="A558" s="206">
        <v>556</v>
      </c>
      <c r="B558" s="45">
        <v>861</v>
      </c>
      <c r="C558" s="2">
        <v>2152436</v>
      </c>
      <c r="D558" s="20" t="s">
        <v>2492</v>
      </c>
      <c r="E558" s="207">
        <v>44099</v>
      </c>
      <c r="F558" s="207">
        <v>44098</v>
      </c>
      <c r="G558" s="59">
        <v>861</v>
      </c>
      <c r="H558" s="4" t="s">
        <v>20</v>
      </c>
      <c r="I558" s="4" t="s">
        <v>2493</v>
      </c>
      <c r="J558" s="4" t="s">
        <v>30</v>
      </c>
      <c r="K558" s="4" t="s">
        <v>57</v>
      </c>
      <c r="L558" s="22" t="s">
        <v>2300</v>
      </c>
      <c r="M558" s="4">
        <v>94522413</v>
      </c>
      <c r="N558" s="22" t="s">
        <v>2262</v>
      </c>
      <c r="O558" s="208" t="s">
        <v>1025</v>
      </c>
      <c r="P558" s="22" t="s">
        <v>1745</v>
      </c>
      <c r="Q558" s="125">
        <v>335000000</v>
      </c>
      <c r="R558" s="125">
        <v>335000000</v>
      </c>
      <c r="S558" s="4" t="s">
        <v>22</v>
      </c>
      <c r="T558" s="109" t="s">
        <v>35</v>
      </c>
      <c r="U558" s="79" t="s">
        <v>4935</v>
      </c>
      <c r="V558" s="2" t="s">
        <v>40</v>
      </c>
      <c r="W558" s="108">
        <v>44350</v>
      </c>
      <c r="X558" s="79"/>
      <c r="Y558" s="185" t="s">
        <v>2646</v>
      </c>
      <c r="Z558" s="128">
        <v>2020</v>
      </c>
      <c r="AA558" s="2" t="s">
        <v>3789</v>
      </c>
      <c r="AB558" s="225">
        <f t="shared" si="37"/>
        <v>1</v>
      </c>
    </row>
    <row r="559" spans="1:28" ht="67.5">
      <c r="A559" s="206">
        <v>557</v>
      </c>
      <c r="B559" s="45">
        <v>862</v>
      </c>
      <c r="C559" s="2">
        <v>2150575</v>
      </c>
      <c r="D559" s="20" t="s">
        <v>2495</v>
      </c>
      <c r="E559" s="207">
        <v>44102</v>
      </c>
      <c r="F559" s="207">
        <v>44096</v>
      </c>
      <c r="G559" s="59">
        <v>862</v>
      </c>
      <c r="H559" s="4" t="s">
        <v>398</v>
      </c>
      <c r="I559" s="4" t="s">
        <v>1169</v>
      </c>
      <c r="J559" s="4" t="s">
        <v>27</v>
      </c>
      <c r="K559" s="4" t="s">
        <v>2496</v>
      </c>
      <c r="L559" s="22" t="s">
        <v>21</v>
      </c>
      <c r="M559" s="4">
        <v>10531969</v>
      </c>
      <c r="N559" s="22" t="s">
        <v>2497</v>
      </c>
      <c r="O559" s="208" t="s">
        <v>2498</v>
      </c>
      <c r="P559" s="22" t="s">
        <v>1745</v>
      </c>
      <c r="Q559" s="125">
        <v>310324489.27999997</v>
      </c>
      <c r="R559" s="125">
        <v>0</v>
      </c>
      <c r="S559" s="4" t="s">
        <v>37</v>
      </c>
      <c r="T559" s="109" t="s">
        <v>34</v>
      </c>
      <c r="U559" s="79" t="s">
        <v>4936</v>
      </c>
      <c r="V559" s="2" t="s">
        <v>42</v>
      </c>
      <c r="W559" s="108">
        <v>44381</v>
      </c>
      <c r="X559" s="79"/>
      <c r="Y559" s="185" t="s">
        <v>2646</v>
      </c>
      <c r="Z559" s="128">
        <v>2020</v>
      </c>
      <c r="AA559" s="2" t="s">
        <v>3789</v>
      </c>
      <c r="AB559" s="225">
        <f t="shared" si="37"/>
        <v>0</v>
      </c>
    </row>
    <row r="560" spans="1:28" ht="135">
      <c r="A560" s="206">
        <v>558</v>
      </c>
      <c r="B560" s="45">
        <v>863</v>
      </c>
      <c r="C560" s="2">
        <v>2151408</v>
      </c>
      <c r="D560" s="20" t="s">
        <v>2540</v>
      </c>
      <c r="E560" s="207">
        <v>44105</v>
      </c>
      <c r="F560" s="207">
        <v>44088</v>
      </c>
      <c r="G560" s="59">
        <v>863</v>
      </c>
      <c r="H560" s="4" t="s">
        <v>20</v>
      </c>
      <c r="I560" s="4" t="s">
        <v>1242</v>
      </c>
      <c r="J560" s="4" t="s">
        <v>30</v>
      </c>
      <c r="K560" s="4" t="s">
        <v>425</v>
      </c>
      <c r="L560" s="22" t="s">
        <v>2542</v>
      </c>
      <c r="M560" s="4">
        <v>15174305</v>
      </c>
      <c r="N560" s="22" t="s">
        <v>2541</v>
      </c>
      <c r="O560" s="208" t="s">
        <v>1025</v>
      </c>
      <c r="P560" s="22" t="s">
        <v>1745</v>
      </c>
      <c r="Q560" s="125">
        <v>335000000</v>
      </c>
      <c r="R560" s="125">
        <v>335000000</v>
      </c>
      <c r="S560" s="4" t="s">
        <v>22</v>
      </c>
      <c r="T560" s="109" t="s">
        <v>35</v>
      </c>
      <c r="U560" s="79" t="s">
        <v>4937</v>
      </c>
      <c r="V560" s="2" t="s">
        <v>39</v>
      </c>
      <c r="W560" s="108">
        <v>44381</v>
      </c>
      <c r="X560" s="79"/>
      <c r="Y560" s="185" t="s">
        <v>2647</v>
      </c>
      <c r="Z560" s="128">
        <v>2020</v>
      </c>
      <c r="AA560" s="2" t="s">
        <v>3789</v>
      </c>
      <c r="AB560" s="225">
        <f t="shared" si="37"/>
        <v>1</v>
      </c>
    </row>
    <row r="561" spans="1:28" ht="45">
      <c r="A561" s="206">
        <v>559</v>
      </c>
      <c r="B561" s="45">
        <v>864</v>
      </c>
      <c r="C561" s="2">
        <v>2152489</v>
      </c>
      <c r="D561" s="20" t="s">
        <v>2417</v>
      </c>
      <c r="E561" s="207">
        <v>44106</v>
      </c>
      <c r="F561" s="207">
        <v>44104</v>
      </c>
      <c r="G561" s="59">
        <v>864</v>
      </c>
      <c r="H561" s="4" t="s">
        <v>1366</v>
      </c>
      <c r="I561" s="4" t="s">
        <v>2548</v>
      </c>
      <c r="J561" s="4" t="s">
        <v>30</v>
      </c>
      <c r="K561" s="4" t="s">
        <v>425</v>
      </c>
      <c r="L561" s="22" t="s">
        <v>2547</v>
      </c>
      <c r="M561" s="4">
        <v>1065585520</v>
      </c>
      <c r="N561" s="22" t="s">
        <v>1516</v>
      </c>
      <c r="O561" s="208" t="s">
        <v>1025</v>
      </c>
      <c r="P561" s="22" t="s">
        <v>1745</v>
      </c>
      <c r="Q561" s="125">
        <v>230000000</v>
      </c>
      <c r="R561" s="125">
        <v>230000000</v>
      </c>
      <c r="S561" s="4" t="s">
        <v>22</v>
      </c>
      <c r="T561" s="109" t="s">
        <v>35</v>
      </c>
      <c r="U561" s="79" t="s">
        <v>4938</v>
      </c>
      <c r="V561" s="2" t="s">
        <v>40</v>
      </c>
      <c r="W561" s="108">
        <v>44317</v>
      </c>
      <c r="X561" s="79"/>
      <c r="Y561" s="185" t="s">
        <v>2647</v>
      </c>
      <c r="Z561" s="128">
        <v>2020</v>
      </c>
      <c r="AA561" s="2" t="s">
        <v>3789</v>
      </c>
      <c r="AB561" s="225">
        <f t="shared" si="37"/>
        <v>1</v>
      </c>
    </row>
    <row r="562" spans="1:28" ht="157.5">
      <c r="A562" s="206">
        <v>560</v>
      </c>
      <c r="B562" s="45">
        <v>865</v>
      </c>
      <c r="C562" s="2">
        <v>2152713</v>
      </c>
      <c r="D562" s="20" t="s">
        <v>2549</v>
      </c>
      <c r="E562" s="207">
        <v>44106</v>
      </c>
      <c r="F562" s="207">
        <v>44104</v>
      </c>
      <c r="G562" s="59">
        <v>865</v>
      </c>
      <c r="H562" s="4" t="s">
        <v>1366</v>
      </c>
      <c r="I562" s="4" t="s">
        <v>2548</v>
      </c>
      <c r="J562" s="4" t="s">
        <v>30</v>
      </c>
      <c r="K562" s="4" t="s">
        <v>57</v>
      </c>
      <c r="L562" s="22" t="s">
        <v>2392</v>
      </c>
      <c r="M562" s="4">
        <v>1017174658</v>
      </c>
      <c r="N562" s="22" t="s">
        <v>1516</v>
      </c>
      <c r="O562" s="208" t="s">
        <v>1025</v>
      </c>
      <c r="P562" s="22" t="s">
        <v>1745</v>
      </c>
      <c r="Q562" s="125">
        <v>127167141</v>
      </c>
      <c r="R562" s="125">
        <v>17556060</v>
      </c>
      <c r="S562" s="4" t="s">
        <v>22</v>
      </c>
      <c r="T562" s="109" t="s">
        <v>35</v>
      </c>
      <c r="U562" s="79" t="s">
        <v>4939</v>
      </c>
      <c r="V562" s="2" t="s">
        <v>40</v>
      </c>
      <c r="W562" s="108">
        <v>44298</v>
      </c>
      <c r="X562" s="79"/>
      <c r="Y562" s="185" t="s">
        <v>2647</v>
      </c>
      <c r="Z562" s="128">
        <v>2020</v>
      </c>
      <c r="AA562" s="2" t="s">
        <v>3789</v>
      </c>
      <c r="AB562" s="225">
        <f t="shared" si="37"/>
        <v>0.13805500274634624</v>
      </c>
    </row>
    <row r="563" spans="1:28" ht="157.5">
      <c r="A563" s="206">
        <v>561</v>
      </c>
      <c r="B563" s="45">
        <v>867</v>
      </c>
      <c r="C563" s="2">
        <v>2153882</v>
      </c>
      <c r="D563" s="20" t="s">
        <v>2564</v>
      </c>
      <c r="E563" s="207">
        <v>44117</v>
      </c>
      <c r="F563" s="207">
        <v>44109</v>
      </c>
      <c r="G563" s="59">
        <v>867</v>
      </c>
      <c r="H563" s="4" t="s">
        <v>1366</v>
      </c>
      <c r="I563" s="4" t="s">
        <v>1216</v>
      </c>
      <c r="J563" s="4" t="s">
        <v>30</v>
      </c>
      <c r="K563" s="4" t="s">
        <v>57</v>
      </c>
      <c r="L563" s="22" t="s">
        <v>2356</v>
      </c>
      <c r="M563" s="4">
        <v>1035231850</v>
      </c>
      <c r="N563" s="22" t="s">
        <v>2566</v>
      </c>
      <c r="O563" s="208" t="s">
        <v>1025</v>
      </c>
      <c r="P563" s="22" t="s">
        <v>1745</v>
      </c>
      <c r="Q563" s="125">
        <v>192935581</v>
      </c>
      <c r="R563" s="125">
        <v>17556060</v>
      </c>
      <c r="S563" s="4" t="s">
        <v>22</v>
      </c>
      <c r="T563" s="109" t="s">
        <v>35</v>
      </c>
      <c r="U563" s="79" t="s">
        <v>4940</v>
      </c>
      <c r="V563" s="2" t="s">
        <v>1555</v>
      </c>
      <c r="W563" s="108">
        <v>44350</v>
      </c>
      <c r="X563" s="79"/>
      <c r="Y563" s="185" t="s">
        <v>2647</v>
      </c>
      <c r="Z563" s="128">
        <v>2020</v>
      </c>
      <c r="AA563" s="2" t="s">
        <v>3789</v>
      </c>
      <c r="AB563" s="225">
        <f t="shared" si="37"/>
        <v>9.0994413311456537E-2</v>
      </c>
    </row>
    <row r="564" spans="1:28" ht="45">
      <c r="A564" s="206">
        <v>562</v>
      </c>
      <c r="B564" s="45">
        <v>868</v>
      </c>
      <c r="C564" s="2" t="s">
        <v>2986</v>
      </c>
      <c r="D564" s="20" t="s">
        <v>2571</v>
      </c>
      <c r="E564" s="207">
        <v>44118</v>
      </c>
      <c r="F564" s="207">
        <v>42670</v>
      </c>
      <c r="G564" s="59">
        <v>868</v>
      </c>
      <c r="H564" s="4" t="s">
        <v>20</v>
      </c>
      <c r="I564" s="4" t="s">
        <v>2577</v>
      </c>
      <c r="J564" s="4" t="s">
        <v>31</v>
      </c>
      <c r="K564" s="4" t="s">
        <v>2573</v>
      </c>
      <c r="L564" s="22" t="s">
        <v>21</v>
      </c>
      <c r="M564" s="4" t="s">
        <v>2077</v>
      </c>
      <c r="N564" s="22" t="s">
        <v>2572</v>
      </c>
      <c r="O564" s="208" t="s">
        <v>2574</v>
      </c>
      <c r="P564" s="22" t="s">
        <v>2575</v>
      </c>
      <c r="Q564" s="125">
        <v>0</v>
      </c>
      <c r="R564" s="125">
        <v>0</v>
      </c>
      <c r="S564" s="4" t="s">
        <v>37</v>
      </c>
      <c r="T564" s="109" t="s">
        <v>34</v>
      </c>
      <c r="U564" s="79" t="s">
        <v>4941</v>
      </c>
      <c r="V564" s="2" t="s">
        <v>2576</v>
      </c>
      <c r="W564" s="108">
        <v>44350</v>
      </c>
      <c r="X564" s="79"/>
      <c r="Y564" s="185" t="s">
        <v>2647</v>
      </c>
      <c r="Z564" s="128">
        <v>2020</v>
      </c>
      <c r="AA564" s="2" t="s">
        <v>3789</v>
      </c>
      <c r="AB564" s="225" t="e">
        <f t="shared" si="37"/>
        <v>#DIV/0!</v>
      </c>
    </row>
    <row r="565" spans="1:28" ht="56.25">
      <c r="A565" s="206">
        <v>563</v>
      </c>
      <c r="B565" s="45">
        <v>870</v>
      </c>
      <c r="C565" s="2" t="s">
        <v>2986</v>
      </c>
      <c r="D565" s="20" t="s">
        <v>2583</v>
      </c>
      <c r="E565" s="207">
        <v>44120</v>
      </c>
      <c r="F565" s="207">
        <v>44119</v>
      </c>
      <c r="G565" s="59">
        <v>870</v>
      </c>
      <c r="H565" s="4" t="s">
        <v>20</v>
      </c>
      <c r="I565" s="4" t="s">
        <v>2586</v>
      </c>
      <c r="J565" s="4" t="s">
        <v>27</v>
      </c>
      <c r="K565" s="4" t="s">
        <v>2183</v>
      </c>
      <c r="L565" s="22" t="s">
        <v>2584</v>
      </c>
      <c r="M565" s="4">
        <v>79326499</v>
      </c>
      <c r="N565" s="22" t="s">
        <v>460</v>
      </c>
      <c r="O565" s="208" t="s">
        <v>2585</v>
      </c>
      <c r="P565" s="22" t="s">
        <v>1745</v>
      </c>
      <c r="Q565" s="125">
        <v>0</v>
      </c>
      <c r="R565" s="125">
        <v>0</v>
      </c>
      <c r="S565" s="4" t="s">
        <v>22</v>
      </c>
      <c r="T565" s="109" t="s">
        <v>34</v>
      </c>
      <c r="U565" s="79" t="s">
        <v>4942</v>
      </c>
      <c r="V565" s="2" t="s">
        <v>38</v>
      </c>
      <c r="W565" s="108">
        <v>44315</v>
      </c>
      <c r="X565" s="79"/>
      <c r="Y565" s="185" t="s">
        <v>2647</v>
      </c>
      <c r="Z565" s="128">
        <v>2020</v>
      </c>
      <c r="AA565" s="2" t="s">
        <v>3789</v>
      </c>
      <c r="AB565" s="225" t="e">
        <f t="shared" si="37"/>
        <v>#DIV/0!</v>
      </c>
    </row>
    <row r="566" spans="1:28" ht="67.5">
      <c r="A566" s="206">
        <v>564</v>
      </c>
      <c r="B566" s="45">
        <v>871</v>
      </c>
      <c r="C566" s="2">
        <v>2155389</v>
      </c>
      <c r="D566" s="20" t="s">
        <v>2588</v>
      </c>
      <c r="E566" s="207">
        <v>44123</v>
      </c>
      <c r="F566" s="207">
        <v>44117</v>
      </c>
      <c r="G566" s="59">
        <v>871</v>
      </c>
      <c r="H566" s="4" t="s">
        <v>20</v>
      </c>
      <c r="I566" s="4" t="s">
        <v>2590</v>
      </c>
      <c r="J566" s="4" t="s">
        <v>27</v>
      </c>
      <c r="K566" s="4" t="s">
        <v>445</v>
      </c>
      <c r="L566" s="22" t="s">
        <v>2589</v>
      </c>
      <c r="M566" s="4">
        <v>6757864</v>
      </c>
      <c r="N566" s="22" t="s">
        <v>2591</v>
      </c>
      <c r="O566" s="208" t="s">
        <v>2592</v>
      </c>
      <c r="P566" s="22" t="s">
        <v>1745</v>
      </c>
      <c r="Q566" s="125">
        <v>700000000</v>
      </c>
      <c r="R566" s="125">
        <v>0</v>
      </c>
      <c r="S566" s="4" t="s">
        <v>22</v>
      </c>
      <c r="T566" s="109" t="s">
        <v>34</v>
      </c>
      <c r="U566" s="79" t="s">
        <v>4943</v>
      </c>
      <c r="V566" s="2" t="s">
        <v>39</v>
      </c>
      <c r="W566" s="108">
        <v>44306</v>
      </c>
      <c r="X566" s="79"/>
      <c r="Y566" s="185" t="s">
        <v>2647</v>
      </c>
      <c r="Z566" s="128">
        <v>2020</v>
      </c>
      <c r="AA566" s="2" t="s">
        <v>3789</v>
      </c>
      <c r="AB566" s="225">
        <f t="shared" si="37"/>
        <v>0</v>
      </c>
    </row>
    <row r="567" spans="1:28" ht="33.75">
      <c r="A567" s="206">
        <v>565</v>
      </c>
      <c r="B567" s="45">
        <v>872</v>
      </c>
      <c r="C567" s="2" t="s">
        <v>2987</v>
      </c>
      <c r="D567" s="20" t="s">
        <v>2594</v>
      </c>
      <c r="E567" s="207">
        <v>44088</v>
      </c>
      <c r="F567" s="207"/>
      <c r="G567" s="59">
        <v>872</v>
      </c>
      <c r="H567" s="4" t="s">
        <v>386</v>
      </c>
      <c r="I567" s="4" t="s">
        <v>1818</v>
      </c>
      <c r="J567" s="4" t="s">
        <v>27</v>
      </c>
      <c r="K567" s="4" t="s">
        <v>2463</v>
      </c>
      <c r="L567" s="22" t="s">
        <v>2649</v>
      </c>
      <c r="M567" s="4">
        <v>40440459</v>
      </c>
      <c r="N567" s="22" t="s">
        <v>974</v>
      </c>
      <c r="O567" s="208" t="s">
        <v>2593</v>
      </c>
      <c r="P567" s="22" t="s">
        <v>1745</v>
      </c>
      <c r="Q567" s="125">
        <v>0</v>
      </c>
      <c r="R567" s="125">
        <v>0</v>
      </c>
      <c r="S567" s="4" t="s">
        <v>37</v>
      </c>
      <c r="T567" s="109" t="s">
        <v>34</v>
      </c>
      <c r="U567" s="79" t="s">
        <v>4944</v>
      </c>
      <c r="V567" s="2" t="s">
        <v>2057</v>
      </c>
      <c r="W567" s="108">
        <v>44313</v>
      </c>
      <c r="X567" s="79"/>
      <c r="Y567" s="185" t="s">
        <v>2646</v>
      </c>
      <c r="Z567" s="128">
        <v>2020</v>
      </c>
      <c r="AA567" s="2" t="s">
        <v>3789</v>
      </c>
      <c r="AB567" s="225" t="e">
        <f t="shared" ref="AB567:AB596" si="39">+R567/Q567</f>
        <v>#DIV/0!</v>
      </c>
    </row>
    <row r="568" spans="1:28" ht="270">
      <c r="A568" s="206">
        <v>566</v>
      </c>
      <c r="B568" s="45">
        <v>873</v>
      </c>
      <c r="C568" s="2">
        <v>2154949</v>
      </c>
      <c r="D568" s="20" t="s">
        <v>2595</v>
      </c>
      <c r="E568" s="207">
        <v>44124</v>
      </c>
      <c r="F568" s="207">
        <v>44120</v>
      </c>
      <c r="G568" s="59">
        <v>873</v>
      </c>
      <c r="H568" s="4" t="s">
        <v>1366</v>
      </c>
      <c r="I568" s="4" t="s">
        <v>1271</v>
      </c>
      <c r="J568" s="4" t="s">
        <v>30</v>
      </c>
      <c r="K568" s="4" t="s">
        <v>57</v>
      </c>
      <c r="L568" s="22" t="s">
        <v>2617</v>
      </c>
      <c r="M568" s="4">
        <v>43112502</v>
      </c>
      <c r="N568" s="22" t="s">
        <v>1516</v>
      </c>
      <c r="O568" s="208" t="s">
        <v>1025</v>
      </c>
      <c r="P568" s="22" t="s">
        <v>1745</v>
      </c>
      <c r="Q568" s="125">
        <v>17556060</v>
      </c>
      <c r="R568" s="125">
        <v>17556060</v>
      </c>
      <c r="S568" s="4" t="s">
        <v>22</v>
      </c>
      <c r="T568" s="109" t="s">
        <v>35</v>
      </c>
      <c r="U568" s="79" t="s">
        <v>4945</v>
      </c>
      <c r="V568" s="2" t="s">
        <v>1179</v>
      </c>
      <c r="W568" s="108">
        <v>44381</v>
      </c>
      <c r="X568" s="79"/>
      <c r="Y568" s="185" t="s">
        <v>2647</v>
      </c>
      <c r="Z568" s="128">
        <v>2020</v>
      </c>
      <c r="AA568" s="2" t="s">
        <v>3789</v>
      </c>
      <c r="AB568" s="225">
        <f t="shared" si="39"/>
        <v>1</v>
      </c>
    </row>
    <row r="569" spans="1:28" ht="33.75">
      <c r="A569" s="206">
        <v>567</v>
      </c>
      <c r="B569" s="45">
        <v>874</v>
      </c>
      <c r="C569" s="2" t="s">
        <v>2987</v>
      </c>
      <c r="D569" s="20" t="s">
        <v>2600</v>
      </c>
      <c r="E569" s="207">
        <v>44125</v>
      </c>
      <c r="F569" s="207">
        <v>43168</v>
      </c>
      <c r="G569" s="59">
        <v>874</v>
      </c>
      <c r="H569" s="4" t="s">
        <v>20</v>
      </c>
      <c r="I569" s="4" t="s">
        <v>1192</v>
      </c>
      <c r="J569" s="4" t="s">
        <v>30</v>
      </c>
      <c r="K569" s="4" t="s">
        <v>57</v>
      </c>
      <c r="L569" s="22" t="s">
        <v>2609</v>
      </c>
      <c r="M569" s="4">
        <v>52848529</v>
      </c>
      <c r="N569" s="22" t="s">
        <v>2602</v>
      </c>
      <c r="O569" s="208" t="s">
        <v>1025</v>
      </c>
      <c r="P569" s="22" t="s">
        <v>1745</v>
      </c>
      <c r="Q569" s="125">
        <v>17556060</v>
      </c>
      <c r="R569" s="125">
        <v>17556060</v>
      </c>
      <c r="S569" s="4" t="s">
        <v>22</v>
      </c>
      <c r="T569" s="109" t="s">
        <v>35</v>
      </c>
      <c r="U569" s="79" t="s">
        <v>4946</v>
      </c>
      <c r="V569" s="2" t="s">
        <v>39</v>
      </c>
      <c r="W569" s="108">
        <v>44315</v>
      </c>
      <c r="X569" s="79"/>
      <c r="Y569" s="185" t="s">
        <v>2647</v>
      </c>
      <c r="Z569" s="128">
        <v>2020</v>
      </c>
      <c r="AA569" s="2" t="s">
        <v>3789</v>
      </c>
      <c r="AB569" s="225">
        <f t="shared" si="39"/>
        <v>1</v>
      </c>
    </row>
    <row r="570" spans="1:28" ht="56.25">
      <c r="A570" s="206">
        <v>568</v>
      </c>
      <c r="B570" s="45">
        <v>875</v>
      </c>
      <c r="C570" s="2">
        <v>2160748</v>
      </c>
      <c r="D570" s="20" t="s">
        <v>2606</v>
      </c>
      <c r="E570" s="207">
        <v>44125</v>
      </c>
      <c r="F570" s="207">
        <v>44109</v>
      </c>
      <c r="G570" s="59">
        <v>875</v>
      </c>
      <c r="H570" s="4" t="s">
        <v>372</v>
      </c>
      <c r="I570" s="4" t="s">
        <v>2605</v>
      </c>
      <c r="J570" s="4" t="s">
        <v>27</v>
      </c>
      <c r="K570" s="4" t="s">
        <v>443</v>
      </c>
      <c r="L570" s="22" t="s">
        <v>2607</v>
      </c>
      <c r="M570" s="4">
        <v>14236981</v>
      </c>
      <c r="N570" s="22" t="s">
        <v>2608</v>
      </c>
      <c r="O570" s="208"/>
      <c r="P570" s="22" t="s">
        <v>1745</v>
      </c>
      <c r="Q570" s="125">
        <v>21785440</v>
      </c>
      <c r="R570" s="125">
        <v>0</v>
      </c>
      <c r="S570" s="4" t="s">
        <v>22</v>
      </c>
      <c r="T570" s="109" t="s">
        <v>34</v>
      </c>
      <c r="U570" s="79" t="s">
        <v>4947</v>
      </c>
      <c r="V570" s="2" t="s">
        <v>39</v>
      </c>
      <c r="W570" s="108">
        <v>44381</v>
      </c>
      <c r="X570" s="79"/>
      <c r="Y570" s="185" t="s">
        <v>2647</v>
      </c>
      <c r="Z570" s="128">
        <v>2020</v>
      </c>
      <c r="AA570" s="2" t="s">
        <v>3789</v>
      </c>
      <c r="AB570" s="225">
        <f t="shared" si="39"/>
        <v>0</v>
      </c>
    </row>
    <row r="571" spans="1:28" ht="56.25">
      <c r="A571" s="206">
        <v>569</v>
      </c>
      <c r="B571" s="45">
        <v>880</v>
      </c>
      <c r="C571" s="2">
        <v>2156356</v>
      </c>
      <c r="D571" s="20" t="s">
        <v>2616</v>
      </c>
      <c r="E571" s="207">
        <v>44127</v>
      </c>
      <c r="F571" s="207">
        <v>44124</v>
      </c>
      <c r="G571" s="59">
        <v>880</v>
      </c>
      <c r="H571" s="4" t="s">
        <v>389</v>
      </c>
      <c r="I571" s="4" t="s">
        <v>1553</v>
      </c>
      <c r="J571" s="4" t="s">
        <v>30</v>
      </c>
      <c r="K571" s="4" t="s">
        <v>57</v>
      </c>
      <c r="L571" s="22" t="s">
        <v>2310</v>
      </c>
      <c r="M571" s="4">
        <v>9127914</v>
      </c>
      <c r="N571" s="22" t="s">
        <v>2311</v>
      </c>
      <c r="O571" s="208" t="s">
        <v>1025</v>
      </c>
      <c r="P571" s="22" t="s">
        <v>1745</v>
      </c>
      <c r="Q571" s="125">
        <v>474405090</v>
      </c>
      <c r="R571" s="125">
        <v>17556060</v>
      </c>
      <c r="S571" s="4" t="s">
        <v>22</v>
      </c>
      <c r="T571" s="109" t="s">
        <v>35</v>
      </c>
      <c r="U571" s="79" t="s">
        <v>4948</v>
      </c>
      <c r="V571" s="2" t="s">
        <v>39</v>
      </c>
      <c r="W571" s="108">
        <v>44350</v>
      </c>
      <c r="X571" s="79"/>
      <c r="Y571" s="185" t="s">
        <v>2647</v>
      </c>
      <c r="Z571" s="128">
        <v>2020</v>
      </c>
      <c r="AA571" s="2" t="s">
        <v>3789</v>
      </c>
      <c r="AB571" s="225">
        <f t="shared" si="39"/>
        <v>3.700647478297503E-2</v>
      </c>
    </row>
    <row r="572" spans="1:28" ht="33.75">
      <c r="A572" s="206">
        <v>570</v>
      </c>
      <c r="B572" s="45">
        <v>881</v>
      </c>
      <c r="C572" s="2">
        <v>2159355</v>
      </c>
      <c r="D572" s="20" t="s">
        <v>2681</v>
      </c>
      <c r="E572" s="207">
        <v>44132</v>
      </c>
      <c r="F572" s="207">
        <v>44110</v>
      </c>
      <c r="G572" s="59">
        <v>881</v>
      </c>
      <c r="H572" s="4" t="s">
        <v>370</v>
      </c>
      <c r="I572" s="4" t="s">
        <v>1169</v>
      </c>
      <c r="J572" s="4" t="s">
        <v>30</v>
      </c>
      <c r="K572" s="4" t="s">
        <v>57</v>
      </c>
      <c r="L572" s="22" t="s">
        <v>2499</v>
      </c>
      <c r="M572" s="4">
        <v>92506671</v>
      </c>
      <c r="N572" s="22" t="s">
        <v>2500</v>
      </c>
      <c r="O572" s="208" t="s">
        <v>1025</v>
      </c>
      <c r="P572" s="22" t="s">
        <v>1745</v>
      </c>
      <c r="Q572" s="125">
        <v>17556060</v>
      </c>
      <c r="R572" s="125">
        <v>17556060</v>
      </c>
      <c r="S572" s="4" t="s">
        <v>22</v>
      </c>
      <c r="T572" s="109" t="s">
        <v>35</v>
      </c>
      <c r="U572" s="79" t="s">
        <v>4949</v>
      </c>
      <c r="V572" s="2" t="s">
        <v>38</v>
      </c>
      <c r="W572" s="108">
        <v>44317</v>
      </c>
      <c r="X572" s="79"/>
      <c r="Y572" s="185" t="s">
        <v>2647</v>
      </c>
      <c r="Z572" s="128">
        <v>2020</v>
      </c>
      <c r="AA572" s="2" t="s">
        <v>3789</v>
      </c>
      <c r="AB572" s="225">
        <f t="shared" si="39"/>
        <v>1</v>
      </c>
    </row>
    <row r="573" spans="1:28" ht="33.75">
      <c r="A573" s="206">
        <v>571</v>
      </c>
      <c r="B573" s="45">
        <v>882</v>
      </c>
      <c r="C573" s="2">
        <v>2143460</v>
      </c>
      <c r="D573" s="20" t="s">
        <v>2627</v>
      </c>
      <c r="E573" s="207">
        <v>44132</v>
      </c>
      <c r="F573" s="207">
        <v>44062</v>
      </c>
      <c r="G573" s="59">
        <v>882</v>
      </c>
      <c r="H573" s="4" t="s">
        <v>375</v>
      </c>
      <c r="I573" s="4" t="s">
        <v>1601</v>
      </c>
      <c r="J573" s="4" t="s">
        <v>27</v>
      </c>
      <c r="K573" s="4" t="s">
        <v>2196</v>
      </c>
      <c r="L573" s="22" t="s">
        <v>2628</v>
      </c>
      <c r="M573" s="4">
        <v>35497611</v>
      </c>
      <c r="N573" s="22" t="s">
        <v>2629</v>
      </c>
      <c r="O573" s="208"/>
      <c r="P573" s="22" t="s">
        <v>1745</v>
      </c>
      <c r="Q573" s="125">
        <v>0</v>
      </c>
      <c r="R573" s="125">
        <v>0</v>
      </c>
      <c r="S573" s="4" t="s">
        <v>22</v>
      </c>
      <c r="T573" s="109" t="s">
        <v>34</v>
      </c>
      <c r="U573" s="79" t="s">
        <v>4949</v>
      </c>
      <c r="V573" s="2" t="s">
        <v>2057</v>
      </c>
      <c r="W573" s="108">
        <v>44298</v>
      </c>
      <c r="X573" s="79"/>
      <c r="Y573" s="185" t="s">
        <v>2647</v>
      </c>
      <c r="Z573" s="128">
        <v>2020</v>
      </c>
      <c r="AA573" s="2" t="s">
        <v>3789</v>
      </c>
      <c r="AB573" s="225" t="e">
        <f t="shared" si="39"/>
        <v>#DIV/0!</v>
      </c>
    </row>
    <row r="574" spans="1:28" ht="33.75">
      <c r="A574" s="206">
        <v>572</v>
      </c>
      <c r="B574" s="45">
        <v>883</v>
      </c>
      <c r="C574" s="2">
        <v>2159305</v>
      </c>
      <c r="D574" s="20" t="s">
        <v>2630</v>
      </c>
      <c r="E574" s="207">
        <v>44132</v>
      </c>
      <c r="F574" s="207">
        <v>44112</v>
      </c>
      <c r="G574" s="59">
        <f>+B574</f>
        <v>883</v>
      </c>
      <c r="H574" s="4" t="s">
        <v>376</v>
      </c>
      <c r="I574" s="4" t="s">
        <v>1192</v>
      </c>
      <c r="J574" s="4" t="s">
        <v>30</v>
      </c>
      <c r="K574" s="4" t="s">
        <v>57</v>
      </c>
      <c r="L574" s="22" t="s">
        <v>2235</v>
      </c>
      <c r="M574" s="4">
        <v>40444617</v>
      </c>
      <c r="N574" s="22" t="s">
        <v>2260</v>
      </c>
      <c r="O574" s="208" t="s">
        <v>1025</v>
      </c>
      <c r="P574" s="22" t="s">
        <v>1745</v>
      </c>
      <c r="Q574" s="125">
        <v>17556060</v>
      </c>
      <c r="R574" s="125">
        <v>17556060</v>
      </c>
      <c r="S574" s="4" t="s">
        <v>22</v>
      </c>
      <c r="T574" s="109" t="s">
        <v>35</v>
      </c>
      <c r="U574" s="79" t="s">
        <v>4949</v>
      </c>
      <c r="V574" s="2" t="s">
        <v>40</v>
      </c>
      <c r="W574" s="108">
        <v>44315</v>
      </c>
      <c r="X574" s="79"/>
      <c r="Y574" s="185" t="s">
        <v>2647</v>
      </c>
      <c r="Z574" s="128">
        <v>2020</v>
      </c>
      <c r="AA574" s="2" t="s">
        <v>3789</v>
      </c>
      <c r="AB574" s="225">
        <f t="shared" si="39"/>
        <v>1</v>
      </c>
    </row>
    <row r="575" spans="1:28" ht="78.75">
      <c r="A575" s="206">
        <v>573</v>
      </c>
      <c r="B575" s="45">
        <v>884</v>
      </c>
      <c r="C575" s="2">
        <v>2160838</v>
      </c>
      <c r="D575" s="20" t="s">
        <v>2632</v>
      </c>
      <c r="E575" s="207">
        <v>44132</v>
      </c>
      <c r="F575" s="207">
        <v>44130</v>
      </c>
      <c r="G575" s="59">
        <v>884</v>
      </c>
      <c r="H575" s="4" t="s">
        <v>20</v>
      </c>
      <c r="I575" s="4" t="s">
        <v>2631</v>
      </c>
      <c r="J575" s="4" t="s">
        <v>27</v>
      </c>
      <c r="K575" s="4" t="s">
        <v>2633</v>
      </c>
      <c r="L575" s="22" t="s">
        <v>21</v>
      </c>
      <c r="M575" s="118">
        <v>51969773</v>
      </c>
      <c r="N575" s="22" t="s">
        <v>2634</v>
      </c>
      <c r="O575" s="208" t="s">
        <v>2635</v>
      </c>
      <c r="P575" s="22" t="s">
        <v>1745</v>
      </c>
      <c r="Q575" s="125">
        <v>403848662.94</v>
      </c>
      <c r="R575" s="125">
        <v>0</v>
      </c>
      <c r="S575" s="4" t="s">
        <v>37</v>
      </c>
      <c r="T575" s="109" t="s">
        <v>34</v>
      </c>
      <c r="U575" s="79" t="s">
        <v>4950</v>
      </c>
      <c r="V575" s="2" t="s">
        <v>40</v>
      </c>
      <c r="W575" s="108">
        <v>44350</v>
      </c>
      <c r="X575" s="79"/>
      <c r="Y575" s="185" t="s">
        <v>2647</v>
      </c>
      <c r="Z575" s="128">
        <v>2020</v>
      </c>
      <c r="AA575" s="2" t="s">
        <v>3789</v>
      </c>
      <c r="AB575" s="225">
        <f t="shared" si="39"/>
        <v>0</v>
      </c>
    </row>
    <row r="576" spans="1:28" ht="56.25">
      <c r="A576" s="206">
        <v>574</v>
      </c>
      <c r="B576" s="45">
        <v>885</v>
      </c>
      <c r="C576" s="2">
        <v>2161931</v>
      </c>
      <c r="D576" s="20" t="s">
        <v>2654</v>
      </c>
      <c r="E576" s="207">
        <v>44138</v>
      </c>
      <c r="F576" s="207">
        <v>44092</v>
      </c>
      <c r="G576" s="59">
        <v>885</v>
      </c>
      <c r="H576" s="4" t="s">
        <v>20</v>
      </c>
      <c r="I576" s="4" t="s">
        <v>2692</v>
      </c>
      <c r="J576" s="4" t="s">
        <v>27</v>
      </c>
      <c r="K576" s="4" t="s">
        <v>436</v>
      </c>
      <c r="L576" s="22" t="s">
        <v>2665</v>
      </c>
      <c r="M576" s="129" t="s">
        <v>2666</v>
      </c>
      <c r="N576" s="22" t="s">
        <v>2652</v>
      </c>
      <c r="O576" s="208" t="s">
        <v>2667</v>
      </c>
      <c r="P576" s="22" t="s">
        <v>1745</v>
      </c>
      <c r="Q576" s="125">
        <v>20058000</v>
      </c>
      <c r="R576" s="125">
        <v>0</v>
      </c>
      <c r="S576" s="4" t="s">
        <v>22</v>
      </c>
      <c r="T576" s="109" t="s">
        <v>34</v>
      </c>
      <c r="U576" s="79" t="s">
        <v>4951</v>
      </c>
      <c r="V576" s="2" t="s">
        <v>2991</v>
      </c>
      <c r="W576" s="108">
        <v>44314</v>
      </c>
      <c r="X576" s="79"/>
      <c r="Y576" s="185" t="s">
        <v>2773</v>
      </c>
      <c r="Z576" s="128">
        <v>2020</v>
      </c>
      <c r="AA576" s="2" t="s">
        <v>3789</v>
      </c>
      <c r="AB576" s="225">
        <f t="shared" si="39"/>
        <v>0</v>
      </c>
    </row>
    <row r="577" spans="1:28" ht="56.25">
      <c r="A577" s="206">
        <v>575</v>
      </c>
      <c r="B577" s="45">
        <v>886</v>
      </c>
      <c r="C577" s="2" t="s">
        <v>2987</v>
      </c>
      <c r="D577" s="20" t="s">
        <v>2655</v>
      </c>
      <c r="E577" s="207">
        <v>44139</v>
      </c>
      <c r="F577" s="207">
        <v>44000</v>
      </c>
      <c r="G577" s="59">
        <v>886</v>
      </c>
      <c r="H577" s="4" t="s">
        <v>370</v>
      </c>
      <c r="I577" s="4" t="s">
        <v>1280</v>
      </c>
      <c r="J577" s="4" t="s">
        <v>27</v>
      </c>
      <c r="K577" s="4" t="s">
        <v>432</v>
      </c>
      <c r="L577" s="22" t="s">
        <v>2653</v>
      </c>
      <c r="M577" s="118">
        <v>22805559</v>
      </c>
      <c r="N577" s="22" t="s">
        <v>974</v>
      </c>
      <c r="O577" s="208" t="s">
        <v>2693</v>
      </c>
      <c r="P577" s="22" t="s">
        <v>1745</v>
      </c>
      <c r="Q577" s="125">
        <v>185721450</v>
      </c>
      <c r="R577" s="125">
        <v>0</v>
      </c>
      <c r="S577" s="4" t="s">
        <v>37</v>
      </c>
      <c r="T577" s="109" t="s">
        <v>34</v>
      </c>
      <c r="U577" s="79" t="s">
        <v>4952</v>
      </c>
      <c r="V577" s="2" t="s">
        <v>2057</v>
      </c>
      <c r="W577" s="108">
        <v>44314</v>
      </c>
      <c r="X577" s="79"/>
      <c r="Y577" s="185" t="s">
        <v>2773</v>
      </c>
      <c r="Z577" s="128">
        <v>2020</v>
      </c>
      <c r="AA577" s="2" t="s">
        <v>3789</v>
      </c>
      <c r="AB577" s="225">
        <f t="shared" si="39"/>
        <v>0</v>
      </c>
    </row>
    <row r="578" spans="1:28" ht="67.5">
      <c r="A578" s="206">
        <v>576</v>
      </c>
      <c r="B578" s="45">
        <v>889</v>
      </c>
      <c r="C578" s="2">
        <v>2163749</v>
      </c>
      <c r="D578" s="20" t="s">
        <v>2678</v>
      </c>
      <c r="E578" s="207">
        <v>44141</v>
      </c>
      <c r="F578" s="207">
        <v>44140</v>
      </c>
      <c r="G578" s="59">
        <v>889</v>
      </c>
      <c r="H578" s="4" t="s">
        <v>365</v>
      </c>
      <c r="I578" s="4" t="s">
        <v>2675</v>
      </c>
      <c r="J578" s="4" t="s">
        <v>27</v>
      </c>
      <c r="K578" s="4" t="s">
        <v>438</v>
      </c>
      <c r="L578" s="22" t="s">
        <v>460</v>
      </c>
      <c r="M578" s="118">
        <v>19250734</v>
      </c>
      <c r="N578" s="22" t="s">
        <v>2677</v>
      </c>
      <c r="O578" s="208" t="s">
        <v>2676</v>
      </c>
      <c r="P578" s="22" t="s">
        <v>1745</v>
      </c>
      <c r="Q578" s="125">
        <v>200409891.06999999</v>
      </c>
      <c r="R578" s="125">
        <v>0</v>
      </c>
      <c r="S578" s="4" t="s">
        <v>37</v>
      </c>
      <c r="T578" s="109" t="s">
        <v>34</v>
      </c>
      <c r="U578" s="79" t="s">
        <v>4953</v>
      </c>
      <c r="V578" s="2" t="s">
        <v>1555</v>
      </c>
      <c r="W578" s="108">
        <v>44312</v>
      </c>
      <c r="X578" s="79"/>
      <c r="Y578" s="185" t="s">
        <v>2773</v>
      </c>
      <c r="Z578" s="128">
        <v>2020</v>
      </c>
      <c r="AA578" s="2" t="s">
        <v>3789</v>
      </c>
      <c r="AB578" s="225">
        <f t="shared" si="39"/>
        <v>0</v>
      </c>
    </row>
    <row r="579" spans="1:28" ht="123.75">
      <c r="A579" s="206">
        <v>577</v>
      </c>
      <c r="B579" s="45">
        <v>890</v>
      </c>
      <c r="C579" s="2">
        <v>2159880</v>
      </c>
      <c r="D579" s="20" t="s">
        <v>2679</v>
      </c>
      <c r="E579" s="207">
        <v>44144</v>
      </c>
      <c r="F579" s="207">
        <v>44141</v>
      </c>
      <c r="G579" s="59">
        <v>890</v>
      </c>
      <c r="H579" s="4" t="s">
        <v>366</v>
      </c>
      <c r="I579" s="4" t="s">
        <v>1192</v>
      </c>
      <c r="J579" s="4" t="s">
        <v>30</v>
      </c>
      <c r="K579" s="4" t="s">
        <v>57</v>
      </c>
      <c r="L579" s="22" t="s">
        <v>2267</v>
      </c>
      <c r="M579" s="4">
        <v>52179576</v>
      </c>
      <c r="N579" s="22" t="s">
        <v>2262</v>
      </c>
      <c r="O579" s="208" t="s">
        <v>1025</v>
      </c>
      <c r="P579" s="22" t="s">
        <v>1745</v>
      </c>
      <c r="Q579" s="125">
        <v>28519503</v>
      </c>
      <c r="R579" s="125">
        <v>28519503</v>
      </c>
      <c r="S579" s="4" t="s">
        <v>22</v>
      </c>
      <c r="T579" s="109" t="s">
        <v>35</v>
      </c>
      <c r="U579" s="79" t="s">
        <v>4954</v>
      </c>
      <c r="V579" s="2" t="s">
        <v>39</v>
      </c>
      <c r="W579" s="108">
        <v>44308</v>
      </c>
      <c r="X579" s="79"/>
      <c r="Y579" s="185" t="s">
        <v>2773</v>
      </c>
      <c r="Z579" s="128">
        <v>2020</v>
      </c>
      <c r="AA579" s="2" t="s">
        <v>3789</v>
      </c>
      <c r="AB579" s="225">
        <f t="shared" si="39"/>
        <v>1</v>
      </c>
    </row>
    <row r="580" spans="1:28" ht="67.5">
      <c r="A580" s="206">
        <v>578</v>
      </c>
      <c r="B580" s="45">
        <v>891</v>
      </c>
      <c r="C580" s="2">
        <v>2163765</v>
      </c>
      <c r="D580" s="20" t="s">
        <v>2691</v>
      </c>
      <c r="E580" s="207">
        <v>44145</v>
      </c>
      <c r="F580" s="207">
        <v>43230</v>
      </c>
      <c r="G580" s="59">
        <v>891</v>
      </c>
      <c r="H580" s="4" t="s">
        <v>20</v>
      </c>
      <c r="I580" s="4" t="s">
        <v>1208</v>
      </c>
      <c r="J580" s="4" t="s">
        <v>30</v>
      </c>
      <c r="K580" s="4" t="s">
        <v>57</v>
      </c>
      <c r="L580" s="22" t="s">
        <v>2684</v>
      </c>
      <c r="M580" s="4">
        <v>79688556</v>
      </c>
      <c r="N580" s="22" t="s">
        <v>921</v>
      </c>
      <c r="O580" s="208" t="s">
        <v>1025</v>
      </c>
      <c r="P580" s="22" t="s">
        <v>1745</v>
      </c>
      <c r="Q580" s="125">
        <v>17556060</v>
      </c>
      <c r="R580" s="125">
        <v>17556060</v>
      </c>
      <c r="S580" s="4" t="s">
        <v>22</v>
      </c>
      <c r="T580" s="109" t="s">
        <v>35</v>
      </c>
      <c r="U580" s="79" t="s">
        <v>4955</v>
      </c>
      <c r="V580" s="2" t="s">
        <v>39</v>
      </c>
      <c r="W580" s="108">
        <v>44315</v>
      </c>
      <c r="X580" s="79"/>
      <c r="Y580" s="185" t="s">
        <v>2773</v>
      </c>
      <c r="Z580" s="128">
        <v>2020</v>
      </c>
      <c r="AA580" s="2" t="s">
        <v>3789</v>
      </c>
      <c r="AB580" s="225">
        <f t="shared" si="39"/>
        <v>1</v>
      </c>
    </row>
    <row r="581" spans="1:28" ht="33.75">
      <c r="A581" s="206">
        <v>579</v>
      </c>
      <c r="B581" s="45">
        <v>892</v>
      </c>
      <c r="C581" s="2" t="s">
        <v>2986</v>
      </c>
      <c r="D581" s="20" t="s">
        <v>2694</v>
      </c>
      <c r="E581" s="207">
        <v>44146</v>
      </c>
      <c r="F581" s="207">
        <v>44139</v>
      </c>
      <c r="G581" s="59">
        <v>892</v>
      </c>
      <c r="H581" s="4" t="s">
        <v>389</v>
      </c>
      <c r="I581" s="4" t="s">
        <v>2695</v>
      </c>
      <c r="J581" s="4" t="s">
        <v>27</v>
      </c>
      <c r="K581" s="4" t="s">
        <v>2696</v>
      </c>
      <c r="L581" s="22" t="s">
        <v>2698</v>
      </c>
      <c r="M581" s="4">
        <v>1098753975</v>
      </c>
      <c r="N581" s="22" t="s">
        <v>974</v>
      </c>
      <c r="O581" s="208" t="s">
        <v>2697</v>
      </c>
      <c r="P581" s="22" t="s">
        <v>1745</v>
      </c>
      <c r="Q581" s="125">
        <v>67447451.810000002</v>
      </c>
      <c r="R581" s="125">
        <v>0</v>
      </c>
      <c r="S581" s="4" t="s">
        <v>37</v>
      </c>
      <c r="T581" s="109" t="s">
        <v>34</v>
      </c>
      <c r="U581" s="79" t="s">
        <v>4956</v>
      </c>
      <c r="V581" s="2" t="s">
        <v>2057</v>
      </c>
      <c r="W581" s="108">
        <v>44350</v>
      </c>
      <c r="X581" s="79"/>
      <c r="Y581" s="185" t="s">
        <v>2773</v>
      </c>
      <c r="Z581" s="128">
        <v>2020</v>
      </c>
      <c r="AA581" s="2" t="s">
        <v>3789</v>
      </c>
      <c r="AB581" s="225">
        <f t="shared" si="39"/>
        <v>0</v>
      </c>
    </row>
    <row r="582" spans="1:28" ht="180">
      <c r="A582" s="206">
        <v>580</v>
      </c>
      <c r="B582" s="45">
        <v>893</v>
      </c>
      <c r="C582" s="2">
        <v>2161218</v>
      </c>
      <c r="D582" s="20" t="s">
        <v>2703</v>
      </c>
      <c r="E582" s="207">
        <v>44152</v>
      </c>
      <c r="F582" s="207">
        <v>44146</v>
      </c>
      <c r="G582" s="59">
        <v>893</v>
      </c>
      <c r="H582" s="4" t="s">
        <v>2271</v>
      </c>
      <c r="I582" s="4" t="s">
        <v>1995</v>
      </c>
      <c r="J582" s="4" t="s">
        <v>27</v>
      </c>
      <c r="K582" s="4" t="s">
        <v>453</v>
      </c>
      <c r="L582" s="22" t="s">
        <v>2477</v>
      </c>
      <c r="M582" s="4">
        <v>38222395</v>
      </c>
      <c r="N582" s="22" t="s">
        <v>2478</v>
      </c>
      <c r="O582" s="208" t="s">
        <v>2706</v>
      </c>
      <c r="P582" s="22" t="s">
        <v>1745</v>
      </c>
      <c r="Q582" s="125">
        <v>292878000</v>
      </c>
      <c r="R582" s="125">
        <v>0</v>
      </c>
      <c r="S582" s="4" t="s">
        <v>22</v>
      </c>
      <c r="T582" s="109" t="s">
        <v>34</v>
      </c>
      <c r="U582" s="79" t="s">
        <v>4957</v>
      </c>
      <c r="V582" s="2" t="s">
        <v>39</v>
      </c>
      <c r="W582" s="108">
        <v>44381</v>
      </c>
      <c r="X582" s="236"/>
      <c r="Y582" s="185" t="s">
        <v>2773</v>
      </c>
      <c r="Z582" s="128">
        <v>2020</v>
      </c>
      <c r="AA582" s="2" t="s">
        <v>3789</v>
      </c>
      <c r="AB582" s="225">
        <f t="shared" si="39"/>
        <v>0</v>
      </c>
    </row>
    <row r="583" spans="1:28" ht="33.75">
      <c r="A583" s="206">
        <v>581</v>
      </c>
      <c r="B583" s="45">
        <v>894</v>
      </c>
      <c r="C583" s="2">
        <v>2163773</v>
      </c>
      <c r="D583" s="20" t="s">
        <v>2716</v>
      </c>
      <c r="E583" s="207">
        <v>44152</v>
      </c>
      <c r="F583" s="207">
        <v>44148</v>
      </c>
      <c r="G583" s="59">
        <v>894</v>
      </c>
      <c r="H583" s="4" t="s">
        <v>2544</v>
      </c>
      <c r="I583" s="4" t="s">
        <v>2714</v>
      </c>
      <c r="J583" s="4" t="s">
        <v>27</v>
      </c>
      <c r="K583" s="4" t="s">
        <v>1723</v>
      </c>
      <c r="L583" s="22" t="s">
        <v>2543</v>
      </c>
      <c r="M583" s="4">
        <v>39655465</v>
      </c>
      <c r="N583" s="22" t="s">
        <v>974</v>
      </c>
      <c r="O583" s="208" t="s">
        <v>2715</v>
      </c>
      <c r="P583" s="22" t="s">
        <v>1745</v>
      </c>
      <c r="Q583" s="125">
        <v>90786629</v>
      </c>
      <c r="R583" s="125">
        <v>0</v>
      </c>
      <c r="S583" s="4" t="s">
        <v>37</v>
      </c>
      <c r="T583" s="109" t="s">
        <v>34</v>
      </c>
      <c r="U583" s="79" t="s">
        <v>4958</v>
      </c>
      <c r="V583" s="2" t="s">
        <v>39</v>
      </c>
      <c r="W583" s="108">
        <v>44315</v>
      </c>
      <c r="X583" s="236"/>
      <c r="Y583" s="185" t="s">
        <v>2773</v>
      </c>
      <c r="Z583" s="128">
        <v>2020</v>
      </c>
      <c r="AA583" s="2" t="s">
        <v>3789</v>
      </c>
      <c r="AB583" s="225">
        <f t="shared" si="39"/>
        <v>0</v>
      </c>
    </row>
    <row r="584" spans="1:28" ht="90">
      <c r="A584" s="206">
        <v>582</v>
      </c>
      <c r="B584" s="45">
        <v>895</v>
      </c>
      <c r="C584" s="2" t="s">
        <v>2986</v>
      </c>
      <c r="D584" s="20" t="s">
        <v>2704</v>
      </c>
      <c r="E584" s="207">
        <v>44152</v>
      </c>
      <c r="F584" s="207">
        <v>44132</v>
      </c>
      <c r="G584" s="59">
        <v>895</v>
      </c>
      <c r="H584" s="4" t="s">
        <v>20</v>
      </c>
      <c r="I584" s="4" t="s">
        <v>1321</v>
      </c>
      <c r="J584" s="4" t="s">
        <v>27</v>
      </c>
      <c r="K584" s="4" t="s">
        <v>2183</v>
      </c>
      <c r="L584" s="22" t="s">
        <v>2705</v>
      </c>
      <c r="M584" s="4">
        <v>51760980</v>
      </c>
      <c r="N584" s="22" t="s">
        <v>21</v>
      </c>
      <c r="O584" s="208" t="s">
        <v>2707</v>
      </c>
      <c r="P584" s="22" t="s">
        <v>1745</v>
      </c>
      <c r="Q584" s="125">
        <v>25000000</v>
      </c>
      <c r="R584" s="125">
        <v>0</v>
      </c>
      <c r="S584" s="4" t="s">
        <v>22</v>
      </c>
      <c r="T584" s="109" t="s">
        <v>34</v>
      </c>
      <c r="U584" s="79" t="s">
        <v>4959</v>
      </c>
      <c r="V584" s="2" t="s">
        <v>1178</v>
      </c>
      <c r="W584" s="108">
        <v>44350</v>
      </c>
      <c r="X584" s="236"/>
      <c r="Y584" s="185" t="s">
        <v>2773</v>
      </c>
      <c r="Z584" s="128">
        <v>2020</v>
      </c>
      <c r="AA584" s="2" t="s">
        <v>3789</v>
      </c>
      <c r="AB584" s="225">
        <f t="shared" si="39"/>
        <v>0</v>
      </c>
    </row>
    <row r="585" spans="1:28" ht="45">
      <c r="A585" s="206">
        <v>583</v>
      </c>
      <c r="B585" s="45">
        <v>896</v>
      </c>
      <c r="C585" s="2">
        <v>2163780</v>
      </c>
      <c r="D585" s="20" t="s">
        <v>2709</v>
      </c>
      <c r="E585" s="207">
        <v>44153</v>
      </c>
      <c r="F585" s="207">
        <v>44133</v>
      </c>
      <c r="G585" s="59">
        <v>896</v>
      </c>
      <c r="H585" s="128" t="s">
        <v>2710</v>
      </c>
      <c r="I585" s="4" t="s">
        <v>2711</v>
      </c>
      <c r="J585" s="4" t="s">
        <v>27</v>
      </c>
      <c r="K585" s="4" t="s">
        <v>1723</v>
      </c>
      <c r="L585" s="22" t="s">
        <v>2708</v>
      </c>
      <c r="M585" s="4" t="s">
        <v>2712</v>
      </c>
      <c r="N585" s="22" t="s">
        <v>974</v>
      </c>
      <c r="O585" s="208" t="s">
        <v>2713</v>
      </c>
      <c r="P585" s="22" t="s">
        <v>1745</v>
      </c>
      <c r="Q585" s="125">
        <v>123235926</v>
      </c>
      <c r="R585" s="125">
        <v>0</v>
      </c>
      <c r="S585" s="4" t="s">
        <v>37</v>
      </c>
      <c r="T585" s="109" t="s">
        <v>34</v>
      </c>
      <c r="U585" s="79" t="s">
        <v>4958</v>
      </c>
      <c r="V585" s="2" t="s">
        <v>38</v>
      </c>
      <c r="W585" s="108">
        <v>44317</v>
      </c>
      <c r="X585" s="236"/>
      <c r="Y585" s="185" t="s">
        <v>2773</v>
      </c>
      <c r="Z585" s="128">
        <v>2020</v>
      </c>
      <c r="AA585" s="2" t="s">
        <v>3789</v>
      </c>
      <c r="AB585" s="225">
        <f t="shared" si="39"/>
        <v>0</v>
      </c>
    </row>
    <row r="586" spans="1:28" ht="67.5">
      <c r="A586" s="206">
        <v>584</v>
      </c>
      <c r="B586" s="45">
        <v>897</v>
      </c>
      <c r="C586" s="2">
        <v>2163755</v>
      </c>
      <c r="D586" s="20" t="s">
        <v>2461</v>
      </c>
      <c r="E586" s="207">
        <v>44144</v>
      </c>
      <c r="F586" s="207">
        <v>44152</v>
      </c>
      <c r="G586" s="59">
        <v>897</v>
      </c>
      <c r="H586" s="4" t="s">
        <v>20</v>
      </c>
      <c r="I586" s="4" t="s">
        <v>2460</v>
      </c>
      <c r="J586" s="4" t="s">
        <v>30</v>
      </c>
      <c r="K586" s="4" t="s">
        <v>57</v>
      </c>
      <c r="L586" s="22" t="s">
        <v>2459</v>
      </c>
      <c r="M586" s="4">
        <v>45591760</v>
      </c>
      <c r="N586" s="22" t="s">
        <v>2468</v>
      </c>
      <c r="O586" s="208" t="s">
        <v>1025</v>
      </c>
      <c r="P586" s="22" t="s">
        <v>1745</v>
      </c>
      <c r="Q586" s="125">
        <v>306379705</v>
      </c>
      <c r="R586" s="125">
        <v>332671336</v>
      </c>
      <c r="S586" s="4" t="s">
        <v>22</v>
      </c>
      <c r="T586" s="109" t="s">
        <v>35</v>
      </c>
      <c r="U586" s="79" t="s">
        <v>4960</v>
      </c>
      <c r="V586" s="2" t="s">
        <v>39</v>
      </c>
      <c r="W586" s="108">
        <v>44381</v>
      </c>
      <c r="X586" s="79"/>
      <c r="Y586" s="185" t="s">
        <v>2773</v>
      </c>
      <c r="Z586" s="128">
        <v>2020</v>
      </c>
      <c r="AA586" s="249" t="s">
        <v>3790</v>
      </c>
      <c r="AB586" s="225">
        <f t="shared" si="39"/>
        <v>1.0858138792189254</v>
      </c>
    </row>
    <row r="587" spans="1:28" ht="123.75">
      <c r="A587" s="206">
        <v>585</v>
      </c>
      <c r="B587" s="45">
        <v>898</v>
      </c>
      <c r="C587" s="2">
        <v>2160109</v>
      </c>
      <c r="D587" s="20" t="s">
        <v>2718</v>
      </c>
      <c r="E587" s="207">
        <v>44154</v>
      </c>
      <c r="F587" s="207">
        <v>43901</v>
      </c>
      <c r="G587" s="59">
        <v>898</v>
      </c>
      <c r="H587" s="4" t="s">
        <v>376</v>
      </c>
      <c r="I587" s="4" t="s">
        <v>1807</v>
      </c>
      <c r="J587" s="4" t="s">
        <v>30</v>
      </c>
      <c r="K587" s="4" t="s">
        <v>57</v>
      </c>
      <c r="L587" s="22" t="s">
        <v>2719</v>
      </c>
      <c r="M587" s="4">
        <v>1098623325</v>
      </c>
      <c r="N587" s="22" t="s">
        <v>2260</v>
      </c>
      <c r="O587" s="208" t="s">
        <v>1025</v>
      </c>
      <c r="P587" s="22" t="s">
        <v>1745</v>
      </c>
      <c r="Q587" s="125">
        <v>17556060</v>
      </c>
      <c r="R587" s="125">
        <v>17556060</v>
      </c>
      <c r="S587" s="4" t="s">
        <v>22</v>
      </c>
      <c r="T587" s="109" t="s">
        <v>35</v>
      </c>
      <c r="U587" s="79" t="s">
        <v>4961</v>
      </c>
      <c r="V587" s="2" t="s">
        <v>1178</v>
      </c>
      <c r="W587" s="108">
        <v>44381</v>
      </c>
      <c r="X587" s="79"/>
      <c r="Y587" s="185" t="s">
        <v>2773</v>
      </c>
      <c r="Z587" s="128">
        <v>2020</v>
      </c>
      <c r="AA587" s="2" t="s">
        <v>3789</v>
      </c>
      <c r="AB587" s="225">
        <f t="shared" si="39"/>
        <v>1</v>
      </c>
    </row>
    <row r="588" spans="1:28" ht="33.75">
      <c r="A588" s="206">
        <v>586</v>
      </c>
      <c r="B588" s="45">
        <v>899</v>
      </c>
      <c r="C588" s="2">
        <v>2169805</v>
      </c>
      <c r="D588" s="20" t="s">
        <v>2726</v>
      </c>
      <c r="E588" s="207">
        <v>44155</v>
      </c>
      <c r="F588" s="207">
        <v>44146</v>
      </c>
      <c r="G588" s="59">
        <f>+B588</f>
        <v>899</v>
      </c>
      <c r="H588" s="4" t="s">
        <v>368</v>
      </c>
      <c r="I588" s="4" t="s">
        <v>1219</v>
      </c>
      <c r="J588" s="4" t="s">
        <v>30</v>
      </c>
      <c r="K588" s="4" t="s">
        <v>57</v>
      </c>
      <c r="L588" s="22" t="s">
        <v>2771</v>
      </c>
      <c r="M588" s="4">
        <v>1044428489</v>
      </c>
      <c r="N588" s="22" t="s">
        <v>2234</v>
      </c>
      <c r="O588" s="208" t="s">
        <v>1025</v>
      </c>
      <c r="P588" s="22" t="s">
        <v>1745</v>
      </c>
      <c r="Q588" s="125">
        <v>17556060</v>
      </c>
      <c r="R588" s="125">
        <v>17556060</v>
      </c>
      <c r="S588" s="4" t="s">
        <v>22</v>
      </c>
      <c r="T588" s="109" t="s">
        <v>35</v>
      </c>
      <c r="U588" s="79" t="s">
        <v>4962</v>
      </c>
      <c r="V588" s="2" t="s">
        <v>39</v>
      </c>
      <c r="W588" s="108">
        <v>44317</v>
      </c>
      <c r="X588" s="79"/>
      <c r="Y588" s="185" t="s">
        <v>2773</v>
      </c>
      <c r="Z588" s="128">
        <v>2020</v>
      </c>
      <c r="AA588" s="2" t="s">
        <v>3789</v>
      </c>
      <c r="AB588" s="225">
        <f t="shared" si="39"/>
        <v>1</v>
      </c>
    </row>
    <row r="589" spans="1:28" ht="101.25">
      <c r="A589" s="206">
        <v>587</v>
      </c>
      <c r="B589" s="45">
        <v>901</v>
      </c>
      <c r="C589" s="2">
        <v>2163786</v>
      </c>
      <c r="D589" s="20" t="s">
        <v>2863</v>
      </c>
      <c r="E589" s="207">
        <v>44159</v>
      </c>
      <c r="F589" s="207">
        <v>44148</v>
      </c>
      <c r="G589" s="59">
        <v>901</v>
      </c>
      <c r="H589" s="4" t="s">
        <v>389</v>
      </c>
      <c r="I589" s="4" t="s">
        <v>2740</v>
      </c>
      <c r="J589" s="4" t="s">
        <v>27</v>
      </c>
      <c r="K589" s="4" t="s">
        <v>1384</v>
      </c>
      <c r="L589" s="22" t="s">
        <v>2741</v>
      </c>
      <c r="M589" s="4">
        <v>91202479</v>
      </c>
      <c r="N589" s="22" t="s">
        <v>2742</v>
      </c>
      <c r="O589" s="208" t="s">
        <v>2743</v>
      </c>
      <c r="P589" s="22" t="s">
        <v>1745</v>
      </c>
      <c r="Q589" s="125">
        <v>73430000</v>
      </c>
      <c r="R589" s="125">
        <v>0</v>
      </c>
      <c r="S589" s="4" t="s">
        <v>22</v>
      </c>
      <c r="T589" s="109" t="s">
        <v>34</v>
      </c>
      <c r="U589" s="79" t="s">
        <v>4963</v>
      </c>
      <c r="V589" s="2" t="s">
        <v>39</v>
      </c>
      <c r="W589" s="108">
        <v>44350</v>
      </c>
      <c r="X589" s="79"/>
      <c r="Y589" s="185" t="s">
        <v>2773</v>
      </c>
      <c r="Z589" s="128">
        <v>2020</v>
      </c>
      <c r="AA589" s="2" t="s">
        <v>3789</v>
      </c>
      <c r="AB589" s="225">
        <f t="shared" si="39"/>
        <v>0</v>
      </c>
    </row>
    <row r="590" spans="1:28" ht="123.75">
      <c r="A590" s="206">
        <v>588</v>
      </c>
      <c r="B590" s="45">
        <v>902</v>
      </c>
      <c r="C590" s="2">
        <v>2164430</v>
      </c>
      <c r="D590" s="20" t="s">
        <v>2752</v>
      </c>
      <c r="E590" s="207">
        <v>44162</v>
      </c>
      <c r="F590" s="207">
        <v>44161</v>
      </c>
      <c r="G590" s="59">
        <v>902</v>
      </c>
      <c r="H590" s="4" t="s">
        <v>373</v>
      </c>
      <c r="I590" s="4" t="s">
        <v>1262</v>
      </c>
      <c r="J590" s="4" t="s">
        <v>30</v>
      </c>
      <c r="K590" s="4" t="s">
        <v>57</v>
      </c>
      <c r="L590" s="22" t="s">
        <v>2753</v>
      </c>
      <c r="M590" s="4">
        <v>41914138</v>
      </c>
      <c r="N590" s="22" t="s">
        <v>2502</v>
      </c>
      <c r="O590" s="208" t="s">
        <v>1025</v>
      </c>
      <c r="P590" s="22" t="s">
        <v>1745</v>
      </c>
      <c r="Q590" s="125">
        <v>394589200</v>
      </c>
      <c r="R590" s="125">
        <v>394589200</v>
      </c>
      <c r="S590" s="4" t="s">
        <v>22</v>
      </c>
      <c r="T590" s="109" t="s">
        <v>35</v>
      </c>
      <c r="U590" s="79" t="s">
        <v>4964</v>
      </c>
      <c r="V590" s="2" t="s">
        <v>39</v>
      </c>
      <c r="W590" s="108">
        <v>44350</v>
      </c>
      <c r="X590" s="79"/>
      <c r="Y590" s="185" t="s">
        <v>2773</v>
      </c>
      <c r="Z590" s="128">
        <v>2020</v>
      </c>
      <c r="AA590" s="2" t="s">
        <v>3789</v>
      </c>
      <c r="AB590" s="225">
        <f t="shared" si="39"/>
        <v>1</v>
      </c>
    </row>
    <row r="591" spans="1:28" ht="90">
      <c r="A591" s="206">
        <v>589</v>
      </c>
      <c r="B591" s="45">
        <v>903</v>
      </c>
      <c r="C591" s="2">
        <v>2163794</v>
      </c>
      <c r="D591" s="20" t="s">
        <v>2754</v>
      </c>
      <c r="E591" s="207">
        <v>44165</v>
      </c>
      <c r="F591" s="207">
        <v>44158</v>
      </c>
      <c r="G591" s="59">
        <v>903</v>
      </c>
      <c r="H591" s="4" t="s">
        <v>20</v>
      </c>
      <c r="I591" s="4" t="s">
        <v>2755</v>
      </c>
      <c r="J591" s="4" t="s">
        <v>27</v>
      </c>
      <c r="K591" s="4" t="s">
        <v>418</v>
      </c>
      <c r="L591" s="22" t="s">
        <v>21</v>
      </c>
      <c r="M591" s="4">
        <v>10165691</v>
      </c>
      <c r="N591" s="22" t="s">
        <v>2756</v>
      </c>
      <c r="O591" s="208" t="s">
        <v>2757</v>
      </c>
      <c r="P591" s="22" t="s">
        <v>1745</v>
      </c>
      <c r="Q591" s="125">
        <v>2988210</v>
      </c>
      <c r="R591" s="125">
        <v>0</v>
      </c>
      <c r="S591" s="4" t="s">
        <v>37</v>
      </c>
      <c r="T591" s="109" t="s">
        <v>34</v>
      </c>
      <c r="U591" s="79" t="s">
        <v>4965</v>
      </c>
      <c r="V591" s="2" t="s">
        <v>1555</v>
      </c>
      <c r="W591" s="108">
        <v>44381</v>
      </c>
      <c r="X591" s="79"/>
      <c r="Y591" s="185" t="s">
        <v>2773</v>
      </c>
      <c r="Z591" s="128">
        <v>2020</v>
      </c>
      <c r="AA591" s="2" t="s">
        <v>3789</v>
      </c>
      <c r="AB591" s="225">
        <f t="shared" si="39"/>
        <v>0</v>
      </c>
    </row>
    <row r="592" spans="1:28" ht="33.75">
      <c r="A592" s="206">
        <v>590</v>
      </c>
      <c r="B592" s="45">
        <v>904</v>
      </c>
      <c r="C592" s="2" t="s">
        <v>2987</v>
      </c>
      <c r="D592" s="20" t="s">
        <v>2760</v>
      </c>
      <c r="E592" s="207">
        <v>44165</v>
      </c>
      <c r="F592" s="207">
        <v>44146</v>
      </c>
      <c r="G592" s="59">
        <v>904</v>
      </c>
      <c r="H592" s="4" t="s">
        <v>20</v>
      </c>
      <c r="I592" s="4" t="s">
        <v>1666</v>
      </c>
      <c r="J592" s="4" t="s">
        <v>27</v>
      </c>
      <c r="K592" s="4" t="s">
        <v>418</v>
      </c>
      <c r="L592" s="22" t="s">
        <v>460</v>
      </c>
      <c r="M592" s="2">
        <v>79116057</v>
      </c>
      <c r="N592" s="22" t="s">
        <v>2761</v>
      </c>
      <c r="O592" s="208" t="s">
        <v>2762</v>
      </c>
      <c r="P592" s="22" t="s">
        <v>1745</v>
      </c>
      <c r="Q592" s="125">
        <v>2972548</v>
      </c>
      <c r="R592" s="125">
        <v>0</v>
      </c>
      <c r="S592" s="4" t="s">
        <v>37</v>
      </c>
      <c r="T592" s="109" t="s">
        <v>34</v>
      </c>
      <c r="U592" s="79" t="s">
        <v>4966</v>
      </c>
      <c r="V592" s="2" t="s">
        <v>1153</v>
      </c>
      <c r="W592" s="108">
        <v>44308</v>
      </c>
      <c r="X592" s="79"/>
      <c r="Y592" s="185" t="s">
        <v>2773</v>
      </c>
      <c r="Z592" s="128">
        <v>2020</v>
      </c>
      <c r="AA592" s="2" t="s">
        <v>3789</v>
      </c>
      <c r="AB592" s="225">
        <f t="shared" si="39"/>
        <v>0</v>
      </c>
    </row>
    <row r="593" spans="1:16327" ht="33.75">
      <c r="A593" s="206">
        <v>591</v>
      </c>
      <c r="B593" s="45">
        <v>905</v>
      </c>
      <c r="C593" s="2" t="s">
        <v>2987</v>
      </c>
      <c r="D593" s="20" t="s">
        <v>2764</v>
      </c>
      <c r="E593" s="207">
        <v>44165</v>
      </c>
      <c r="F593" s="207">
        <v>44146</v>
      </c>
      <c r="G593" s="59">
        <v>905</v>
      </c>
      <c r="H593" s="4" t="s">
        <v>20</v>
      </c>
      <c r="I593" s="4" t="s">
        <v>2765</v>
      </c>
      <c r="J593" s="4" t="s">
        <v>27</v>
      </c>
      <c r="K593" s="4" t="s">
        <v>418</v>
      </c>
      <c r="L593" s="22" t="s">
        <v>460</v>
      </c>
      <c r="M593" s="4">
        <v>52447881</v>
      </c>
      <c r="N593" s="22" t="s">
        <v>2763</v>
      </c>
      <c r="O593" s="208" t="s">
        <v>2864</v>
      </c>
      <c r="P593" s="22" t="s">
        <v>1745</v>
      </c>
      <c r="Q593" s="125">
        <v>3221000</v>
      </c>
      <c r="R593" s="125">
        <v>0</v>
      </c>
      <c r="S593" s="4" t="s">
        <v>37</v>
      </c>
      <c r="T593" s="109" t="s">
        <v>34</v>
      </c>
      <c r="U593" s="79" t="s">
        <v>4967</v>
      </c>
      <c r="V593" s="2" t="s">
        <v>38</v>
      </c>
      <c r="W593" s="108">
        <v>44315</v>
      </c>
      <c r="X593" s="79"/>
      <c r="Y593" s="185" t="s">
        <v>2773</v>
      </c>
      <c r="Z593" s="128">
        <v>2020</v>
      </c>
      <c r="AA593" s="2" t="s">
        <v>3789</v>
      </c>
      <c r="AB593" s="225">
        <f t="shared" si="39"/>
        <v>0</v>
      </c>
    </row>
    <row r="594" spans="1:16327" ht="146.25">
      <c r="A594" s="206">
        <v>592</v>
      </c>
      <c r="B594" s="45">
        <v>906</v>
      </c>
      <c r="C594" s="2">
        <v>2164116</v>
      </c>
      <c r="D594" s="20" t="s">
        <v>2766</v>
      </c>
      <c r="E594" s="207">
        <v>44165</v>
      </c>
      <c r="F594" s="207">
        <v>44161</v>
      </c>
      <c r="G594" s="59">
        <v>906</v>
      </c>
      <c r="H594" s="4" t="s">
        <v>373</v>
      </c>
      <c r="I594" s="4" t="s">
        <v>2767</v>
      </c>
      <c r="J594" s="4" t="s">
        <v>27</v>
      </c>
      <c r="K594" s="4" t="s">
        <v>427</v>
      </c>
      <c r="L594" s="22" t="s">
        <v>460</v>
      </c>
      <c r="M594" s="4">
        <v>91104596</v>
      </c>
      <c r="N594" s="22" t="s">
        <v>2768</v>
      </c>
      <c r="O594" s="208" t="s">
        <v>2769</v>
      </c>
      <c r="P594" s="22" t="s">
        <v>1745</v>
      </c>
      <c r="Q594" s="125">
        <v>142767146.36000001</v>
      </c>
      <c r="R594" s="125">
        <v>0</v>
      </c>
      <c r="S594" s="4" t="s">
        <v>37</v>
      </c>
      <c r="T594" s="109" t="s">
        <v>34</v>
      </c>
      <c r="U594" s="79" t="s">
        <v>4968</v>
      </c>
      <c r="V594" s="2" t="s">
        <v>2057</v>
      </c>
      <c r="W594" s="108">
        <v>44350</v>
      </c>
      <c r="X594" s="79"/>
      <c r="Y594" s="185" t="s">
        <v>2773</v>
      </c>
      <c r="Z594" s="128">
        <v>2020</v>
      </c>
      <c r="AA594" s="2" t="s">
        <v>3789</v>
      </c>
      <c r="AB594" s="225">
        <f t="shared" si="39"/>
        <v>0</v>
      </c>
    </row>
    <row r="595" spans="1:16327" ht="33.75">
      <c r="A595" s="206">
        <v>593</v>
      </c>
      <c r="B595" s="45">
        <v>907</v>
      </c>
      <c r="C595" s="2">
        <v>2164534</v>
      </c>
      <c r="D595" s="20" t="s">
        <v>2857</v>
      </c>
      <c r="E595" s="207">
        <v>44167</v>
      </c>
      <c r="F595" s="207">
        <v>44165</v>
      </c>
      <c r="G595" s="59">
        <v>907</v>
      </c>
      <c r="H595" s="4" t="s">
        <v>389</v>
      </c>
      <c r="I595" s="4" t="s">
        <v>1186</v>
      </c>
      <c r="J595" s="4" t="s">
        <v>30</v>
      </c>
      <c r="K595" s="4" t="s">
        <v>57</v>
      </c>
      <c r="L595" s="22" t="s">
        <v>2505</v>
      </c>
      <c r="M595" s="4">
        <v>63494429</v>
      </c>
      <c r="N595" s="22" t="s">
        <v>2260</v>
      </c>
      <c r="O595" s="208" t="s">
        <v>1025</v>
      </c>
      <c r="P595" s="22" t="s">
        <v>1745</v>
      </c>
      <c r="Q595" s="125">
        <v>17556060</v>
      </c>
      <c r="R595" s="125">
        <v>17556060</v>
      </c>
      <c r="S595" s="4" t="s">
        <v>22</v>
      </c>
      <c r="T595" s="109" t="s">
        <v>35</v>
      </c>
      <c r="U595" s="79" t="s">
        <v>4969</v>
      </c>
      <c r="V595" s="2" t="s">
        <v>40</v>
      </c>
      <c r="W595" s="108">
        <v>44316</v>
      </c>
      <c r="X595" s="79"/>
      <c r="Y595" s="185" t="s">
        <v>2774</v>
      </c>
      <c r="Z595" s="128">
        <v>2020</v>
      </c>
      <c r="AA595" s="2" t="s">
        <v>3789</v>
      </c>
      <c r="AB595" s="225">
        <f t="shared" si="39"/>
        <v>1</v>
      </c>
    </row>
    <row r="596" spans="1:16327" ht="33.75">
      <c r="A596" s="206">
        <v>594</v>
      </c>
      <c r="B596" s="45">
        <v>908</v>
      </c>
      <c r="C596" s="2">
        <v>2196861</v>
      </c>
      <c r="D596" s="20" t="s">
        <v>2785</v>
      </c>
      <c r="E596" s="207">
        <v>44167</v>
      </c>
      <c r="F596" s="207">
        <v>44158</v>
      </c>
      <c r="G596" s="59">
        <v>908</v>
      </c>
      <c r="H596" s="4" t="s">
        <v>2271</v>
      </c>
      <c r="I596" s="4" t="s">
        <v>2786</v>
      </c>
      <c r="J596" s="4" t="s">
        <v>27</v>
      </c>
      <c r="K596" s="4" t="s">
        <v>452</v>
      </c>
      <c r="L596" s="22" t="s">
        <v>2775</v>
      </c>
      <c r="M596" s="4" t="s">
        <v>2787</v>
      </c>
      <c r="N596" s="22" t="s">
        <v>2777</v>
      </c>
      <c r="O596" s="208"/>
      <c r="P596" s="22" t="s">
        <v>1745</v>
      </c>
      <c r="Q596" s="125">
        <v>0</v>
      </c>
      <c r="R596" s="125">
        <v>0</v>
      </c>
      <c r="S596" s="4" t="s">
        <v>22</v>
      </c>
      <c r="T596" s="109" t="s">
        <v>34</v>
      </c>
      <c r="U596" s="79" t="s">
        <v>4970</v>
      </c>
      <c r="V596" s="2" t="s">
        <v>1555</v>
      </c>
      <c r="W596" s="108">
        <v>44315</v>
      </c>
      <c r="X596" s="79"/>
      <c r="Y596" s="185" t="s">
        <v>2774</v>
      </c>
      <c r="Z596" s="128">
        <v>2020</v>
      </c>
      <c r="AA596" s="2" t="s">
        <v>3789</v>
      </c>
      <c r="AB596" s="225" t="e">
        <f t="shared" si="39"/>
        <v>#DIV/0!</v>
      </c>
    </row>
    <row r="597" spans="1:16327" ht="45">
      <c r="A597" s="206">
        <v>595</v>
      </c>
      <c r="B597" s="45">
        <v>909</v>
      </c>
      <c r="C597" s="2">
        <v>2164757</v>
      </c>
      <c r="D597" s="20" t="s">
        <v>2701</v>
      </c>
      <c r="E597" s="207">
        <v>44167</v>
      </c>
      <c r="F597" s="207">
        <v>44152</v>
      </c>
      <c r="G597" s="59">
        <v>909</v>
      </c>
      <c r="H597" s="4" t="s">
        <v>380</v>
      </c>
      <c r="I597" s="4" t="s">
        <v>1591</v>
      </c>
      <c r="J597" s="4" t="s">
        <v>30</v>
      </c>
      <c r="K597" s="4" t="s">
        <v>57</v>
      </c>
      <c r="L597" s="22" t="s">
        <v>2414</v>
      </c>
      <c r="M597" s="4">
        <v>12972409</v>
      </c>
      <c r="N597" s="22" t="s">
        <v>2411</v>
      </c>
      <c r="O597" s="208" t="s">
        <v>1025</v>
      </c>
      <c r="P597" s="22" t="s">
        <v>1745</v>
      </c>
      <c r="Q597" s="125">
        <v>390567000</v>
      </c>
      <c r="R597" s="125">
        <v>390567000</v>
      </c>
      <c r="S597" s="4" t="s">
        <v>22</v>
      </c>
      <c r="T597" s="109" t="s">
        <v>35</v>
      </c>
      <c r="U597" s="79" t="s">
        <v>4971</v>
      </c>
      <c r="V597" s="2" t="s">
        <v>39</v>
      </c>
      <c r="W597" s="108">
        <v>44350</v>
      </c>
      <c r="X597" s="79"/>
      <c r="Y597" s="185" t="s">
        <v>2774</v>
      </c>
      <c r="Z597" s="128">
        <v>2020</v>
      </c>
      <c r="AA597" s="2" t="s">
        <v>3789</v>
      </c>
      <c r="AB597" s="225">
        <f t="shared" ref="AB597:AB626" si="40">+R597/Q597</f>
        <v>1</v>
      </c>
    </row>
    <row r="598" spans="1:16327" ht="33.75">
      <c r="A598" s="206">
        <v>596</v>
      </c>
      <c r="B598" s="45">
        <v>910</v>
      </c>
      <c r="C598" s="2" t="s">
        <v>2986</v>
      </c>
      <c r="D598" s="20"/>
      <c r="E598" s="207">
        <v>44168</v>
      </c>
      <c r="F598" s="207"/>
      <c r="G598" s="59">
        <v>910</v>
      </c>
      <c r="H598" s="4" t="s">
        <v>20</v>
      </c>
      <c r="I598" s="4"/>
      <c r="J598" s="4" t="s">
        <v>27</v>
      </c>
      <c r="K598" s="4" t="s">
        <v>1723</v>
      </c>
      <c r="L598" s="22" t="s">
        <v>2776</v>
      </c>
      <c r="M598" s="4"/>
      <c r="N598" s="22" t="s">
        <v>974</v>
      </c>
      <c r="O598" s="208"/>
      <c r="P598" s="22" t="s">
        <v>1133</v>
      </c>
      <c r="Q598" s="125">
        <v>0</v>
      </c>
      <c r="R598" s="125">
        <v>0</v>
      </c>
      <c r="S598" s="4" t="s">
        <v>22</v>
      </c>
      <c r="T598" s="109" t="s">
        <v>34</v>
      </c>
      <c r="U598" s="79" t="s">
        <v>4972</v>
      </c>
      <c r="V598" s="2" t="s">
        <v>38</v>
      </c>
      <c r="W598" s="108">
        <v>44317</v>
      </c>
      <c r="X598" s="79"/>
      <c r="Y598" s="185" t="s">
        <v>2774</v>
      </c>
      <c r="Z598" s="128">
        <v>2020</v>
      </c>
      <c r="AA598" s="2" t="s">
        <v>3789</v>
      </c>
      <c r="AB598" s="225" t="e">
        <f t="shared" si="40"/>
        <v>#DIV/0!</v>
      </c>
    </row>
    <row r="599" spans="1:16327" ht="33.75">
      <c r="A599" s="206">
        <v>597</v>
      </c>
      <c r="B599" s="45">
        <v>911</v>
      </c>
      <c r="C599" s="2">
        <v>2165313</v>
      </c>
      <c r="D599" s="20" t="s">
        <v>2778</v>
      </c>
      <c r="E599" s="207">
        <v>44169</v>
      </c>
      <c r="F599" s="207">
        <v>44161</v>
      </c>
      <c r="G599" s="59">
        <v>911</v>
      </c>
      <c r="H599" s="4" t="s">
        <v>378</v>
      </c>
      <c r="I599" s="4" t="s">
        <v>1807</v>
      </c>
      <c r="J599" s="4" t="s">
        <v>30</v>
      </c>
      <c r="K599" s="4" t="s">
        <v>57</v>
      </c>
      <c r="L599" s="22" t="s">
        <v>2257</v>
      </c>
      <c r="M599" s="4">
        <v>42013247</v>
      </c>
      <c r="N599" s="22" t="s">
        <v>2258</v>
      </c>
      <c r="O599" s="208" t="s">
        <v>1025</v>
      </c>
      <c r="P599" s="22" t="s">
        <v>1745</v>
      </c>
      <c r="Q599" s="125">
        <v>676487974</v>
      </c>
      <c r="R599" s="125">
        <v>676487974</v>
      </c>
      <c r="S599" s="4" t="s">
        <v>22</v>
      </c>
      <c r="T599" s="109" t="s">
        <v>35</v>
      </c>
      <c r="U599" s="79" t="s">
        <v>4973</v>
      </c>
      <c r="V599" s="2" t="s">
        <v>40</v>
      </c>
      <c r="W599" s="108">
        <v>44298</v>
      </c>
      <c r="X599" s="79"/>
      <c r="Y599" s="185" t="s">
        <v>2774</v>
      </c>
      <c r="Z599" s="128">
        <v>2020</v>
      </c>
      <c r="AA599" s="2" t="s">
        <v>3789</v>
      </c>
      <c r="AB599" s="225">
        <f t="shared" si="40"/>
        <v>1</v>
      </c>
    </row>
    <row r="600" spans="1:16327" s="148" customFormat="1" ht="45">
      <c r="A600" s="206">
        <v>598</v>
      </c>
      <c r="B600" s="45">
        <v>912</v>
      </c>
      <c r="C600" s="2">
        <v>2198539</v>
      </c>
      <c r="D600" s="20" t="s">
        <v>2779</v>
      </c>
      <c r="E600" s="207">
        <v>44169</v>
      </c>
      <c r="F600" s="207">
        <v>44074</v>
      </c>
      <c r="G600" s="59">
        <v>912</v>
      </c>
      <c r="H600" s="4" t="s">
        <v>20</v>
      </c>
      <c r="I600" s="4" t="s">
        <v>1736</v>
      </c>
      <c r="J600" s="4" t="s">
        <v>30</v>
      </c>
      <c r="K600" s="4" t="s">
        <v>57</v>
      </c>
      <c r="L600" s="22" t="s">
        <v>2780</v>
      </c>
      <c r="M600" s="4">
        <v>52795299</v>
      </c>
      <c r="N600" s="22" t="s">
        <v>3570</v>
      </c>
      <c r="O600" s="208" t="s">
        <v>1025</v>
      </c>
      <c r="P600" s="22" t="s">
        <v>1745</v>
      </c>
      <c r="Q600" s="125">
        <v>149978121</v>
      </c>
      <c r="R600" s="125">
        <v>149978121</v>
      </c>
      <c r="S600" s="4" t="s">
        <v>22</v>
      </c>
      <c r="T600" s="109" t="s">
        <v>35</v>
      </c>
      <c r="U600" s="79" t="s">
        <v>4974</v>
      </c>
      <c r="V600" s="2" t="s">
        <v>38</v>
      </c>
      <c r="W600" s="108">
        <v>44350</v>
      </c>
      <c r="X600" s="79"/>
      <c r="Y600" s="185" t="s">
        <v>2774</v>
      </c>
      <c r="Z600" s="128">
        <v>2020</v>
      </c>
      <c r="AA600" s="2" t="s">
        <v>3789</v>
      </c>
      <c r="AB600" s="225">
        <f t="shared" si="40"/>
        <v>1</v>
      </c>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c r="KU600" s="1"/>
      <c r="KV600" s="1"/>
      <c r="KW600" s="1"/>
      <c r="KX600" s="1"/>
      <c r="KY600" s="1"/>
      <c r="KZ600" s="1"/>
      <c r="LA600" s="1"/>
      <c r="LB600" s="1"/>
      <c r="LC600" s="1"/>
      <c r="LD600" s="1"/>
      <c r="LE600" s="1"/>
      <c r="LF600" s="1"/>
      <c r="LG600" s="1"/>
      <c r="LH600" s="1"/>
      <c r="LI600" s="1"/>
      <c r="LJ600" s="1"/>
      <c r="LK600" s="1"/>
      <c r="LL600" s="1"/>
      <c r="LM600" s="1"/>
      <c r="LN600" s="1"/>
      <c r="LO600" s="1"/>
      <c r="LP600" s="1"/>
      <c r="LQ600" s="1"/>
      <c r="LR600" s="1"/>
      <c r="LS600" s="1"/>
      <c r="LT600" s="1"/>
      <c r="LU600" s="1"/>
      <c r="LV600" s="1"/>
      <c r="LW600" s="1"/>
      <c r="LX600" s="1"/>
      <c r="LY600" s="1"/>
      <c r="LZ600" s="1"/>
      <c r="MA600" s="1"/>
      <c r="MB600" s="1"/>
      <c r="MC600" s="1"/>
      <c r="MD600" s="1"/>
      <c r="ME600" s="1"/>
      <c r="MF600" s="1"/>
      <c r="MG600" s="1"/>
      <c r="MH600" s="1"/>
      <c r="MI600" s="1"/>
      <c r="MJ600" s="1"/>
      <c r="MK600" s="1"/>
      <c r="ML600" s="1"/>
      <c r="MM600" s="1"/>
      <c r="MN600" s="1"/>
      <c r="MO600" s="1"/>
      <c r="MP600" s="1"/>
      <c r="MQ600" s="1"/>
      <c r="MR600" s="1"/>
      <c r="MS600" s="1"/>
      <c r="MT600" s="1"/>
      <c r="MU600" s="1"/>
      <c r="MV600" s="1"/>
      <c r="MW600" s="1"/>
      <c r="MX600" s="1"/>
      <c r="MY600" s="1"/>
      <c r="MZ600" s="1"/>
      <c r="NA600" s="1"/>
      <c r="NB600" s="1"/>
      <c r="NC600" s="1"/>
      <c r="ND600" s="1"/>
      <c r="NE600" s="1"/>
      <c r="NF600" s="1"/>
      <c r="NG600" s="1"/>
      <c r="NH600" s="1"/>
      <c r="NI600" s="1"/>
      <c r="NJ600" s="1"/>
      <c r="NK600" s="1"/>
      <c r="NL600" s="1"/>
      <c r="NM600" s="1"/>
      <c r="NN600" s="1"/>
      <c r="NO600" s="1"/>
      <c r="NP600" s="1"/>
      <c r="NQ600" s="1"/>
      <c r="NR600" s="1"/>
      <c r="NS600" s="1"/>
      <c r="NT600" s="1"/>
      <c r="NU600" s="1"/>
      <c r="NV600" s="1"/>
      <c r="NW600" s="1"/>
      <c r="NX600" s="1"/>
      <c r="NY600" s="1"/>
      <c r="NZ600" s="1"/>
      <c r="OA600" s="1"/>
      <c r="OB600" s="1"/>
      <c r="OC600" s="1"/>
      <c r="OD600" s="1"/>
      <c r="OE600" s="1"/>
      <c r="OF600" s="1"/>
      <c r="OG600" s="1"/>
      <c r="OH600" s="1"/>
      <c r="OI600" s="1"/>
      <c r="OJ600" s="1"/>
      <c r="OK600" s="1"/>
      <c r="OL600" s="1"/>
      <c r="OM600" s="1"/>
      <c r="ON600" s="1"/>
      <c r="OO600" s="1"/>
      <c r="OP600" s="1"/>
      <c r="OQ600" s="1"/>
      <c r="OR600" s="1"/>
      <c r="OS600" s="1"/>
      <c r="OT600" s="1"/>
      <c r="OU600" s="1"/>
      <c r="OV600" s="1"/>
      <c r="OW600" s="1"/>
      <c r="OX600" s="1"/>
      <c r="OY600" s="1"/>
      <c r="OZ600" s="1"/>
      <c r="PA600" s="1"/>
      <c r="PB600" s="1"/>
      <c r="PC600" s="1"/>
      <c r="PD600" s="1"/>
      <c r="PE600" s="1"/>
      <c r="PF600" s="1"/>
      <c r="PG600" s="1"/>
      <c r="PH600" s="1"/>
      <c r="PI600" s="1"/>
      <c r="PJ600" s="1"/>
      <c r="PK600" s="1"/>
      <c r="PL600" s="1"/>
      <c r="PM600" s="1"/>
      <c r="PN600" s="1"/>
      <c r="PO600" s="1"/>
      <c r="PP600" s="1"/>
      <c r="PQ600" s="1"/>
      <c r="PR600" s="1"/>
      <c r="PS600" s="1"/>
      <c r="PT600" s="1"/>
      <c r="PU600" s="1"/>
      <c r="PV600" s="1"/>
      <c r="PW600" s="1"/>
      <c r="PX600" s="1"/>
      <c r="PY600" s="1"/>
      <c r="PZ600" s="1"/>
      <c r="QA600" s="1"/>
      <c r="QB600" s="1"/>
      <c r="QC600" s="1"/>
      <c r="QD600" s="1"/>
      <c r="QE600" s="1"/>
      <c r="QF600" s="1"/>
      <c r="QG600" s="1"/>
      <c r="QH600" s="1"/>
      <c r="QI600" s="1"/>
      <c r="QJ600" s="1"/>
      <c r="QK600" s="1"/>
      <c r="QL600" s="1"/>
      <c r="QM600" s="1"/>
      <c r="QN600" s="1"/>
      <c r="QO600" s="1"/>
      <c r="QP600" s="1"/>
      <c r="QQ600" s="1"/>
      <c r="QR600" s="1"/>
      <c r="QS600" s="1"/>
      <c r="QT600" s="1"/>
      <c r="QU600" s="1"/>
      <c r="QV600" s="1"/>
      <c r="QW600" s="1"/>
      <c r="QX600" s="1"/>
      <c r="QY600" s="1"/>
      <c r="QZ600" s="1"/>
      <c r="RA600" s="1"/>
      <c r="RB600" s="1"/>
      <c r="RC600" s="1"/>
      <c r="RD600" s="1"/>
      <c r="RE600" s="1"/>
      <c r="RF600" s="1"/>
      <c r="RG600" s="1"/>
      <c r="RH600" s="1"/>
      <c r="RI600" s="1"/>
      <c r="RJ600" s="1"/>
      <c r="RK600" s="1"/>
      <c r="RL600" s="1"/>
      <c r="RM600" s="1"/>
      <c r="RN600" s="1"/>
      <c r="RO600" s="1"/>
      <c r="RP600" s="1"/>
      <c r="RQ600" s="1"/>
      <c r="RR600" s="1"/>
      <c r="RS600" s="1"/>
      <c r="RT600" s="1"/>
      <c r="RU600" s="1"/>
      <c r="RV600" s="1"/>
      <c r="RW600" s="1"/>
      <c r="RX600" s="1"/>
      <c r="RY600" s="1"/>
      <c r="RZ600" s="1"/>
      <c r="SA600" s="1"/>
      <c r="SB600" s="1"/>
      <c r="SC600" s="1"/>
      <c r="SD600" s="1"/>
      <c r="SE600" s="1"/>
      <c r="SF600" s="1"/>
      <c r="SG600" s="1"/>
      <c r="SH600" s="1"/>
      <c r="SI600" s="1"/>
      <c r="SJ600" s="1"/>
      <c r="SK600" s="1"/>
      <c r="SL600" s="1"/>
      <c r="SM600" s="1"/>
      <c r="SN600" s="1"/>
      <c r="SO600" s="1"/>
      <c r="SP600" s="1"/>
      <c r="SQ600" s="1"/>
      <c r="SR600" s="1"/>
      <c r="SS600" s="1"/>
      <c r="ST600" s="1"/>
      <c r="SU600" s="1"/>
      <c r="SV600" s="1"/>
      <c r="SW600" s="1"/>
      <c r="SX600" s="1"/>
      <c r="SY600" s="1"/>
      <c r="SZ600" s="1"/>
      <c r="TA600" s="1"/>
      <c r="TB600" s="1"/>
      <c r="TC600" s="1"/>
      <c r="TD600" s="1"/>
      <c r="TE600" s="1"/>
      <c r="TF600" s="1"/>
      <c r="TG600" s="1"/>
      <c r="TH600" s="1"/>
      <c r="TI600" s="1"/>
      <c r="TJ600" s="1"/>
      <c r="TK600" s="1"/>
      <c r="TL600" s="1"/>
      <c r="TM600" s="1"/>
      <c r="TN600" s="1"/>
      <c r="TO600" s="1"/>
      <c r="TP600" s="1"/>
      <c r="TQ600" s="1"/>
      <c r="TR600" s="1"/>
      <c r="TS600" s="1"/>
      <c r="TT600" s="1"/>
      <c r="TU600" s="1"/>
      <c r="TV600" s="1"/>
      <c r="TW600" s="1"/>
      <c r="TX600" s="1"/>
      <c r="TY600" s="1"/>
      <c r="TZ600" s="1"/>
      <c r="UA600" s="1"/>
      <c r="UB600" s="1"/>
      <c r="UC600" s="1"/>
      <c r="UD600" s="1"/>
      <c r="UE600" s="1"/>
      <c r="UF600" s="1"/>
      <c r="UG600" s="1"/>
      <c r="UH600" s="1"/>
      <c r="UI600" s="1"/>
      <c r="UJ600" s="1"/>
      <c r="UK600" s="1"/>
      <c r="UL600" s="1"/>
      <c r="UM600" s="1"/>
      <c r="UN600" s="1"/>
      <c r="UO600" s="1"/>
      <c r="UP600" s="1"/>
      <c r="UQ600" s="1"/>
      <c r="UR600" s="1"/>
      <c r="US600" s="1"/>
      <c r="UT600" s="1"/>
      <c r="UU600" s="1"/>
      <c r="UV600" s="1"/>
      <c r="UW600" s="1"/>
      <c r="UX600" s="1"/>
      <c r="UY600" s="1"/>
      <c r="UZ600" s="1"/>
      <c r="VA600" s="1"/>
      <c r="VB600" s="1"/>
      <c r="VC600" s="1"/>
      <c r="VD600" s="1"/>
      <c r="VE600" s="1"/>
      <c r="VF600" s="1"/>
      <c r="VG600" s="1"/>
      <c r="VH600" s="1"/>
      <c r="VI600" s="1"/>
      <c r="VJ600" s="1"/>
      <c r="VK600" s="1"/>
      <c r="VL600" s="1"/>
      <c r="VM600" s="1"/>
      <c r="VN600" s="1"/>
      <c r="VO600" s="1"/>
      <c r="VP600" s="1"/>
      <c r="VQ600" s="1"/>
      <c r="VR600" s="1"/>
      <c r="VS600" s="1"/>
      <c r="VT600" s="1"/>
      <c r="VU600" s="1"/>
      <c r="VV600" s="1"/>
      <c r="VW600" s="1"/>
      <c r="VX600" s="1"/>
      <c r="VY600" s="1"/>
      <c r="VZ600" s="1"/>
      <c r="WA600" s="1"/>
      <c r="WB600" s="1"/>
      <c r="WC600" s="1"/>
      <c r="WD600" s="1"/>
      <c r="WE600" s="1"/>
      <c r="WF600" s="1"/>
      <c r="WG600" s="1"/>
      <c r="WH600" s="1"/>
      <c r="WI600" s="1"/>
      <c r="WJ600" s="1"/>
      <c r="WK600" s="1"/>
      <c r="WL600" s="1"/>
      <c r="WM600" s="1"/>
      <c r="WN600" s="1"/>
      <c r="WO600" s="1"/>
      <c r="WP600" s="1"/>
      <c r="WQ600" s="1"/>
      <c r="WR600" s="1"/>
      <c r="WS600" s="1"/>
      <c r="WT600" s="1"/>
      <c r="WU600" s="1"/>
      <c r="WV600" s="1"/>
      <c r="WW600" s="1"/>
      <c r="WX600" s="1"/>
      <c r="WY600" s="1"/>
      <c r="WZ600" s="1"/>
      <c r="XA600" s="1"/>
      <c r="XB600" s="1"/>
      <c r="XC600" s="1"/>
      <c r="XD600" s="1"/>
      <c r="XE600" s="1"/>
      <c r="XF600" s="1"/>
      <c r="XG600" s="1"/>
      <c r="XH600" s="1"/>
      <c r="XI600" s="1"/>
      <c r="XJ600" s="1"/>
      <c r="XK600" s="1"/>
      <c r="XL600" s="1"/>
      <c r="XM600" s="1"/>
      <c r="XN600" s="1"/>
      <c r="XO600" s="1"/>
      <c r="XP600" s="1"/>
      <c r="XQ600" s="1"/>
      <c r="XR600" s="1"/>
      <c r="XS600" s="1"/>
      <c r="XT600" s="1"/>
      <c r="XU600" s="1"/>
      <c r="XV600" s="1"/>
      <c r="XW600" s="1"/>
      <c r="XX600" s="1"/>
      <c r="XY600" s="1"/>
      <c r="XZ600" s="1"/>
      <c r="YA600" s="1"/>
      <c r="YB600" s="1"/>
      <c r="YC600" s="1"/>
      <c r="YD600" s="1"/>
      <c r="YE600" s="1"/>
      <c r="YF600" s="1"/>
      <c r="YG600" s="1"/>
      <c r="YH600" s="1"/>
      <c r="YI600" s="1"/>
      <c r="YJ600" s="1"/>
      <c r="YK600" s="1"/>
      <c r="YL600" s="1"/>
      <c r="YM600" s="1"/>
      <c r="YN600" s="1"/>
      <c r="YO600" s="1"/>
      <c r="YP600" s="1"/>
      <c r="YQ600" s="1"/>
      <c r="YR600" s="1"/>
      <c r="YS600" s="1"/>
      <c r="YT600" s="1"/>
      <c r="YU600" s="1"/>
      <c r="YV600" s="1"/>
      <c r="YW600" s="1"/>
      <c r="YX600" s="1"/>
      <c r="YY600" s="1"/>
      <c r="YZ600" s="1"/>
      <c r="ZA600" s="1"/>
      <c r="ZB600" s="1"/>
      <c r="ZC600" s="1"/>
      <c r="ZD600" s="1"/>
      <c r="ZE600" s="1"/>
      <c r="ZF600" s="1"/>
      <c r="ZG600" s="1"/>
      <c r="ZH600" s="1"/>
      <c r="ZI600" s="1"/>
      <c r="ZJ600" s="1"/>
      <c r="ZK600" s="1"/>
      <c r="ZL600" s="1"/>
      <c r="ZM600" s="1"/>
      <c r="ZN600" s="1"/>
      <c r="ZO600" s="1"/>
      <c r="ZP600" s="1"/>
      <c r="ZQ600" s="1"/>
      <c r="ZR600" s="1"/>
      <c r="ZS600" s="1"/>
      <c r="ZT600" s="1"/>
      <c r="ZU600" s="1"/>
      <c r="ZV600" s="1"/>
      <c r="ZW600" s="1"/>
      <c r="ZX600" s="1"/>
      <c r="ZY600" s="1"/>
      <c r="ZZ600" s="1"/>
      <c r="AAA600" s="1"/>
      <c r="AAB600" s="1"/>
      <c r="AAC600" s="1"/>
      <c r="AAD600" s="1"/>
      <c r="AAE600" s="1"/>
      <c r="AAF600" s="1"/>
      <c r="AAG600" s="1"/>
      <c r="AAH600" s="1"/>
      <c r="AAI600" s="1"/>
      <c r="AAJ600" s="1"/>
      <c r="AAK600" s="1"/>
      <c r="AAL600" s="1"/>
      <c r="AAM600" s="1"/>
      <c r="AAN600" s="1"/>
      <c r="AAO600" s="1"/>
      <c r="AAP600" s="1"/>
      <c r="AAQ600" s="1"/>
      <c r="AAR600" s="1"/>
      <c r="AAS600" s="1"/>
      <c r="AAT600" s="1"/>
      <c r="AAU600" s="1"/>
      <c r="AAV600" s="1"/>
      <c r="AAW600" s="1"/>
      <c r="AAX600" s="1"/>
      <c r="AAY600" s="1"/>
      <c r="AAZ600" s="1"/>
      <c r="ABA600" s="1"/>
      <c r="ABB600" s="1"/>
      <c r="ABC600" s="1"/>
      <c r="ABD600" s="1"/>
      <c r="ABE600" s="1"/>
      <c r="ABF600" s="1"/>
      <c r="ABG600" s="1"/>
      <c r="ABH600" s="1"/>
      <c r="ABI600" s="1"/>
      <c r="ABJ600" s="1"/>
      <c r="ABK600" s="1"/>
      <c r="ABL600" s="1"/>
      <c r="ABM600" s="1"/>
      <c r="ABN600" s="1"/>
      <c r="ABO600" s="1"/>
      <c r="ABP600" s="1"/>
      <c r="ABQ600" s="1"/>
      <c r="ABR600" s="1"/>
      <c r="ABS600" s="1"/>
      <c r="ABT600" s="1"/>
      <c r="ABU600" s="1"/>
      <c r="ABV600" s="1"/>
      <c r="ABW600" s="1"/>
      <c r="ABX600" s="1"/>
      <c r="ABY600" s="1"/>
      <c r="ABZ600" s="1"/>
      <c r="ACA600" s="1"/>
      <c r="ACB600" s="1"/>
      <c r="ACC600" s="1"/>
      <c r="ACD600" s="1"/>
      <c r="ACE600" s="1"/>
      <c r="ACF600" s="1"/>
      <c r="ACG600" s="1"/>
      <c r="ACH600" s="1"/>
      <c r="ACI600" s="1"/>
      <c r="ACJ600" s="1"/>
      <c r="ACK600" s="1"/>
      <c r="ACL600" s="1"/>
      <c r="ACM600" s="1"/>
      <c r="ACN600" s="1"/>
      <c r="ACO600" s="1"/>
      <c r="ACP600" s="1"/>
      <c r="ACQ600" s="1"/>
      <c r="ACR600" s="1"/>
      <c r="ACS600" s="1"/>
      <c r="ACT600" s="1"/>
      <c r="ACU600" s="1"/>
      <c r="ACV600" s="1"/>
      <c r="ACW600" s="1"/>
      <c r="ACX600" s="1"/>
      <c r="ACY600" s="1"/>
      <c r="ACZ600" s="1"/>
      <c r="ADA600" s="1"/>
      <c r="ADB600" s="1"/>
      <c r="ADC600" s="1"/>
      <c r="ADD600" s="1"/>
      <c r="ADE600" s="1"/>
      <c r="ADF600" s="1"/>
      <c r="ADG600" s="1"/>
      <c r="ADH600" s="1"/>
      <c r="ADI600" s="1"/>
      <c r="ADJ600" s="1"/>
      <c r="ADK600" s="1"/>
      <c r="ADL600" s="1"/>
      <c r="ADM600" s="1"/>
      <c r="ADN600" s="1"/>
      <c r="ADO600" s="1"/>
      <c r="ADP600" s="1"/>
      <c r="ADQ600" s="1"/>
      <c r="ADR600" s="1"/>
      <c r="ADS600" s="1"/>
      <c r="ADT600" s="1"/>
      <c r="ADU600" s="1"/>
      <c r="ADV600" s="1"/>
      <c r="ADW600" s="1"/>
      <c r="ADX600" s="1"/>
      <c r="ADY600" s="1"/>
      <c r="ADZ600" s="1"/>
      <c r="AEA600" s="1"/>
      <c r="AEB600" s="1"/>
      <c r="AEC600" s="1"/>
      <c r="AED600" s="1"/>
      <c r="AEE600" s="1"/>
      <c r="AEF600" s="1"/>
      <c r="AEG600" s="1"/>
      <c r="AEH600" s="1"/>
      <c r="AEI600" s="1"/>
      <c r="AEJ600" s="1"/>
      <c r="AEK600" s="1"/>
      <c r="AEL600" s="1"/>
      <c r="AEM600" s="1"/>
      <c r="AEN600" s="1"/>
      <c r="AEO600" s="1"/>
      <c r="AEP600" s="1"/>
      <c r="AEQ600" s="1"/>
      <c r="AER600" s="1"/>
      <c r="AES600" s="1"/>
      <c r="AET600" s="1"/>
      <c r="AEU600" s="1"/>
      <c r="AEV600" s="1"/>
      <c r="AEW600" s="1"/>
      <c r="AEX600" s="1"/>
      <c r="AEY600" s="1"/>
      <c r="AEZ600" s="1"/>
      <c r="AFA600" s="1"/>
      <c r="AFB600" s="1"/>
      <c r="AFC600" s="1"/>
      <c r="AFD600" s="1"/>
      <c r="AFE600" s="1"/>
      <c r="AFF600" s="1"/>
      <c r="AFG600" s="1"/>
      <c r="AFH600" s="1"/>
      <c r="AFI600" s="1"/>
      <c r="AFJ600" s="1"/>
      <c r="AFK600" s="1"/>
      <c r="AFL600" s="1"/>
      <c r="AFM600" s="1"/>
      <c r="AFN600" s="1"/>
      <c r="AFO600" s="1"/>
      <c r="AFP600" s="1"/>
      <c r="AFQ600" s="1"/>
      <c r="AFR600" s="1"/>
      <c r="AFS600" s="1"/>
      <c r="AFT600" s="1"/>
      <c r="AFU600" s="1"/>
      <c r="AFV600" s="1"/>
      <c r="AFW600" s="1"/>
      <c r="AFX600" s="1"/>
      <c r="AFY600" s="1"/>
      <c r="AFZ600" s="1"/>
      <c r="AGA600" s="1"/>
      <c r="AGB600" s="1"/>
      <c r="AGC600" s="1"/>
      <c r="AGD600" s="1"/>
      <c r="AGE600" s="1"/>
      <c r="AGF600" s="1"/>
      <c r="AGG600" s="1"/>
      <c r="AGH600" s="1"/>
      <c r="AGI600" s="1"/>
      <c r="AGJ600" s="1"/>
      <c r="AGK600" s="1"/>
      <c r="AGL600" s="1"/>
      <c r="AGM600" s="1"/>
      <c r="AGN600" s="1"/>
      <c r="AGO600" s="1"/>
      <c r="AGP600" s="1"/>
      <c r="AGQ600" s="1"/>
      <c r="AGR600" s="1"/>
      <c r="AGS600" s="1"/>
      <c r="AGT600" s="1"/>
      <c r="AGU600" s="1"/>
      <c r="AGV600" s="1"/>
      <c r="AGW600" s="1"/>
      <c r="AGX600" s="1"/>
      <c r="AGY600" s="1"/>
      <c r="AGZ600" s="1"/>
      <c r="AHA600" s="1"/>
      <c r="AHB600" s="1"/>
      <c r="AHC600" s="1"/>
      <c r="AHD600" s="1"/>
      <c r="AHE600" s="1"/>
      <c r="AHF600" s="1"/>
      <c r="AHG600" s="1"/>
      <c r="AHH600" s="1"/>
      <c r="AHI600" s="1"/>
      <c r="AHJ600" s="1"/>
      <c r="AHK600" s="1"/>
      <c r="AHL600" s="1"/>
      <c r="AHM600" s="1"/>
      <c r="AHN600" s="1"/>
      <c r="AHO600" s="1"/>
      <c r="AHP600" s="1"/>
      <c r="AHQ600" s="1"/>
      <c r="AHR600" s="1"/>
      <c r="AHS600" s="1"/>
      <c r="AHT600" s="1"/>
      <c r="AHU600" s="1"/>
      <c r="AHV600" s="1"/>
      <c r="AHW600" s="1"/>
      <c r="AHX600" s="1"/>
      <c r="AHY600" s="1"/>
      <c r="AHZ600" s="1"/>
      <c r="AIA600" s="1"/>
      <c r="AIB600" s="1"/>
      <c r="AIC600" s="1"/>
      <c r="AID600" s="1"/>
      <c r="AIE600" s="1"/>
      <c r="AIF600" s="1"/>
      <c r="AIG600" s="1"/>
      <c r="AIH600" s="1"/>
      <c r="AII600" s="1"/>
      <c r="AIJ600" s="1"/>
      <c r="AIK600" s="1"/>
      <c r="AIL600" s="1"/>
      <c r="AIM600" s="1"/>
      <c r="AIN600" s="1"/>
      <c r="AIO600" s="1"/>
      <c r="AIP600" s="1"/>
      <c r="AIQ600" s="1"/>
      <c r="AIR600" s="1"/>
      <c r="AIS600" s="1"/>
      <c r="AIT600" s="1"/>
      <c r="AIU600" s="1"/>
      <c r="AIV600" s="1"/>
      <c r="AIW600" s="1"/>
      <c r="AIX600" s="1"/>
      <c r="AIY600" s="1"/>
      <c r="AIZ600" s="1"/>
      <c r="AJA600" s="1"/>
      <c r="AJB600" s="1"/>
      <c r="AJC600" s="1"/>
      <c r="AJD600" s="1"/>
      <c r="AJE600" s="1"/>
      <c r="AJF600" s="1"/>
      <c r="AJG600" s="1"/>
      <c r="AJH600" s="1"/>
      <c r="AJI600" s="1"/>
      <c r="AJJ600" s="1"/>
      <c r="AJK600" s="1"/>
      <c r="AJL600" s="1"/>
      <c r="AJM600" s="1"/>
      <c r="AJN600" s="1"/>
      <c r="AJO600" s="1"/>
      <c r="AJP600" s="1"/>
      <c r="AJQ600" s="1"/>
      <c r="AJR600" s="1"/>
      <c r="AJS600" s="1"/>
      <c r="AJT600" s="1"/>
      <c r="AJU600" s="1"/>
      <c r="AJV600" s="1"/>
      <c r="AJW600" s="1"/>
      <c r="AJX600" s="1"/>
      <c r="AJY600" s="1"/>
      <c r="AJZ600" s="1"/>
      <c r="AKA600" s="1"/>
      <c r="AKB600" s="1"/>
      <c r="AKC600" s="1"/>
      <c r="AKD600" s="1"/>
      <c r="AKE600" s="1"/>
      <c r="AKF600" s="1"/>
      <c r="AKG600" s="1"/>
      <c r="AKH600" s="1"/>
      <c r="AKI600" s="1"/>
      <c r="AKJ600" s="1"/>
      <c r="AKK600" s="1"/>
      <c r="AKL600" s="1"/>
      <c r="AKM600" s="1"/>
      <c r="AKN600" s="1"/>
      <c r="AKO600" s="1"/>
      <c r="AKP600" s="1"/>
      <c r="AKQ600" s="1"/>
      <c r="AKR600" s="1"/>
      <c r="AKS600" s="1"/>
      <c r="AKT600" s="1"/>
      <c r="AKU600" s="1"/>
      <c r="AKV600" s="1"/>
      <c r="AKW600" s="1"/>
      <c r="AKX600" s="1"/>
      <c r="AKY600" s="1"/>
      <c r="AKZ600" s="1"/>
      <c r="ALA600" s="1"/>
      <c r="ALB600" s="1"/>
      <c r="ALC600" s="1"/>
      <c r="ALD600" s="1"/>
      <c r="ALE600" s="1"/>
      <c r="ALF600" s="1"/>
      <c r="ALG600" s="1"/>
      <c r="ALH600" s="1"/>
      <c r="ALI600" s="1"/>
      <c r="ALJ600" s="1"/>
      <c r="ALK600" s="1"/>
      <c r="ALL600" s="1"/>
      <c r="ALM600" s="1"/>
      <c r="ALN600" s="1"/>
      <c r="ALO600" s="1"/>
      <c r="ALP600" s="1"/>
      <c r="ALQ600" s="1"/>
      <c r="ALR600" s="1"/>
      <c r="ALS600" s="1"/>
      <c r="ALT600" s="1"/>
      <c r="ALU600" s="1"/>
      <c r="ALV600" s="1"/>
      <c r="ALW600" s="1"/>
      <c r="ALX600" s="1"/>
      <c r="ALY600" s="1"/>
      <c r="ALZ600" s="1"/>
      <c r="AMA600" s="1"/>
      <c r="AMB600" s="1"/>
      <c r="AMC600" s="1"/>
      <c r="AMD600" s="1"/>
      <c r="AME600" s="1"/>
      <c r="AMF600" s="1"/>
      <c r="AMG600" s="1"/>
      <c r="AMH600" s="1"/>
      <c r="AMI600" s="1"/>
      <c r="AMJ600" s="1"/>
      <c r="AMK600" s="1"/>
      <c r="AML600" s="1"/>
      <c r="AMM600" s="1"/>
      <c r="AMN600" s="1"/>
      <c r="AMO600" s="1"/>
      <c r="AMP600" s="1"/>
      <c r="AMQ600" s="1"/>
      <c r="AMR600" s="1"/>
      <c r="AMS600" s="1"/>
      <c r="AMT600" s="1"/>
      <c r="AMU600" s="1"/>
      <c r="AMV600" s="1"/>
      <c r="AMW600" s="1"/>
      <c r="AMX600" s="1"/>
      <c r="AMY600" s="1"/>
      <c r="AMZ600" s="1"/>
      <c r="ANA600" s="1"/>
      <c r="ANB600" s="1"/>
      <c r="ANC600" s="1"/>
      <c r="AND600" s="1"/>
      <c r="ANE600" s="1"/>
      <c r="ANF600" s="1"/>
      <c r="ANG600" s="1"/>
      <c r="ANH600" s="1"/>
      <c r="ANI600" s="1"/>
      <c r="ANJ600" s="1"/>
      <c r="ANK600" s="1"/>
      <c r="ANL600" s="1"/>
      <c r="ANM600" s="1"/>
      <c r="ANN600" s="1"/>
      <c r="ANO600" s="1"/>
      <c r="ANP600" s="1"/>
      <c r="ANQ600" s="1"/>
      <c r="ANR600" s="1"/>
      <c r="ANS600" s="1"/>
      <c r="ANT600" s="1"/>
      <c r="ANU600" s="1"/>
      <c r="ANV600" s="1"/>
      <c r="ANW600" s="1"/>
      <c r="ANX600" s="1"/>
      <c r="ANY600" s="1"/>
      <c r="ANZ600" s="1"/>
      <c r="AOA600" s="1"/>
      <c r="AOB600" s="1"/>
      <c r="AOC600" s="1"/>
      <c r="AOD600" s="1"/>
      <c r="AOE600" s="1"/>
      <c r="AOF600" s="1"/>
      <c r="AOG600" s="1"/>
      <c r="AOH600" s="1"/>
      <c r="AOI600" s="1"/>
      <c r="AOJ600" s="1"/>
      <c r="AOK600" s="1"/>
      <c r="AOL600" s="1"/>
      <c r="AOM600" s="1"/>
      <c r="AON600" s="1"/>
      <c r="AOO600" s="1"/>
      <c r="AOP600" s="1"/>
      <c r="AOQ600" s="1"/>
      <c r="AOR600" s="1"/>
      <c r="AOS600" s="1"/>
      <c r="AOT600" s="1"/>
      <c r="AOU600" s="1"/>
      <c r="AOV600" s="1"/>
      <c r="AOW600" s="1"/>
      <c r="AOX600" s="1"/>
      <c r="AOY600" s="1"/>
      <c r="AOZ600" s="1"/>
      <c r="APA600" s="1"/>
      <c r="APB600" s="1"/>
      <c r="APC600" s="1"/>
      <c r="APD600" s="1"/>
      <c r="APE600" s="1"/>
      <c r="APF600" s="1"/>
      <c r="APG600" s="1"/>
      <c r="APH600" s="1"/>
      <c r="API600" s="1"/>
      <c r="APJ600" s="1"/>
      <c r="APK600" s="1"/>
      <c r="APL600" s="1"/>
      <c r="APM600" s="1"/>
      <c r="APN600" s="1"/>
      <c r="APO600" s="1"/>
      <c r="APP600" s="1"/>
      <c r="APQ600" s="1"/>
      <c r="APR600" s="1"/>
      <c r="APS600" s="1"/>
      <c r="APT600" s="1"/>
      <c r="APU600" s="1"/>
      <c r="APV600" s="1"/>
      <c r="APW600" s="1"/>
      <c r="APX600" s="1"/>
      <c r="APY600" s="1"/>
      <c r="APZ600" s="1"/>
      <c r="AQA600" s="1"/>
      <c r="AQB600" s="1"/>
      <c r="AQC600" s="1"/>
      <c r="AQD600" s="1"/>
      <c r="AQE600" s="1"/>
      <c r="AQF600" s="1"/>
      <c r="AQG600" s="1"/>
      <c r="AQH600" s="1"/>
      <c r="AQI600" s="1"/>
      <c r="AQJ600" s="1"/>
      <c r="AQK600" s="1"/>
      <c r="AQL600" s="1"/>
      <c r="AQM600" s="1"/>
      <c r="AQN600" s="1"/>
      <c r="AQO600" s="1"/>
      <c r="AQP600" s="1"/>
      <c r="AQQ600" s="1"/>
      <c r="AQR600" s="1"/>
      <c r="AQS600" s="1"/>
      <c r="AQT600" s="1"/>
      <c r="AQU600" s="1"/>
      <c r="AQV600" s="1"/>
      <c r="AQW600" s="1"/>
      <c r="AQX600" s="1"/>
      <c r="AQY600" s="1"/>
      <c r="AQZ600" s="1"/>
      <c r="ARA600" s="1"/>
      <c r="ARB600" s="1"/>
      <c r="ARC600" s="1"/>
      <c r="ARD600" s="1"/>
      <c r="ARE600" s="1"/>
      <c r="ARF600" s="1"/>
      <c r="ARG600" s="1"/>
      <c r="ARH600" s="1"/>
      <c r="ARI600" s="1"/>
      <c r="ARJ600" s="1"/>
      <c r="ARK600" s="1"/>
      <c r="ARL600" s="1"/>
      <c r="ARM600" s="1"/>
      <c r="ARN600" s="1"/>
      <c r="ARO600" s="1"/>
      <c r="ARP600" s="1"/>
      <c r="ARQ600" s="1"/>
      <c r="ARR600" s="1"/>
      <c r="ARS600" s="1"/>
      <c r="ART600" s="1"/>
      <c r="ARU600" s="1"/>
      <c r="ARV600" s="1"/>
      <c r="ARW600" s="1"/>
      <c r="ARX600" s="1"/>
      <c r="ARY600" s="1"/>
      <c r="ARZ600" s="1"/>
      <c r="ASA600" s="1"/>
      <c r="ASB600" s="1"/>
      <c r="ASC600" s="1"/>
      <c r="ASD600" s="1"/>
      <c r="ASE600" s="1"/>
      <c r="ASF600" s="1"/>
      <c r="ASG600" s="1"/>
      <c r="ASH600" s="1"/>
      <c r="ASI600" s="1"/>
      <c r="ASJ600" s="1"/>
      <c r="ASK600" s="1"/>
      <c r="ASL600" s="1"/>
      <c r="ASM600" s="1"/>
      <c r="ASN600" s="1"/>
      <c r="ASO600" s="1"/>
      <c r="ASP600" s="1"/>
      <c r="ASQ600" s="1"/>
      <c r="ASR600" s="1"/>
      <c r="ASS600" s="1"/>
      <c r="AST600" s="1"/>
      <c r="ASU600" s="1"/>
      <c r="ASV600" s="1"/>
      <c r="ASW600" s="1"/>
      <c r="ASX600" s="1"/>
      <c r="ASY600" s="1"/>
      <c r="ASZ600" s="1"/>
      <c r="ATA600" s="1"/>
      <c r="ATB600" s="1"/>
      <c r="ATC600" s="1"/>
      <c r="ATD600" s="1"/>
      <c r="ATE600" s="1"/>
      <c r="ATF600" s="1"/>
      <c r="ATG600" s="1"/>
      <c r="ATH600" s="1"/>
      <c r="ATI600" s="1"/>
      <c r="ATJ600" s="1"/>
      <c r="ATK600" s="1"/>
      <c r="ATL600" s="1"/>
      <c r="ATM600" s="1"/>
      <c r="ATN600" s="1"/>
      <c r="ATO600" s="1"/>
      <c r="ATP600" s="1"/>
      <c r="ATQ600" s="1"/>
      <c r="ATR600" s="1"/>
      <c r="ATS600" s="1"/>
      <c r="ATT600" s="1"/>
      <c r="ATU600" s="1"/>
      <c r="ATV600" s="1"/>
      <c r="ATW600" s="1"/>
      <c r="ATX600" s="1"/>
      <c r="ATY600" s="1"/>
      <c r="ATZ600" s="1"/>
      <c r="AUA600" s="1"/>
      <c r="AUB600" s="1"/>
      <c r="AUC600" s="1"/>
      <c r="AUD600" s="1"/>
      <c r="AUE600" s="1"/>
      <c r="AUF600" s="1"/>
      <c r="AUG600" s="1"/>
      <c r="AUH600" s="1"/>
      <c r="AUI600" s="1"/>
      <c r="AUJ600" s="1"/>
      <c r="AUK600" s="1"/>
      <c r="AUL600" s="1"/>
      <c r="AUM600" s="1"/>
      <c r="AUN600" s="1"/>
      <c r="AUO600" s="1"/>
      <c r="AUP600" s="1"/>
      <c r="AUQ600" s="1"/>
      <c r="AUR600" s="1"/>
      <c r="AUS600" s="1"/>
      <c r="AUT600" s="1"/>
      <c r="AUU600" s="1"/>
      <c r="AUV600" s="1"/>
      <c r="AUW600" s="1"/>
      <c r="AUX600" s="1"/>
      <c r="AUY600" s="1"/>
      <c r="AUZ600" s="1"/>
      <c r="AVA600" s="1"/>
      <c r="AVB600" s="1"/>
      <c r="AVC600" s="1"/>
      <c r="AVD600" s="1"/>
      <c r="AVE600" s="1"/>
      <c r="AVF600" s="1"/>
      <c r="AVG600" s="1"/>
      <c r="AVH600" s="1"/>
      <c r="AVI600" s="1"/>
      <c r="AVJ600" s="1"/>
      <c r="AVK600" s="1"/>
      <c r="AVL600" s="1"/>
      <c r="AVM600" s="1"/>
      <c r="AVN600" s="1"/>
      <c r="AVO600" s="1"/>
      <c r="AVP600" s="1"/>
      <c r="AVQ600" s="1"/>
      <c r="AVR600" s="1"/>
      <c r="AVS600" s="1"/>
      <c r="AVT600" s="1"/>
      <c r="AVU600" s="1"/>
      <c r="AVV600" s="1"/>
      <c r="AVW600" s="1"/>
      <c r="AVX600" s="1"/>
      <c r="AVY600" s="1"/>
      <c r="AVZ600" s="1"/>
      <c r="AWA600" s="1"/>
      <c r="AWB600" s="1"/>
      <c r="AWC600" s="1"/>
      <c r="AWD600" s="1"/>
      <c r="AWE600" s="1"/>
      <c r="AWF600" s="1"/>
      <c r="AWG600" s="1"/>
      <c r="AWH600" s="1"/>
      <c r="AWI600" s="1"/>
      <c r="AWJ600" s="1"/>
      <c r="AWK600" s="1"/>
      <c r="AWL600" s="1"/>
      <c r="AWM600" s="1"/>
      <c r="AWN600" s="1"/>
      <c r="AWO600" s="1"/>
      <c r="AWP600" s="1"/>
      <c r="AWQ600" s="1"/>
      <c r="AWR600" s="1"/>
      <c r="AWS600" s="1"/>
      <c r="AWT600" s="1"/>
      <c r="AWU600" s="1"/>
      <c r="AWV600" s="1"/>
      <c r="AWW600" s="1"/>
      <c r="AWX600" s="1"/>
      <c r="AWY600" s="1"/>
      <c r="AWZ600" s="1"/>
      <c r="AXA600" s="1"/>
      <c r="AXB600" s="1"/>
      <c r="AXC600" s="1"/>
      <c r="AXD600" s="1"/>
      <c r="AXE600" s="1"/>
      <c r="AXF600" s="1"/>
      <c r="AXG600" s="1"/>
      <c r="AXH600" s="1"/>
      <c r="AXI600" s="1"/>
      <c r="AXJ600" s="1"/>
      <c r="AXK600" s="1"/>
      <c r="AXL600" s="1"/>
      <c r="AXM600" s="1"/>
      <c r="AXN600" s="1"/>
      <c r="AXO600" s="1"/>
      <c r="AXP600" s="1"/>
      <c r="AXQ600" s="1"/>
      <c r="AXR600" s="1"/>
      <c r="AXS600" s="1"/>
      <c r="AXT600" s="1"/>
      <c r="AXU600" s="1"/>
      <c r="AXV600" s="1"/>
      <c r="AXW600" s="1"/>
      <c r="AXX600" s="1"/>
      <c r="AXY600" s="1"/>
      <c r="AXZ600" s="1"/>
      <c r="AYA600" s="1"/>
      <c r="AYB600" s="1"/>
      <c r="AYC600" s="1"/>
      <c r="AYD600" s="1"/>
      <c r="AYE600" s="1"/>
      <c r="AYF600" s="1"/>
      <c r="AYG600" s="1"/>
      <c r="AYH600" s="1"/>
      <c r="AYI600" s="1"/>
      <c r="AYJ600" s="1"/>
      <c r="AYK600" s="1"/>
      <c r="AYL600" s="1"/>
      <c r="AYM600" s="1"/>
      <c r="AYN600" s="1"/>
      <c r="AYO600" s="1"/>
      <c r="AYP600" s="1"/>
      <c r="AYQ600" s="1"/>
      <c r="AYR600" s="1"/>
      <c r="AYS600" s="1"/>
      <c r="AYT600" s="1"/>
      <c r="AYU600" s="1"/>
      <c r="AYV600" s="1"/>
      <c r="AYW600" s="1"/>
      <c r="AYX600" s="1"/>
      <c r="AYY600" s="1"/>
      <c r="AYZ600" s="1"/>
      <c r="AZA600" s="1"/>
      <c r="AZB600" s="1"/>
      <c r="AZC600" s="1"/>
      <c r="AZD600" s="1"/>
      <c r="AZE600" s="1"/>
      <c r="AZF600" s="1"/>
      <c r="AZG600" s="1"/>
      <c r="AZH600" s="1"/>
      <c r="AZI600" s="1"/>
      <c r="AZJ600" s="1"/>
      <c r="AZK600" s="1"/>
      <c r="AZL600" s="1"/>
      <c r="AZM600" s="1"/>
      <c r="AZN600" s="1"/>
      <c r="AZO600" s="1"/>
      <c r="AZP600" s="1"/>
      <c r="AZQ600" s="1"/>
      <c r="AZR600" s="1"/>
      <c r="AZS600" s="1"/>
      <c r="AZT600" s="1"/>
      <c r="AZU600" s="1"/>
      <c r="AZV600" s="1"/>
      <c r="AZW600" s="1"/>
      <c r="AZX600" s="1"/>
      <c r="AZY600" s="1"/>
      <c r="AZZ600" s="1"/>
      <c r="BAA600" s="1"/>
      <c r="BAB600" s="1"/>
      <c r="BAC600" s="1"/>
      <c r="BAD600" s="1"/>
      <c r="BAE600" s="1"/>
      <c r="BAF600" s="1"/>
      <c r="BAG600" s="1"/>
      <c r="BAH600" s="1"/>
      <c r="BAI600" s="1"/>
      <c r="BAJ600" s="1"/>
      <c r="BAK600" s="1"/>
      <c r="BAL600" s="1"/>
      <c r="BAM600" s="1"/>
      <c r="BAN600" s="1"/>
      <c r="BAO600" s="1"/>
      <c r="BAP600" s="1"/>
      <c r="BAQ600" s="1"/>
      <c r="BAR600" s="1"/>
      <c r="BAS600" s="1"/>
      <c r="BAT600" s="1"/>
      <c r="BAU600" s="1"/>
      <c r="BAV600" s="1"/>
      <c r="BAW600" s="1"/>
      <c r="BAX600" s="1"/>
      <c r="BAY600" s="1"/>
      <c r="BAZ600" s="1"/>
      <c r="BBA600" s="1"/>
      <c r="BBB600" s="1"/>
      <c r="BBC600" s="1"/>
      <c r="BBD600" s="1"/>
      <c r="BBE600" s="1"/>
      <c r="BBF600" s="1"/>
      <c r="BBG600" s="1"/>
      <c r="BBH600" s="1"/>
      <c r="BBI600" s="1"/>
      <c r="BBJ600" s="1"/>
      <c r="BBK600" s="1"/>
      <c r="BBL600" s="1"/>
      <c r="BBM600" s="1"/>
      <c r="BBN600" s="1"/>
      <c r="BBO600" s="1"/>
      <c r="BBP600" s="1"/>
      <c r="BBQ600" s="1"/>
      <c r="BBR600" s="1"/>
      <c r="BBS600" s="1"/>
      <c r="BBT600" s="1"/>
      <c r="BBU600" s="1"/>
      <c r="BBV600" s="1"/>
      <c r="BBW600" s="1"/>
      <c r="BBX600" s="1"/>
      <c r="BBY600" s="1"/>
      <c r="BBZ600" s="1"/>
      <c r="BCA600" s="1"/>
      <c r="BCB600" s="1"/>
      <c r="BCC600" s="1"/>
      <c r="BCD600" s="1"/>
      <c r="BCE600" s="1"/>
      <c r="BCF600" s="1"/>
      <c r="BCG600" s="1"/>
      <c r="BCH600" s="1"/>
      <c r="BCI600" s="1"/>
      <c r="BCJ600" s="1"/>
      <c r="BCK600" s="1"/>
      <c r="BCL600" s="1"/>
      <c r="BCM600" s="1"/>
      <c r="BCN600" s="1"/>
      <c r="BCO600" s="1"/>
      <c r="BCP600" s="1"/>
      <c r="BCQ600" s="1"/>
      <c r="BCR600" s="1"/>
      <c r="BCS600" s="1"/>
      <c r="BCT600" s="1"/>
      <c r="BCU600" s="1"/>
      <c r="BCV600" s="1"/>
      <c r="BCW600" s="1"/>
      <c r="BCX600" s="1"/>
      <c r="BCY600" s="1"/>
      <c r="BCZ600" s="1"/>
      <c r="BDA600" s="1"/>
      <c r="BDB600" s="1"/>
      <c r="BDC600" s="1"/>
      <c r="BDD600" s="1"/>
      <c r="BDE600" s="1"/>
      <c r="BDF600" s="1"/>
      <c r="BDG600" s="1"/>
      <c r="BDH600" s="1"/>
      <c r="BDI600" s="1"/>
      <c r="BDJ600" s="1"/>
      <c r="BDK600" s="1"/>
      <c r="BDL600" s="1"/>
      <c r="BDM600" s="1"/>
      <c r="BDN600" s="1"/>
      <c r="BDO600" s="1"/>
      <c r="BDP600" s="1"/>
      <c r="BDQ600" s="1"/>
      <c r="BDR600" s="1"/>
      <c r="BDS600" s="1"/>
      <c r="BDT600" s="1"/>
      <c r="BDU600" s="1"/>
      <c r="BDV600" s="1"/>
      <c r="BDW600" s="1"/>
      <c r="BDX600" s="1"/>
      <c r="BDY600" s="1"/>
      <c r="BDZ600" s="1"/>
      <c r="BEA600" s="1"/>
      <c r="BEB600" s="1"/>
      <c r="BEC600" s="1"/>
      <c r="BED600" s="1"/>
      <c r="BEE600" s="1"/>
      <c r="BEF600" s="1"/>
      <c r="BEG600" s="1"/>
      <c r="BEH600" s="1"/>
      <c r="BEI600" s="1"/>
      <c r="BEJ600" s="1"/>
      <c r="BEK600" s="1"/>
      <c r="BEL600" s="1"/>
      <c r="BEM600" s="1"/>
      <c r="BEN600" s="1"/>
      <c r="BEO600" s="1"/>
      <c r="BEP600" s="1"/>
      <c r="BEQ600" s="1"/>
      <c r="BER600" s="1"/>
      <c r="BES600" s="1"/>
      <c r="BET600" s="1"/>
      <c r="BEU600" s="1"/>
      <c r="BEV600" s="1"/>
      <c r="BEW600" s="1"/>
      <c r="BEX600" s="1"/>
      <c r="BEY600" s="1"/>
      <c r="BEZ600" s="1"/>
      <c r="BFA600" s="1"/>
      <c r="BFB600" s="1"/>
      <c r="BFC600" s="1"/>
      <c r="BFD600" s="1"/>
      <c r="BFE600" s="1"/>
      <c r="BFF600" s="1"/>
      <c r="BFG600" s="1"/>
      <c r="BFH600" s="1"/>
      <c r="BFI600" s="1"/>
      <c r="BFJ600" s="1"/>
      <c r="BFK600" s="1"/>
      <c r="BFL600" s="1"/>
      <c r="BFM600" s="1"/>
      <c r="BFN600" s="1"/>
      <c r="BFO600" s="1"/>
      <c r="BFP600" s="1"/>
      <c r="BFQ600" s="1"/>
      <c r="BFR600" s="1"/>
      <c r="BFS600" s="1"/>
      <c r="BFT600" s="1"/>
      <c r="BFU600" s="1"/>
      <c r="BFV600" s="1"/>
      <c r="BFW600" s="1"/>
      <c r="BFX600" s="1"/>
      <c r="BFY600" s="1"/>
      <c r="BFZ600" s="1"/>
      <c r="BGA600" s="1"/>
      <c r="BGB600" s="1"/>
      <c r="BGC600" s="1"/>
      <c r="BGD600" s="1"/>
      <c r="BGE600" s="1"/>
      <c r="BGF600" s="1"/>
      <c r="BGG600" s="1"/>
      <c r="BGH600" s="1"/>
      <c r="BGI600" s="1"/>
      <c r="BGJ600" s="1"/>
      <c r="BGK600" s="1"/>
      <c r="BGL600" s="1"/>
      <c r="BGM600" s="1"/>
      <c r="BGN600" s="1"/>
      <c r="BGO600" s="1"/>
      <c r="BGP600" s="1"/>
      <c r="BGQ600" s="1"/>
      <c r="BGR600" s="1"/>
      <c r="BGS600" s="1"/>
      <c r="BGT600" s="1"/>
      <c r="BGU600" s="1"/>
      <c r="BGV600" s="1"/>
      <c r="BGW600" s="1"/>
      <c r="BGX600" s="1"/>
      <c r="BGY600" s="1"/>
      <c r="BGZ600" s="1"/>
      <c r="BHA600" s="1"/>
      <c r="BHB600" s="1"/>
      <c r="BHC600" s="1"/>
      <c r="BHD600" s="1"/>
      <c r="BHE600" s="1"/>
      <c r="BHF600" s="1"/>
      <c r="BHG600" s="1"/>
      <c r="BHH600" s="1"/>
      <c r="BHI600" s="1"/>
      <c r="BHJ600" s="1"/>
      <c r="BHK600" s="1"/>
      <c r="BHL600" s="1"/>
      <c r="BHM600" s="1"/>
      <c r="BHN600" s="1"/>
      <c r="BHO600" s="1"/>
      <c r="BHP600" s="1"/>
      <c r="BHQ600" s="1"/>
      <c r="BHR600" s="1"/>
      <c r="BHS600" s="1"/>
      <c r="BHT600" s="1"/>
      <c r="BHU600" s="1"/>
      <c r="BHV600" s="1"/>
      <c r="BHW600" s="1"/>
      <c r="BHX600" s="1"/>
      <c r="BHY600" s="1"/>
      <c r="BHZ600" s="1"/>
      <c r="BIA600" s="1"/>
      <c r="BIB600" s="1"/>
      <c r="BIC600" s="1"/>
      <c r="BID600" s="1"/>
      <c r="BIE600" s="1"/>
      <c r="BIF600" s="1"/>
      <c r="BIG600" s="1"/>
      <c r="BIH600" s="1"/>
      <c r="BII600" s="1"/>
      <c r="BIJ600" s="1"/>
      <c r="BIK600" s="1"/>
      <c r="BIL600" s="1"/>
      <c r="BIM600" s="1"/>
      <c r="BIN600" s="1"/>
      <c r="BIO600" s="1"/>
      <c r="BIP600" s="1"/>
      <c r="BIQ600" s="1"/>
      <c r="BIR600" s="1"/>
      <c r="BIS600" s="1"/>
      <c r="BIT600" s="1"/>
      <c r="BIU600" s="1"/>
      <c r="BIV600" s="1"/>
      <c r="BIW600" s="1"/>
      <c r="BIX600" s="1"/>
      <c r="BIY600" s="1"/>
      <c r="BIZ600" s="1"/>
      <c r="BJA600" s="1"/>
      <c r="BJB600" s="1"/>
      <c r="BJC600" s="1"/>
      <c r="BJD600" s="1"/>
      <c r="BJE600" s="1"/>
      <c r="BJF600" s="1"/>
      <c r="BJG600" s="1"/>
      <c r="BJH600" s="1"/>
      <c r="BJI600" s="1"/>
      <c r="BJJ600" s="1"/>
      <c r="BJK600" s="1"/>
      <c r="BJL600" s="1"/>
      <c r="BJM600" s="1"/>
      <c r="BJN600" s="1"/>
      <c r="BJO600" s="1"/>
      <c r="BJP600" s="1"/>
      <c r="BJQ600" s="1"/>
      <c r="BJR600" s="1"/>
      <c r="BJS600" s="1"/>
      <c r="BJT600" s="1"/>
      <c r="BJU600" s="1"/>
      <c r="BJV600" s="1"/>
      <c r="BJW600" s="1"/>
      <c r="BJX600" s="1"/>
      <c r="BJY600" s="1"/>
      <c r="BJZ600" s="1"/>
      <c r="BKA600" s="1"/>
      <c r="BKB600" s="1"/>
      <c r="BKC600" s="1"/>
      <c r="BKD600" s="1"/>
      <c r="BKE600" s="1"/>
      <c r="BKF600" s="1"/>
      <c r="BKG600" s="1"/>
      <c r="BKH600" s="1"/>
      <c r="BKI600" s="1"/>
      <c r="BKJ600" s="1"/>
      <c r="BKK600" s="1"/>
      <c r="BKL600" s="1"/>
      <c r="BKM600" s="1"/>
      <c r="BKN600" s="1"/>
      <c r="BKO600" s="1"/>
      <c r="BKP600" s="1"/>
      <c r="BKQ600" s="1"/>
      <c r="BKR600" s="1"/>
      <c r="BKS600" s="1"/>
      <c r="BKT600" s="1"/>
      <c r="BKU600" s="1"/>
      <c r="BKV600" s="1"/>
      <c r="BKW600" s="1"/>
      <c r="BKX600" s="1"/>
      <c r="BKY600" s="1"/>
      <c r="BKZ600" s="1"/>
      <c r="BLA600" s="1"/>
      <c r="BLB600" s="1"/>
      <c r="BLC600" s="1"/>
      <c r="BLD600" s="1"/>
      <c r="BLE600" s="1"/>
      <c r="BLF600" s="1"/>
      <c r="BLG600" s="1"/>
      <c r="BLH600" s="1"/>
      <c r="BLI600" s="1"/>
      <c r="BLJ600" s="1"/>
      <c r="BLK600" s="1"/>
      <c r="BLL600" s="1"/>
      <c r="BLM600" s="1"/>
      <c r="BLN600" s="1"/>
      <c r="BLO600" s="1"/>
      <c r="BLP600" s="1"/>
      <c r="BLQ600" s="1"/>
      <c r="BLR600" s="1"/>
      <c r="BLS600" s="1"/>
      <c r="BLT600" s="1"/>
      <c r="BLU600" s="1"/>
      <c r="BLV600" s="1"/>
      <c r="BLW600" s="1"/>
      <c r="BLX600" s="1"/>
      <c r="BLY600" s="1"/>
      <c r="BLZ600" s="1"/>
      <c r="BMA600" s="1"/>
      <c r="BMB600" s="1"/>
      <c r="BMC600" s="1"/>
      <c r="BMD600" s="1"/>
      <c r="BME600" s="1"/>
      <c r="BMF600" s="1"/>
      <c r="BMG600" s="1"/>
      <c r="BMH600" s="1"/>
      <c r="BMI600" s="1"/>
      <c r="BMJ600" s="1"/>
      <c r="BMK600" s="1"/>
      <c r="BML600" s="1"/>
      <c r="BMM600" s="1"/>
      <c r="BMN600" s="1"/>
      <c r="BMO600" s="1"/>
      <c r="BMP600" s="1"/>
      <c r="BMQ600" s="1"/>
      <c r="BMR600" s="1"/>
      <c r="BMS600" s="1"/>
      <c r="BMT600" s="1"/>
      <c r="BMU600" s="1"/>
      <c r="BMV600" s="1"/>
      <c r="BMW600" s="1"/>
      <c r="BMX600" s="1"/>
      <c r="BMY600" s="1"/>
      <c r="BMZ600" s="1"/>
      <c r="BNA600" s="1"/>
      <c r="BNB600" s="1"/>
      <c r="BNC600" s="1"/>
      <c r="BND600" s="1"/>
      <c r="BNE600" s="1"/>
      <c r="BNF600" s="1"/>
      <c r="BNG600" s="1"/>
      <c r="BNH600" s="1"/>
      <c r="BNI600" s="1"/>
      <c r="BNJ600" s="1"/>
      <c r="BNK600" s="1"/>
      <c r="BNL600" s="1"/>
      <c r="BNM600" s="1"/>
      <c r="BNN600" s="1"/>
      <c r="BNO600" s="1"/>
      <c r="BNP600" s="1"/>
      <c r="BNQ600" s="1"/>
      <c r="BNR600" s="1"/>
      <c r="BNS600" s="1"/>
      <c r="BNT600" s="1"/>
      <c r="BNU600" s="1"/>
      <c r="BNV600" s="1"/>
      <c r="BNW600" s="1"/>
      <c r="BNX600" s="1"/>
      <c r="BNY600" s="1"/>
      <c r="BNZ600" s="1"/>
      <c r="BOA600" s="1"/>
      <c r="BOB600" s="1"/>
      <c r="BOC600" s="1"/>
      <c r="BOD600" s="1"/>
      <c r="BOE600" s="1"/>
      <c r="BOF600" s="1"/>
      <c r="BOG600" s="1"/>
      <c r="BOH600" s="1"/>
      <c r="BOI600" s="1"/>
      <c r="BOJ600" s="1"/>
      <c r="BOK600" s="1"/>
      <c r="BOL600" s="1"/>
      <c r="BOM600" s="1"/>
      <c r="BON600" s="1"/>
      <c r="BOO600" s="1"/>
      <c r="BOP600" s="1"/>
      <c r="BOQ600" s="1"/>
      <c r="BOR600" s="1"/>
      <c r="BOS600" s="1"/>
      <c r="BOT600" s="1"/>
      <c r="BOU600" s="1"/>
      <c r="BOV600" s="1"/>
      <c r="BOW600" s="1"/>
      <c r="BOX600" s="1"/>
      <c r="BOY600" s="1"/>
      <c r="BOZ600" s="1"/>
      <c r="BPA600" s="1"/>
      <c r="BPB600" s="1"/>
      <c r="BPC600" s="1"/>
      <c r="BPD600" s="1"/>
      <c r="BPE600" s="1"/>
      <c r="BPF600" s="1"/>
      <c r="BPG600" s="1"/>
      <c r="BPH600" s="1"/>
      <c r="BPI600" s="1"/>
      <c r="BPJ600" s="1"/>
      <c r="BPK600" s="1"/>
      <c r="BPL600" s="1"/>
      <c r="BPM600" s="1"/>
      <c r="BPN600" s="1"/>
      <c r="BPO600" s="1"/>
      <c r="BPP600" s="1"/>
      <c r="BPQ600" s="1"/>
      <c r="BPR600" s="1"/>
      <c r="BPS600" s="1"/>
      <c r="BPT600" s="1"/>
      <c r="BPU600" s="1"/>
      <c r="BPV600" s="1"/>
      <c r="BPW600" s="1"/>
      <c r="BPX600" s="1"/>
      <c r="BPY600" s="1"/>
      <c r="BPZ600" s="1"/>
      <c r="BQA600" s="1"/>
      <c r="BQB600" s="1"/>
      <c r="BQC600" s="1"/>
      <c r="BQD600" s="1"/>
      <c r="BQE600" s="1"/>
      <c r="BQF600" s="1"/>
      <c r="BQG600" s="1"/>
      <c r="BQH600" s="1"/>
      <c r="BQI600" s="1"/>
      <c r="BQJ600" s="1"/>
      <c r="BQK600" s="1"/>
      <c r="BQL600" s="1"/>
      <c r="BQM600" s="1"/>
      <c r="BQN600" s="1"/>
      <c r="BQO600" s="1"/>
      <c r="BQP600" s="1"/>
      <c r="BQQ600" s="1"/>
      <c r="BQR600" s="1"/>
      <c r="BQS600" s="1"/>
      <c r="BQT600" s="1"/>
      <c r="BQU600" s="1"/>
      <c r="BQV600" s="1"/>
      <c r="BQW600" s="1"/>
      <c r="BQX600" s="1"/>
      <c r="BQY600" s="1"/>
      <c r="BQZ600" s="1"/>
      <c r="BRA600" s="1"/>
      <c r="BRB600" s="1"/>
      <c r="BRC600" s="1"/>
      <c r="BRD600" s="1"/>
      <c r="BRE600" s="1"/>
      <c r="BRF600" s="1"/>
      <c r="BRG600" s="1"/>
      <c r="BRH600" s="1"/>
      <c r="BRI600" s="1"/>
      <c r="BRJ600" s="1"/>
      <c r="BRK600" s="1"/>
      <c r="BRL600" s="1"/>
      <c r="BRM600" s="1"/>
      <c r="BRN600" s="1"/>
      <c r="BRO600" s="1"/>
      <c r="BRP600" s="1"/>
      <c r="BRQ600" s="1"/>
      <c r="BRR600" s="1"/>
      <c r="BRS600" s="1"/>
      <c r="BRT600" s="1"/>
      <c r="BRU600" s="1"/>
      <c r="BRV600" s="1"/>
      <c r="BRW600" s="1"/>
      <c r="BRX600" s="1"/>
      <c r="BRY600" s="1"/>
      <c r="BRZ600" s="1"/>
      <c r="BSA600" s="1"/>
      <c r="BSB600" s="1"/>
      <c r="BSC600" s="1"/>
      <c r="BSD600" s="1"/>
      <c r="BSE600" s="1"/>
      <c r="BSF600" s="1"/>
      <c r="BSG600" s="1"/>
      <c r="BSH600" s="1"/>
      <c r="BSI600" s="1"/>
      <c r="BSJ600" s="1"/>
      <c r="BSK600" s="1"/>
      <c r="BSL600" s="1"/>
      <c r="BSM600" s="1"/>
      <c r="BSN600" s="1"/>
      <c r="BSO600" s="1"/>
      <c r="BSP600" s="1"/>
      <c r="BSQ600" s="1"/>
      <c r="BSR600" s="1"/>
      <c r="BSS600" s="1"/>
      <c r="BST600" s="1"/>
      <c r="BSU600" s="1"/>
      <c r="BSV600" s="1"/>
      <c r="BSW600" s="1"/>
      <c r="BSX600" s="1"/>
      <c r="BSY600" s="1"/>
      <c r="BSZ600" s="1"/>
      <c r="BTA600" s="1"/>
      <c r="BTB600" s="1"/>
      <c r="BTC600" s="1"/>
      <c r="BTD600" s="1"/>
      <c r="BTE600" s="1"/>
      <c r="BTF600" s="1"/>
      <c r="BTG600" s="1"/>
      <c r="BTH600" s="1"/>
      <c r="BTI600" s="1"/>
      <c r="BTJ600" s="1"/>
      <c r="BTK600" s="1"/>
      <c r="BTL600" s="1"/>
      <c r="BTM600" s="1"/>
      <c r="BTN600" s="1"/>
      <c r="BTO600" s="1"/>
      <c r="BTP600" s="1"/>
      <c r="BTQ600" s="1"/>
      <c r="BTR600" s="1"/>
      <c r="BTS600" s="1"/>
      <c r="BTT600" s="1"/>
      <c r="BTU600" s="1"/>
      <c r="BTV600" s="1"/>
      <c r="BTW600" s="1"/>
      <c r="BTX600" s="1"/>
      <c r="BTY600" s="1"/>
      <c r="BTZ600" s="1"/>
      <c r="BUA600" s="1"/>
      <c r="BUB600" s="1"/>
      <c r="BUC600" s="1"/>
      <c r="BUD600" s="1"/>
      <c r="BUE600" s="1"/>
      <c r="BUF600" s="1"/>
      <c r="BUG600" s="1"/>
      <c r="BUH600" s="1"/>
      <c r="BUI600" s="1"/>
      <c r="BUJ600" s="1"/>
      <c r="BUK600" s="1"/>
      <c r="BUL600" s="1"/>
      <c r="BUM600" s="1"/>
      <c r="BUN600" s="1"/>
      <c r="BUO600" s="1"/>
      <c r="BUP600" s="1"/>
      <c r="BUQ600" s="1"/>
      <c r="BUR600" s="1"/>
      <c r="BUS600" s="1"/>
      <c r="BUT600" s="1"/>
      <c r="BUU600" s="1"/>
      <c r="BUV600" s="1"/>
      <c r="BUW600" s="1"/>
      <c r="BUX600" s="1"/>
      <c r="BUY600" s="1"/>
      <c r="BUZ600" s="1"/>
      <c r="BVA600" s="1"/>
      <c r="BVB600" s="1"/>
      <c r="BVC600" s="1"/>
      <c r="BVD600" s="1"/>
      <c r="BVE600" s="1"/>
      <c r="BVF600" s="1"/>
      <c r="BVG600" s="1"/>
      <c r="BVH600" s="1"/>
      <c r="BVI600" s="1"/>
      <c r="BVJ600" s="1"/>
      <c r="BVK600" s="1"/>
      <c r="BVL600" s="1"/>
      <c r="BVM600" s="1"/>
      <c r="BVN600" s="1"/>
      <c r="BVO600" s="1"/>
      <c r="BVP600" s="1"/>
      <c r="BVQ600" s="1"/>
      <c r="BVR600" s="1"/>
      <c r="BVS600" s="1"/>
      <c r="BVT600" s="1"/>
      <c r="BVU600" s="1"/>
      <c r="BVV600" s="1"/>
      <c r="BVW600" s="1"/>
      <c r="BVX600" s="1"/>
      <c r="BVY600" s="1"/>
      <c r="BVZ600" s="1"/>
      <c r="BWA600" s="1"/>
      <c r="BWB600" s="1"/>
      <c r="BWC600" s="1"/>
      <c r="BWD600" s="1"/>
      <c r="BWE600" s="1"/>
      <c r="BWF600" s="1"/>
      <c r="BWG600" s="1"/>
      <c r="BWH600" s="1"/>
      <c r="BWI600" s="1"/>
      <c r="BWJ600" s="1"/>
      <c r="BWK600" s="1"/>
      <c r="BWL600" s="1"/>
      <c r="BWM600" s="1"/>
      <c r="BWN600" s="1"/>
      <c r="BWO600" s="1"/>
      <c r="BWP600" s="1"/>
      <c r="BWQ600" s="1"/>
      <c r="BWR600" s="1"/>
      <c r="BWS600" s="1"/>
      <c r="BWT600" s="1"/>
      <c r="BWU600" s="1"/>
      <c r="BWV600" s="1"/>
      <c r="BWW600" s="1"/>
      <c r="BWX600" s="1"/>
      <c r="BWY600" s="1"/>
      <c r="BWZ600" s="1"/>
      <c r="BXA600" s="1"/>
      <c r="BXB600" s="1"/>
      <c r="BXC600" s="1"/>
      <c r="BXD600" s="1"/>
      <c r="BXE600" s="1"/>
      <c r="BXF600" s="1"/>
      <c r="BXG600" s="1"/>
      <c r="BXH600" s="1"/>
      <c r="BXI600" s="1"/>
      <c r="BXJ600" s="1"/>
      <c r="BXK600" s="1"/>
      <c r="BXL600" s="1"/>
      <c r="BXM600" s="1"/>
      <c r="BXN600" s="1"/>
      <c r="BXO600" s="1"/>
      <c r="BXP600" s="1"/>
      <c r="BXQ600" s="1"/>
      <c r="BXR600" s="1"/>
      <c r="BXS600" s="1"/>
      <c r="BXT600" s="1"/>
      <c r="BXU600" s="1"/>
      <c r="BXV600" s="1"/>
      <c r="BXW600" s="1"/>
      <c r="BXX600" s="1"/>
      <c r="BXY600" s="1"/>
      <c r="BXZ600" s="1"/>
      <c r="BYA600" s="1"/>
      <c r="BYB600" s="1"/>
      <c r="BYC600" s="1"/>
      <c r="BYD600" s="1"/>
      <c r="BYE600" s="1"/>
      <c r="BYF600" s="1"/>
      <c r="BYG600" s="1"/>
      <c r="BYH600" s="1"/>
      <c r="BYI600" s="1"/>
      <c r="BYJ600" s="1"/>
      <c r="BYK600" s="1"/>
      <c r="BYL600" s="1"/>
      <c r="BYM600" s="1"/>
      <c r="BYN600" s="1"/>
      <c r="BYO600" s="1"/>
      <c r="BYP600" s="1"/>
      <c r="BYQ600" s="1"/>
      <c r="BYR600" s="1"/>
      <c r="BYS600" s="1"/>
      <c r="BYT600" s="1"/>
      <c r="BYU600" s="1"/>
      <c r="BYV600" s="1"/>
      <c r="BYW600" s="1"/>
      <c r="BYX600" s="1"/>
      <c r="BYY600" s="1"/>
      <c r="BYZ600" s="1"/>
      <c r="BZA600" s="1"/>
      <c r="BZB600" s="1"/>
      <c r="BZC600" s="1"/>
      <c r="BZD600" s="1"/>
      <c r="BZE600" s="1"/>
      <c r="BZF600" s="1"/>
      <c r="BZG600" s="1"/>
      <c r="BZH600" s="1"/>
      <c r="BZI600" s="1"/>
      <c r="BZJ600" s="1"/>
      <c r="BZK600" s="1"/>
      <c r="BZL600" s="1"/>
      <c r="BZM600" s="1"/>
      <c r="BZN600" s="1"/>
      <c r="BZO600" s="1"/>
      <c r="BZP600" s="1"/>
      <c r="BZQ600" s="1"/>
      <c r="BZR600" s="1"/>
      <c r="BZS600" s="1"/>
      <c r="BZT600" s="1"/>
      <c r="BZU600" s="1"/>
      <c r="BZV600" s="1"/>
      <c r="BZW600" s="1"/>
      <c r="BZX600" s="1"/>
      <c r="BZY600" s="1"/>
      <c r="BZZ600" s="1"/>
      <c r="CAA600" s="1"/>
      <c r="CAB600" s="1"/>
      <c r="CAC600" s="1"/>
      <c r="CAD600" s="1"/>
      <c r="CAE600" s="1"/>
      <c r="CAF600" s="1"/>
      <c r="CAG600" s="1"/>
      <c r="CAH600" s="1"/>
      <c r="CAI600" s="1"/>
      <c r="CAJ600" s="1"/>
      <c r="CAK600" s="1"/>
      <c r="CAL600" s="1"/>
      <c r="CAM600" s="1"/>
      <c r="CAN600" s="1"/>
      <c r="CAO600" s="1"/>
      <c r="CAP600" s="1"/>
      <c r="CAQ600" s="1"/>
      <c r="CAR600" s="1"/>
      <c r="CAS600" s="1"/>
      <c r="CAT600" s="1"/>
      <c r="CAU600" s="1"/>
      <c r="CAV600" s="1"/>
      <c r="CAW600" s="1"/>
      <c r="CAX600" s="1"/>
      <c r="CAY600" s="1"/>
      <c r="CAZ600" s="1"/>
      <c r="CBA600" s="1"/>
      <c r="CBB600" s="1"/>
      <c r="CBC600" s="1"/>
      <c r="CBD600" s="1"/>
      <c r="CBE600" s="1"/>
      <c r="CBF600" s="1"/>
      <c r="CBG600" s="1"/>
      <c r="CBH600" s="1"/>
      <c r="CBI600" s="1"/>
      <c r="CBJ600" s="1"/>
      <c r="CBK600" s="1"/>
      <c r="CBL600" s="1"/>
      <c r="CBM600" s="1"/>
      <c r="CBN600" s="1"/>
      <c r="CBO600" s="1"/>
      <c r="CBP600" s="1"/>
      <c r="CBQ600" s="1"/>
      <c r="CBR600" s="1"/>
      <c r="CBS600" s="1"/>
      <c r="CBT600" s="1"/>
      <c r="CBU600" s="1"/>
      <c r="CBV600" s="1"/>
      <c r="CBW600" s="1"/>
      <c r="CBX600" s="1"/>
      <c r="CBY600" s="1"/>
      <c r="CBZ600" s="1"/>
      <c r="CCA600" s="1"/>
      <c r="CCB600" s="1"/>
      <c r="CCC600" s="1"/>
      <c r="CCD600" s="1"/>
      <c r="CCE600" s="1"/>
      <c r="CCF600" s="1"/>
      <c r="CCG600" s="1"/>
      <c r="CCH600" s="1"/>
      <c r="CCI600" s="1"/>
      <c r="CCJ600" s="1"/>
      <c r="CCK600" s="1"/>
      <c r="CCL600" s="1"/>
      <c r="CCM600" s="1"/>
      <c r="CCN600" s="1"/>
      <c r="CCO600" s="1"/>
      <c r="CCP600" s="1"/>
      <c r="CCQ600" s="1"/>
      <c r="CCR600" s="1"/>
      <c r="CCS600" s="1"/>
      <c r="CCT600" s="1"/>
      <c r="CCU600" s="1"/>
      <c r="CCV600" s="1"/>
      <c r="CCW600" s="1"/>
      <c r="CCX600" s="1"/>
      <c r="CCY600" s="1"/>
      <c r="CCZ600" s="1"/>
      <c r="CDA600" s="1"/>
      <c r="CDB600" s="1"/>
      <c r="CDC600" s="1"/>
      <c r="CDD600" s="1"/>
      <c r="CDE600" s="1"/>
      <c r="CDF600" s="1"/>
      <c r="CDG600" s="1"/>
      <c r="CDH600" s="1"/>
      <c r="CDI600" s="1"/>
      <c r="CDJ600" s="1"/>
      <c r="CDK600" s="1"/>
      <c r="CDL600" s="1"/>
      <c r="CDM600" s="1"/>
      <c r="CDN600" s="1"/>
      <c r="CDO600" s="1"/>
      <c r="CDP600" s="1"/>
      <c r="CDQ600" s="1"/>
      <c r="CDR600" s="1"/>
      <c r="CDS600" s="1"/>
      <c r="CDT600" s="1"/>
      <c r="CDU600" s="1"/>
      <c r="CDV600" s="1"/>
      <c r="CDW600" s="1"/>
      <c r="CDX600" s="1"/>
      <c r="CDY600" s="1"/>
      <c r="CDZ600" s="1"/>
      <c r="CEA600" s="1"/>
      <c r="CEB600" s="1"/>
      <c r="CEC600" s="1"/>
      <c r="CED600" s="1"/>
      <c r="CEE600" s="1"/>
      <c r="CEF600" s="1"/>
      <c r="CEG600" s="1"/>
      <c r="CEH600" s="1"/>
      <c r="CEI600" s="1"/>
      <c r="CEJ600" s="1"/>
      <c r="CEK600" s="1"/>
      <c r="CEL600" s="1"/>
      <c r="CEM600" s="1"/>
      <c r="CEN600" s="1"/>
      <c r="CEO600" s="1"/>
      <c r="CEP600" s="1"/>
      <c r="CEQ600" s="1"/>
      <c r="CER600" s="1"/>
      <c r="CES600" s="1"/>
      <c r="CET600" s="1"/>
      <c r="CEU600" s="1"/>
      <c r="CEV600" s="1"/>
      <c r="CEW600" s="1"/>
      <c r="CEX600" s="1"/>
      <c r="CEY600" s="1"/>
      <c r="CEZ600" s="1"/>
      <c r="CFA600" s="1"/>
      <c r="CFB600" s="1"/>
      <c r="CFC600" s="1"/>
      <c r="CFD600" s="1"/>
      <c r="CFE600" s="1"/>
      <c r="CFF600" s="1"/>
      <c r="CFG600" s="1"/>
      <c r="CFH600" s="1"/>
      <c r="CFI600" s="1"/>
      <c r="CFJ600" s="1"/>
      <c r="CFK600" s="1"/>
      <c r="CFL600" s="1"/>
      <c r="CFM600" s="1"/>
      <c r="CFN600" s="1"/>
      <c r="CFO600" s="1"/>
      <c r="CFP600" s="1"/>
      <c r="CFQ600" s="1"/>
      <c r="CFR600" s="1"/>
      <c r="CFS600" s="1"/>
      <c r="CFT600" s="1"/>
      <c r="CFU600" s="1"/>
      <c r="CFV600" s="1"/>
      <c r="CFW600" s="1"/>
      <c r="CFX600" s="1"/>
      <c r="CFY600" s="1"/>
      <c r="CFZ600" s="1"/>
      <c r="CGA600" s="1"/>
      <c r="CGB600" s="1"/>
      <c r="CGC600" s="1"/>
      <c r="CGD600" s="1"/>
      <c r="CGE600" s="1"/>
      <c r="CGF600" s="1"/>
      <c r="CGG600" s="1"/>
      <c r="CGH600" s="1"/>
      <c r="CGI600" s="1"/>
      <c r="CGJ600" s="1"/>
      <c r="CGK600" s="1"/>
      <c r="CGL600" s="1"/>
      <c r="CGM600" s="1"/>
      <c r="CGN600" s="1"/>
      <c r="CGO600" s="1"/>
      <c r="CGP600" s="1"/>
      <c r="CGQ600" s="1"/>
      <c r="CGR600" s="1"/>
      <c r="CGS600" s="1"/>
      <c r="CGT600" s="1"/>
      <c r="CGU600" s="1"/>
      <c r="CGV600" s="1"/>
      <c r="CGW600" s="1"/>
      <c r="CGX600" s="1"/>
      <c r="CGY600" s="1"/>
      <c r="CGZ600" s="1"/>
      <c r="CHA600" s="1"/>
      <c r="CHB600" s="1"/>
      <c r="CHC600" s="1"/>
      <c r="CHD600" s="1"/>
      <c r="CHE600" s="1"/>
      <c r="CHF600" s="1"/>
      <c r="CHG600" s="1"/>
      <c r="CHH600" s="1"/>
      <c r="CHI600" s="1"/>
      <c r="CHJ600" s="1"/>
      <c r="CHK600" s="1"/>
      <c r="CHL600" s="1"/>
      <c r="CHM600" s="1"/>
      <c r="CHN600" s="1"/>
      <c r="CHO600" s="1"/>
      <c r="CHP600" s="1"/>
      <c r="CHQ600" s="1"/>
      <c r="CHR600" s="1"/>
      <c r="CHS600" s="1"/>
      <c r="CHT600" s="1"/>
      <c r="CHU600" s="1"/>
      <c r="CHV600" s="1"/>
      <c r="CHW600" s="1"/>
      <c r="CHX600" s="1"/>
      <c r="CHY600" s="1"/>
      <c r="CHZ600" s="1"/>
      <c r="CIA600" s="1"/>
      <c r="CIB600" s="1"/>
      <c r="CIC600" s="1"/>
      <c r="CID600" s="1"/>
      <c r="CIE600" s="1"/>
      <c r="CIF600" s="1"/>
      <c r="CIG600" s="1"/>
      <c r="CIH600" s="1"/>
      <c r="CII600" s="1"/>
      <c r="CIJ600" s="1"/>
      <c r="CIK600" s="1"/>
      <c r="CIL600" s="1"/>
      <c r="CIM600" s="1"/>
      <c r="CIN600" s="1"/>
      <c r="CIO600" s="1"/>
      <c r="CIP600" s="1"/>
      <c r="CIQ600" s="1"/>
      <c r="CIR600" s="1"/>
      <c r="CIS600" s="1"/>
      <c r="CIT600" s="1"/>
      <c r="CIU600" s="1"/>
      <c r="CIV600" s="1"/>
      <c r="CIW600" s="1"/>
      <c r="CIX600" s="1"/>
      <c r="CIY600" s="1"/>
      <c r="CIZ600" s="1"/>
      <c r="CJA600" s="1"/>
      <c r="CJB600" s="1"/>
      <c r="CJC600" s="1"/>
      <c r="CJD600" s="1"/>
      <c r="CJE600" s="1"/>
      <c r="CJF600" s="1"/>
      <c r="CJG600" s="1"/>
      <c r="CJH600" s="1"/>
      <c r="CJI600" s="1"/>
      <c r="CJJ600" s="1"/>
      <c r="CJK600" s="1"/>
      <c r="CJL600" s="1"/>
      <c r="CJM600" s="1"/>
      <c r="CJN600" s="1"/>
      <c r="CJO600" s="1"/>
      <c r="CJP600" s="1"/>
      <c r="CJQ600" s="1"/>
      <c r="CJR600" s="1"/>
      <c r="CJS600" s="1"/>
      <c r="CJT600" s="1"/>
      <c r="CJU600" s="1"/>
      <c r="CJV600" s="1"/>
      <c r="CJW600" s="1"/>
      <c r="CJX600" s="1"/>
      <c r="CJY600" s="1"/>
      <c r="CJZ600" s="1"/>
      <c r="CKA600" s="1"/>
      <c r="CKB600" s="1"/>
      <c r="CKC600" s="1"/>
      <c r="CKD600" s="1"/>
      <c r="CKE600" s="1"/>
      <c r="CKF600" s="1"/>
      <c r="CKG600" s="1"/>
      <c r="CKH600" s="1"/>
      <c r="CKI600" s="1"/>
      <c r="CKJ600" s="1"/>
      <c r="CKK600" s="1"/>
      <c r="CKL600" s="1"/>
      <c r="CKM600" s="1"/>
      <c r="CKN600" s="1"/>
      <c r="CKO600" s="1"/>
      <c r="CKP600" s="1"/>
      <c r="CKQ600" s="1"/>
      <c r="CKR600" s="1"/>
      <c r="CKS600" s="1"/>
      <c r="CKT600" s="1"/>
      <c r="CKU600" s="1"/>
      <c r="CKV600" s="1"/>
      <c r="CKW600" s="1"/>
      <c r="CKX600" s="1"/>
      <c r="CKY600" s="1"/>
      <c r="CKZ600" s="1"/>
      <c r="CLA600" s="1"/>
      <c r="CLB600" s="1"/>
      <c r="CLC600" s="1"/>
      <c r="CLD600" s="1"/>
      <c r="CLE600" s="1"/>
      <c r="CLF600" s="1"/>
      <c r="CLG600" s="1"/>
      <c r="CLH600" s="1"/>
      <c r="CLI600" s="1"/>
      <c r="CLJ600" s="1"/>
      <c r="CLK600" s="1"/>
      <c r="CLL600" s="1"/>
      <c r="CLM600" s="1"/>
      <c r="CLN600" s="1"/>
      <c r="CLO600" s="1"/>
      <c r="CLP600" s="1"/>
      <c r="CLQ600" s="1"/>
      <c r="CLR600" s="1"/>
      <c r="CLS600" s="1"/>
      <c r="CLT600" s="1"/>
      <c r="CLU600" s="1"/>
      <c r="CLV600" s="1"/>
      <c r="CLW600" s="1"/>
      <c r="CLX600" s="1"/>
      <c r="CLY600" s="1"/>
      <c r="CLZ600" s="1"/>
      <c r="CMA600" s="1"/>
      <c r="CMB600" s="1"/>
      <c r="CMC600" s="1"/>
      <c r="CMD600" s="1"/>
      <c r="CME600" s="1"/>
      <c r="CMF600" s="1"/>
      <c r="CMG600" s="1"/>
      <c r="CMH600" s="1"/>
      <c r="CMI600" s="1"/>
      <c r="CMJ600" s="1"/>
      <c r="CMK600" s="1"/>
      <c r="CML600" s="1"/>
      <c r="CMM600" s="1"/>
      <c r="CMN600" s="1"/>
      <c r="CMO600" s="1"/>
      <c r="CMP600" s="1"/>
      <c r="CMQ600" s="1"/>
      <c r="CMR600" s="1"/>
      <c r="CMS600" s="1"/>
      <c r="CMT600" s="1"/>
      <c r="CMU600" s="1"/>
      <c r="CMV600" s="1"/>
      <c r="CMW600" s="1"/>
      <c r="CMX600" s="1"/>
      <c r="CMY600" s="1"/>
      <c r="CMZ600" s="1"/>
      <c r="CNA600" s="1"/>
      <c r="CNB600" s="1"/>
      <c r="CNC600" s="1"/>
      <c r="CND600" s="1"/>
      <c r="CNE600" s="1"/>
      <c r="CNF600" s="1"/>
      <c r="CNG600" s="1"/>
      <c r="CNH600" s="1"/>
      <c r="CNI600" s="1"/>
      <c r="CNJ600" s="1"/>
      <c r="CNK600" s="1"/>
      <c r="CNL600" s="1"/>
      <c r="CNM600" s="1"/>
      <c r="CNN600" s="1"/>
      <c r="CNO600" s="1"/>
      <c r="CNP600" s="1"/>
      <c r="CNQ600" s="1"/>
      <c r="CNR600" s="1"/>
      <c r="CNS600" s="1"/>
      <c r="CNT600" s="1"/>
      <c r="CNU600" s="1"/>
      <c r="CNV600" s="1"/>
      <c r="CNW600" s="1"/>
      <c r="CNX600" s="1"/>
      <c r="CNY600" s="1"/>
      <c r="CNZ600" s="1"/>
      <c r="COA600" s="1"/>
      <c r="COB600" s="1"/>
      <c r="COC600" s="1"/>
      <c r="COD600" s="1"/>
      <c r="COE600" s="1"/>
      <c r="COF600" s="1"/>
      <c r="COG600" s="1"/>
      <c r="COH600" s="1"/>
      <c r="COI600" s="1"/>
      <c r="COJ600" s="1"/>
      <c r="COK600" s="1"/>
      <c r="COL600" s="1"/>
      <c r="COM600" s="1"/>
      <c r="CON600" s="1"/>
      <c r="COO600" s="1"/>
      <c r="COP600" s="1"/>
      <c r="COQ600" s="1"/>
      <c r="COR600" s="1"/>
      <c r="COS600" s="1"/>
      <c r="COT600" s="1"/>
      <c r="COU600" s="1"/>
      <c r="COV600" s="1"/>
      <c r="COW600" s="1"/>
      <c r="COX600" s="1"/>
      <c r="COY600" s="1"/>
      <c r="COZ600" s="1"/>
      <c r="CPA600" s="1"/>
      <c r="CPB600" s="1"/>
      <c r="CPC600" s="1"/>
      <c r="CPD600" s="1"/>
      <c r="CPE600" s="1"/>
      <c r="CPF600" s="1"/>
      <c r="CPG600" s="1"/>
      <c r="CPH600" s="1"/>
      <c r="CPI600" s="1"/>
      <c r="CPJ600" s="1"/>
      <c r="CPK600" s="1"/>
      <c r="CPL600" s="1"/>
      <c r="CPM600" s="1"/>
      <c r="CPN600" s="1"/>
      <c r="CPO600" s="1"/>
      <c r="CPP600" s="1"/>
      <c r="CPQ600" s="1"/>
      <c r="CPR600" s="1"/>
      <c r="CPS600" s="1"/>
      <c r="CPT600" s="1"/>
      <c r="CPU600" s="1"/>
      <c r="CPV600" s="1"/>
      <c r="CPW600" s="1"/>
      <c r="CPX600" s="1"/>
      <c r="CPY600" s="1"/>
      <c r="CPZ600" s="1"/>
      <c r="CQA600" s="1"/>
      <c r="CQB600" s="1"/>
      <c r="CQC600" s="1"/>
      <c r="CQD600" s="1"/>
      <c r="CQE600" s="1"/>
      <c r="CQF600" s="1"/>
      <c r="CQG600" s="1"/>
      <c r="CQH600" s="1"/>
      <c r="CQI600" s="1"/>
      <c r="CQJ600" s="1"/>
      <c r="CQK600" s="1"/>
      <c r="CQL600" s="1"/>
      <c r="CQM600" s="1"/>
      <c r="CQN600" s="1"/>
      <c r="CQO600" s="1"/>
      <c r="CQP600" s="1"/>
      <c r="CQQ600" s="1"/>
      <c r="CQR600" s="1"/>
      <c r="CQS600" s="1"/>
      <c r="CQT600" s="1"/>
      <c r="CQU600" s="1"/>
      <c r="CQV600" s="1"/>
      <c r="CQW600" s="1"/>
      <c r="CQX600" s="1"/>
      <c r="CQY600" s="1"/>
      <c r="CQZ600" s="1"/>
      <c r="CRA600" s="1"/>
      <c r="CRB600" s="1"/>
      <c r="CRC600" s="1"/>
      <c r="CRD600" s="1"/>
      <c r="CRE600" s="1"/>
      <c r="CRF600" s="1"/>
      <c r="CRG600" s="1"/>
      <c r="CRH600" s="1"/>
      <c r="CRI600" s="1"/>
      <c r="CRJ600" s="1"/>
      <c r="CRK600" s="1"/>
      <c r="CRL600" s="1"/>
      <c r="CRM600" s="1"/>
      <c r="CRN600" s="1"/>
      <c r="CRO600" s="1"/>
      <c r="CRP600" s="1"/>
      <c r="CRQ600" s="1"/>
      <c r="CRR600" s="1"/>
      <c r="CRS600" s="1"/>
      <c r="CRT600" s="1"/>
      <c r="CRU600" s="1"/>
      <c r="CRV600" s="1"/>
      <c r="CRW600" s="1"/>
      <c r="CRX600" s="1"/>
      <c r="CRY600" s="1"/>
      <c r="CRZ600" s="1"/>
      <c r="CSA600" s="1"/>
      <c r="CSB600" s="1"/>
      <c r="CSC600" s="1"/>
      <c r="CSD600" s="1"/>
      <c r="CSE600" s="1"/>
      <c r="CSF600" s="1"/>
      <c r="CSG600" s="1"/>
      <c r="CSH600" s="1"/>
      <c r="CSI600" s="1"/>
      <c r="CSJ600" s="1"/>
      <c r="CSK600" s="1"/>
      <c r="CSL600" s="1"/>
      <c r="CSM600" s="1"/>
      <c r="CSN600" s="1"/>
      <c r="CSO600" s="1"/>
      <c r="CSP600" s="1"/>
      <c r="CSQ600" s="1"/>
      <c r="CSR600" s="1"/>
      <c r="CSS600" s="1"/>
      <c r="CST600" s="1"/>
      <c r="CSU600" s="1"/>
      <c r="CSV600" s="1"/>
      <c r="CSW600" s="1"/>
      <c r="CSX600" s="1"/>
      <c r="CSY600" s="1"/>
      <c r="CSZ600" s="1"/>
      <c r="CTA600" s="1"/>
      <c r="CTB600" s="1"/>
      <c r="CTC600" s="1"/>
      <c r="CTD600" s="1"/>
      <c r="CTE600" s="1"/>
      <c r="CTF600" s="1"/>
      <c r="CTG600" s="1"/>
      <c r="CTH600" s="1"/>
      <c r="CTI600" s="1"/>
      <c r="CTJ600" s="1"/>
      <c r="CTK600" s="1"/>
      <c r="CTL600" s="1"/>
      <c r="CTM600" s="1"/>
      <c r="CTN600" s="1"/>
      <c r="CTO600" s="1"/>
      <c r="CTP600" s="1"/>
      <c r="CTQ600" s="1"/>
      <c r="CTR600" s="1"/>
      <c r="CTS600" s="1"/>
      <c r="CTT600" s="1"/>
      <c r="CTU600" s="1"/>
      <c r="CTV600" s="1"/>
      <c r="CTW600" s="1"/>
      <c r="CTX600" s="1"/>
      <c r="CTY600" s="1"/>
      <c r="CTZ600" s="1"/>
      <c r="CUA600" s="1"/>
      <c r="CUB600" s="1"/>
      <c r="CUC600" s="1"/>
      <c r="CUD600" s="1"/>
      <c r="CUE600" s="1"/>
      <c r="CUF600" s="1"/>
      <c r="CUG600" s="1"/>
      <c r="CUH600" s="1"/>
      <c r="CUI600" s="1"/>
      <c r="CUJ600" s="1"/>
      <c r="CUK600" s="1"/>
      <c r="CUL600" s="1"/>
      <c r="CUM600" s="1"/>
      <c r="CUN600" s="1"/>
      <c r="CUO600" s="1"/>
      <c r="CUP600" s="1"/>
      <c r="CUQ600" s="1"/>
      <c r="CUR600" s="1"/>
      <c r="CUS600" s="1"/>
      <c r="CUT600" s="1"/>
      <c r="CUU600" s="1"/>
      <c r="CUV600" s="1"/>
      <c r="CUW600" s="1"/>
      <c r="CUX600" s="1"/>
      <c r="CUY600" s="1"/>
      <c r="CUZ600" s="1"/>
      <c r="CVA600" s="1"/>
      <c r="CVB600" s="1"/>
      <c r="CVC600" s="1"/>
      <c r="CVD600" s="1"/>
      <c r="CVE600" s="1"/>
      <c r="CVF600" s="1"/>
      <c r="CVG600" s="1"/>
      <c r="CVH600" s="1"/>
      <c r="CVI600" s="1"/>
      <c r="CVJ600" s="1"/>
      <c r="CVK600" s="1"/>
      <c r="CVL600" s="1"/>
      <c r="CVM600" s="1"/>
      <c r="CVN600" s="1"/>
      <c r="CVO600" s="1"/>
      <c r="CVP600" s="1"/>
      <c r="CVQ600" s="1"/>
      <c r="CVR600" s="1"/>
      <c r="CVS600" s="1"/>
      <c r="CVT600" s="1"/>
      <c r="CVU600" s="1"/>
      <c r="CVV600" s="1"/>
      <c r="CVW600" s="1"/>
      <c r="CVX600" s="1"/>
      <c r="CVY600" s="1"/>
      <c r="CVZ600" s="1"/>
      <c r="CWA600" s="1"/>
      <c r="CWB600" s="1"/>
      <c r="CWC600" s="1"/>
      <c r="CWD600" s="1"/>
      <c r="CWE600" s="1"/>
      <c r="CWF600" s="1"/>
      <c r="CWG600" s="1"/>
      <c r="CWH600" s="1"/>
      <c r="CWI600" s="1"/>
      <c r="CWJ600" s="1"/>
      <c r="CWK600" s="1"/>
      <c r="CWL600" s="1"/>
      <c r="CWM600" s="1"/>
      <c r="CWN600" s="1"/>
      <c r="CWO600" s="1"/>
      <c r="CWP600" s="1"/>
      <c r="CWQ600" s="1"/>
      <c r="CWR600" s="1"/>
      <c r="CWS600" s="1"/>
      <c r="CWT600" s="1"/>
      <c r="CWU600" s="1"/>
      <c r="CWV600" s="1"/>
      <c r="CWW600" s="1"/>
      <c r="CWX600" s="1"/>
      <c r="CWY600" s="1"/>
      <c r="CWZ600" s="1"/>
      <c r="CXA600" s="1"/>
      <c r="CXB600" s="1"/>
      <c r="CXC600" s="1"/>
      <c r="CXD600" s="1"/>
      <c r="CXE600" s="1"/>
      <c r="CXF600" s="1"/>
      <c r="CXG600" s="1"/>
      <c r="CXH600" s="1"/>
      <c r="CXI600" s="1"/>
      <c r="CXJ600" s="1"/>
      <c r="CXK600" s="1"/>
      <c r="CXL600" s="1"/>
      <c r="CXM600" s="1"/>
      <c r="CXN600" s="1"/>
      <c r="CXO600" s="1"/>
      <c r="CXP600" s="1"/>
      <c r="CXQ600" s="1"/>
      <c r="CXR600" s="1"/>
      <c r="CXS600" s="1"/>
      <c r="CXT600" s="1"/>
      <c r="CXU600" s="1"/>
      <c r="CXV600" s="1"/>
      <c r="CXW600" s="1"/>
      <c r="CXX600" s="1"/>
      <c r="CXY600" s="1"/>
      <c r="CXZ600" s="1"/>
      <c r="CYA600" s="1"/>
      <c r="CYB600" s="1"/>
      <c r="CYC600" s="1"/>
      <c r="CYD600" s="1"/>
      <c r="CYE600" s="1"/>
      <c r="CYF600" s="1"/>
      <c r="CYG600" s="1"/>
      <c r="CYH600" s="1"/>
      <c r="CYI600" s="1"/>
      <c r="CYJ600" s="1"/>
      <c r="CYK600" s="1"/>
      <c r="CYL600" s="1"/>
      <c r="CYM600" s="1"/>
      <c r="CYN600" s="1"/>
      <c r="CYO600" s="1"/>
      <c r="CYP600" s="1"/>
      <c r="CYQ600" s="1"/>
      <c r="CYR600" s="1"/>
      <c r="CYS600" s="1"/>
      <c r="CYT600" s="1"/>
      <c r="CYU600" s="1"/>
      <c r="CYV600" s="1"/>
      <c r="CYW600" s="1"/>
      <c r="CYX600" s="1"/>
      <c r="CYY600" s="1"/>
      <c r="CYZ600" s="1"/>
      <c r="CZA600" s="1"/>
      <c r="CZB600" s="1"/>
      <c r="CZC600" s="1"/>
      <c r="CZD600" s="1"/>
      <c r="CZE600" s="1"/>
      <c r="CZF600" s="1"/>
      <c r="CZG600" s="1"/>
      <c r="CZH600" s="1"/>
      <c r="CZI600" s="1"/>
      <c r="CZJ600" s="1"/>
      <c r="CZK600" s="1"/>
      <c r="CZL600" s="1"/>
      <c r="CZM600" s="1"/>
      <c r="CZN600" s="1"/>
      <c r="CZO600" s="1"/>
      <c r="CZP600" s="1"/>
      <c r="CZQ600" s="1"/>
      <c r="CZR600" s="1"/>
      <c r="CZS600" s="1"/>
      <c r="CZT600" s="1"/>
      <c r="CZU600" s="1"/>
      <c r="CZV600" s="1"/>
      <c r="CZW600" s="1"/>
      <c r="CZX600" s="1"/>
      <c r="CZY600" s="1"/>
      <c r="CZZ600" s="1"/>
      <c r="DAA600" s="1"/>
      <c r="DAB600" s="1"/>
      <c r="DAC600" s="1"/>
      <c r="DAD600" s="1"/>
      <c r="DAE600" s="1"/>
      <c r="DAF600" s="1"/>
      <c r="DAG600" s="1"/>
      <c r="DAH600" s="1"/>
      <c r="DAI600" s="1"/>
      <c r="DAJ600" s="1"/>
      <c r="DAK600" s="1"/>
      <c r="DAL600" s="1"/>
      <c r="DAM600" s="1"/>
      <c r="DAN600" s="1"/>
      <c r="DAO600" s="1"/>
      <c r="DAP600" s="1"/>
      <c r="DAQ600" s="1"/>
      <c r="DAR600" s="1"/>
      <c r="DAS600" s="1"/>
      <c r="DAT600" s="1"/>
      <c r="DAU600" s="1"/>
      <c r="DAV600" s="1"/>
      <c r="DAW600" s="1"/>
      <c r="DAX600" s="1"/>
      <c r="DAY600" s="1"/>
      <c r="DAZ600" s="1"/>
      <c r="DBA600" s="1"/>
      <c r="DBB600" s="1"/>
      <c r="DBC600" s="1"/>
      <c r="DBD600" s="1"/>
      <c r="DBE600" s="1"/>
      <c r="DBF600" s="1"/>
      <c r="DBG600" s="1"/>
      <c r="DBH600" s="1"/>
      <c r="DBI600" s="1"/>
      <c r="DBJ600" s="1"/>
      <c r="DBK600" s="1"/>
      <c r="DBL600" s="1"/>
      <c r="DBM600" s="1"/>
      <c r="DBN600" s="1"/>
      <c r="DBO600" s="1"/>
      <c r="DBP600" s="1"/>
      <c r="DBQ600" s="1"/>
      <c r="DBR600" s="1"/>
      <c r="DBS600" s="1"/>
      <c r="DBT600" s="1"/>
      <c r="DBU600" s="1"/>
      <c r="DBV600" s="1"/>
      <c r="DBW600" s="1"/>
      <c r="DBX600" s="1"/>
      <c r="DBY600" s="1"/>
      <c r="DBZ600" s="1"/>
      <c r="DCA600" s="1"/>
      <c r="DCB600" s="1"/>
      <c r="DCC600" s="1"/>
      <c r="DCD600" s="1"/>
      <c r="DCE600" s="1"/>
      <c r="DCF600" s="1"/>
      <c r="DCG600" s="1"/>
      <c r="DCH600" s="1"/>
      <c r="DCI600" s="1"/>
      <c r="DCJ600" s="1"/>
      <c r="DCK600" s="1"/>
      <c r="DCL600" s="1"/>
      <c r="DCM600" s="1"/>
      <c r="DCN600" s="1"/>
      <c r="DCO600" s="1"/>
      <c r="DCP600" s="1"/>
      <c r="DCQ600" s="1"/>
      <c r="DCR600" s="1"/>
      <c r="DCS600" s="1"/>
      <c r="DCT600" s="1"/>
      <c r="DCU600" s="1"/>
      <c r="DCV600" s="1"/>
      <c r="DCW600" s="1"/>
      <c r="DCX600" s="1"/>
      <c r="DCY600" s="1"/>
      <c r="DCZ600" s="1"/>
      <c r="DDA600" s="1"/>
      <c r="DDB600" s="1"/>
      <c r="DDC600" s="1"/>
      <c r="DDD600" s="1"/>
      <c r="DDE600" s="1"/>
      <c r="DDF600" s="1"/>
      <c r="DDG600" s="1"/>
      <c r="DDH600" s="1"/>
      <c r="DDI600" s="1"/>
      <c r="DDJ600" s="1"/>
      <c r="DDK600" s="1"/>
      <c r="DDL600" s="1"/>
      <c r="DDM600" s="1"/>
      <c r="DDN600" s="1"/>
      <c r="DDO600" s="1"/>
      <c r="DDP600" s="1"/>
      <c r="DDQ600" s="1"/>
      <c r="DDR600" s="1"/>
      <c r="DDS600" s="1"/>
      <c r="DDT600" s="1"/>
      <c r="DDU600" s="1"/>
      <c r="DDV600" s="1"/>
      <c r="DDW600" s="1"/>
      <c r="DDX600" s="1"/>
      <c r="DDY600" s="1"/>
      <c r="DDZ600" s="1"/>
      <c r="DEA600" s="1"/>
      <c r="DEB600" s="1"/>
      <c r="DEC600" s="1"/>
      <c r="DED600" s="1"/>
      <c r="DEE600" s="1"/>
      <c r="DEF600" s="1"/>
      <c r="DEG600" s="1"/>
      <c r="DEH600" s="1"/>
      <c r="DEI600" s="1"/>
      <c r="DEJ600" s="1"/>
      <c r="DEK600" s="1"/>
      <c r="DEL600" s="1"/>
      <c r="DEM600" s="1"/>
      <c r="DEN600" s="1"/>
      <c r="DEO600" s="1"/>
      <c r="DEP600" s="1"/>
      <c r="DEQ600" s="1"/>
      <c r="DER600" s="1"/>
      <c r="DES600" s="1"/>
      <c r="DET600" s="1"/>
      <c r="DEU600" s="1"/>
      <c r="DEV600" s="1"/>
      <c r="DEW600" s="1"/>
      <c r="DEX600" s="1"/>
      <c r="DEY600" s="1"/>
      <c r="DEZ600" s="1"/>
      <c r="DFA600" s="1"/>
      <c r="DFB600" s="1"/>
      <c r="DFC600" s="1"/>
      <c r="DFD600" s="1"/>
      <c r="DFE600" s="1"/>
      <c r="DFF600" s="1"/>
      <c r="DFG600" s="1"/>
      <c r="DFH600" s="1"/>
      <c r="DFI600" s="1"/>
      <c r="DFJ600" s="1"/>
      <c r="DFK600" s="1"/>
      <c r="DFL600" s="1"/>
      <c r="DFM600" s="1"/>
      <c r="DFN600" s="1"/>
      <c r="DFO600" s="1"/>
      <c r="DFP600" s="1"/>
      <c r="DFQ600" s="1"/>
      <c r="DFR600" s="1"/>
      <c r="DFS600" s="1"/>
      <c r="DFT600" s="1"/>
      <c r="DFU600" s="1"/>
      <c r="DFV600" s="1"/>
      <c r="DFW600" s="1"/>
      <c r="DFX600" s="1"/>
      <c r="DFY600" s="1"/>
      <c r="DFZ600" s="1"/>
      <c r="DGA600" s="1"/>
      <c r="DGB600" s="1"/>
      <c r="DGC600" s="1"/>
      <c r="DGD600" s="1"/>
      <c r="DGE600" s="1"/>
      <c r="DGF600" s="1"/>
      <c r="DGG600" s="1"/>
      <c r="DGH600" s="1"/>
      <c r="DGI600" s="1"/>
      <c r="DGJ600" s="1"/>
      <c r="DGK600" s="1"/>
      <c r="DGL600" s="1"/>
      <c r="DGM600" s="1"/>
      <c r="DGN600" s="1"/>
      <c r="DGO600" s="1"/>
      <c r="DGP600" s="1"/>
      <c r="DGQ600" s="1"/>
      <c r="DGR600" s="1"/>
      <c r="DGS600" s="1"/>
      <c r="DGT600" s="1"/>
      <c r="DGU600" s="1"/>
      <c r="DGV600" s="1"/>
      <c r="DGW600" s="1"/>
      <c r="DGX600" s="1"/>
      <c r="DGY600" s="1"/>
      <c r="DGZ600" s="1"/>
      <c r="DHA600" s="1"/>
      <c r="DHB600" s="1"/>
      <c r="DHC600" s="1"/>
      <c r="DHD600" s="1"/>
      <c r="DHE600" s="1"/>
      <c r="DHF600" s="1"/>
      <c r="DHG600" s="1"/>
      <c r="DHH600" s="1"/>
      <c r="DHI600" s="1"/>
      <c r="DHJ600" s="1"/>
      <c r="DHK600" s="1"/>
      <c r="DHL600" s="1"/>
      <c r="DHM600" s="1"/>
      <c r="DHN600" s="1"/>
      <c r="DHO600" s="1"/>
      <c r="DHP600" s="1"/>
      <c r="DHQ600" s="1"/>
      <c r="DHR600" s="1"/>
      <c r="DHS600" s="1"/>
      <c r="DHT600" s="1"/>
      <c r="DHU600" s="1"/>
      <c r="DHV600" s="1"/>
      <c r="DHW600" s="1"/>
      <c r="DHX600" s="1"/>
      <c r="DHY600" s="1"/>
      <c r="DHZ600" s="1"/>
      <c r="DIA600" s="1"/>
      <c r="DIB600" s="1"/>
      <c r="DIC600" s="1"/>
      <c r="DID600" s="1"/>
      <c r="DIE600" s="1"/>
      <c r="DIF600" s="1"/>
      <c r="DIG600" s="1"/>
      <c r="DIH600" s="1"/>
      <c r="DII600" s="1"/>
      <c r="DIJ600" s="1"/>
      <c r="DIK600" s="1"/>
      <c r="DIL600" s="1"/>
      <c r="DIM600" s="1"/>
      <c r="DIN600" s="1"/>
      <c r="DIO600" s="1"/>
      <c r="DIP600" s="1"/>
      <c r="DIQ600" s="1"/>
      <c r="DIR600" s="1"/>
      <c r="DIS600" s="1"/>
      <c r="DIT600" s="1"/>
      <c r="DIU600" s="1"/>
      <c r="DIV600" s="1"/>
      <c r="DIW600" s="1"/>
      <c r="DIX600" s="1"/>
      <c r="DIY600" s="1"/>
      <c r="DIZ600" s="1"/>
      <c r="DJA600" s="1"/>
      <c r="DJB600" s="1"/>
      <c r="DJC600" s="1"/>
      <c r="DJD600" s="1"/>
      <c r="DJE600" s="1"/>
      <c r="DJF600" s="1"/>
      <c r="DJG600" s="1"/>
      <c r="DJH600" s="1"/>
      <c r="DJI600" s="1"/>
      <c r="DJJ600" s="1"/>
      <c r="DJK600" s="1"/>
      <c r="DJL600" s="1"/>
      <c r="DJM600" s="1"/>
      <c r="DJN600" s="1"/>
      <c r="DJO600" s="1"/>
      <c r="DJP600" s="1"/>
      <c r="DJQ600" s="1"/>
      <c r="DJR600" s="1"/>
      <c r="DJS600" s="1"/>
      <c r="DJT600" s="1"/>
      <c r="DJU600" s="1"/>
      <c r="DJV600" s="1"/>
      <c r="DJW600" s="1"/>
      <c r="DJX600" s="1"/>
      <c r="DJY600" s="1"/>
      <c r="DJZ600" s="1"/>
      <c r="DKA600" s="1"/>
      <c r="DKB600" s="1"/>
      <c r="DKC600" s="1"/>
      <c r="DKD600" s="1"/>
      <c r="DKE600" s="1"/>
      <c r="DKF600" s="1"/>
      <c r="DKG600" s="1"/>
      <c r="DKH600" s="1"/>
      <c r="DKI600" s="1"/>
      <c r="DKJ600" s="1"/>
      <c r="DKK600" s="1"/>
      <c r="DKL600" s="1"/>
      <c r="DKM600" s="1"/>
      <c r="DKN600" s="1"/>
      <c r="DKO600" s="1"/>
      <c r="DKP600" s="1"/>
      <c r="DKQ600" s="1"/>
      <c r="DKR600" s="1"/>
      <c r="DKS600" s="1"/>
      <c r="DKT600" s="1"/>
      <c r="DKU600" s="1"/>
      <c r="DKV600" s="1"/>
      <c r="DKW600" s="1"/>
      <c r="DKX600" s="1"/>
      <c r="DKY600" s="1"/>
      <c r="DKZ600" s="1"/>
      <c r="DLA600" s="1"/>
      <c r="DLB600" s="1"/>
      <c r="DLC600" s="1"/>
      <c r="DLD600" s="1"/>
      <c r="DLE600" s="1"/>
      <c r="DLF600" s="1"/>
      <c r="DLG600" s="1"/>
      <c r="DLH600" s="1"/>
      <c r="DLI600" s="1"/>
      <c r="DLJ600" s="1"/>
      <c r="DLK600" s="1"/>
      <c r="DLL600" s="1"/>
      <c r="DLM600" s="1"/>
      <c r="DLN600" s="1"/>
      <c r="DLO600" s="1"/>
      <c r="DLP600" s="1"/>
      <c r="DLQ600" s="1"/>
      <c r="DLR600" s="1"/>
      <c r="DLS600" s="1"/>
      <c r="DLT600" s="1"/>
      <c r="DLU600" s="1"/>
      <c r="DLV600" s="1"/>
      <c r="DLW600" s="1"/>
      <c r="DLX600" s="1"/>
      <c r="DLY600" s="1"/>
      <c r="DLZ600" s="1"/>
      <c r="DMA600" s="1"/>
      <c r="DMB600" s="1"/>
      <c r="DMC600" s="1"/>
      <c r="DMD600" s="1"/>
      <c r="DME600" s="1"/>
      <c r="DMF600" s="1"/>
      <c r="DMG600" s="1"/>
      <c r="DMH600" s="1"/>
      <c r="DMI600" s="1"/>
      <c r="DMJ600" s="1"/>
      <c r="DMK600" s="1"/>
      <c r="DML600" s="1"/>
      <c r="DMM600" s="1"/>
      <c r="DMN600" s="1"/>
      <c r="DMO600" s="1"/>
      <c r="DMP600" s="1"/>
      <c r="DMQ600" s="1"/>
      <c r="DMR600" s="1"/>
      <c r="DMS600" s="1"/>
      <c r="DMT600" s="1"/>
      <c r="DMU600" s="1"/>
      <c r="DMV600" s="1"/>
      <c r="DMW600" s="1"/>
      <c r="DMX600" s="1"/>
      <c r="DMY600" s="1"/>
      <c r="DMZ600" s="1"/>
      <c r="DNA600" s="1"/>
      <c r="DNB600" s="1"/>
      <c r="DNC600" s="1"/>
      <c r="DND600" s="1"/>
      <c r="DNE600" s="1"/>
      <c r="DNF600" s="1"/>
      <c r="DNG600" s="1"/>
      <c r="DNH600" s="1"/>
      <c r="DNI600" s="1"/>
      <c r="DNJ600" s="1"/>
      <c r="DNK600" s="1"/>
      <c r="DNL600" s="1"/>
      <c r="DNM600" s="1"/>
      <c r="DNN600" s="1"/>
      <c r="DNO600" s="1"/>
      <c r="DNP600" s="1"/>
      <c r="DNQ600" s="1"/>
      <c r="DNR600" s="1"/>
      <c r="DNS600" s="1"/>
      <c r="DNT600" s="1"/>
      <c r="DNU600" s="1"/>
      <c r="DNV600" s="1"/>
      <c r="DNW600" s="1"/>
      <c r="DNX600" s="1"/>
      <c r="DNY600" s="1"/>
      <c r="DNZ600" s="1"/>
      <c r="DOA600" s="1"/>
      <c r="DOB600" s="1"/>
      <c r="DOC600" s="1"/>
      <c r="DOD600" s="1"/>
      <c r="DOE600" s="1"/>
      <c r="DOF600" s="1"/>
      <c r="DOG600" s="1"/>
      <c r="DOH600" s="1"/>
      <c r="DOI600" s="1"/>
      <c r="DOJ600" s="1"/>
      <c r="DOK600" s="1"/>
      <c r="DOL600" s="1"/>
      <c r="DOM600" s="1"/>
      <c r="DON600" s="1"/>
      <c r="DOO600" s="1"/>
      <c r="DOP600" s="1"/>
      <c r="DOQ600" s="1"/>
      <c r="DOR600" s="1"/>
      <c r="DOS600" s="1"/>
      <c r="DOT600" s="1"/>
      <c r="DOU600" s="1"/>
      <c r="DOV600" s="1"/>
      <c r="DOW600" s="1"/>
      <c r="DOX600" s="1"/>
      <c r="DOY600" s="1"/>
      <c r="DOZ600" s="1"/>
      <c r="DPA600" s="1"/>
      <c r="DPB600" s="1"/>
      <c r="DPC600" s="1"/>
      <c r="DPD600" s="1"/>
      <c r="DPE600" s="1"/>
      <c r="DPF600" s="1"/>
      <c r="DPG600" s="1"/>
      <c r="DPH600" s="1"/>
      <c r="DPI600" s="1"/>
      <c r="DPJ600" s="1"/>
      <c r="DPK600" s="1"/>
      <c r="DPL600" s="1"/>
      <c r="DPM600" s="1"/>
      <c r="DPN600" s="1"/>
      <c r="DPO600" s="1"/>
      <c r="DPP600" s="1"/>
      <c r="DPQ600" s="1"/>
      <c r="DPR600" s="1"/>
      <c r="DPS600" s="1"/>
      <c r="DPT600" s="1"/>
      <c r="DPU600" s="1"/>
      <c r="DPV600" s="1"/>
      <c r="DPW600" s="1"/>
      <c r="DPX600" s="1"/>
      <c r="DPY600" s="1"/>
      <c r="DPZ600" s="1"/>
      <c r="DQA600" s="1"/>
      <c r="DQB600" s="1"/>
      <c r="DQC600" s="1"/>
      <c r="DQD600" s="1"/>
      <c r="DQE600" s="1"/>
      <c r="DQF600" s="1"/>
      <c r="DQG600" s="1"/>
      <c r="DQH600" s="1"/>
      <c r="DQI600" s="1"/>
      <c r="DQJ600" s="1"/>
      <c r="DQK600" s="1"/>
      <c r="DQL600" s="1"/>
      <c r="DQM600" s="1"/>
      <c r="DQN600" s="1"/>
      <c r="DQO600" s="1"/>
      <c r="DQP600" s="1"/>
      <c r="DQQ600" s="1"/>
      <c r="DQR600" s="1"/>
      <c r="DQS600" s="1"/>
      <c r="DQT600" s="1"/>
      <c r="DQU600" s="1"/>
      <c r="DQV600" s="1"/>
      <c r="DQW600" s="1"/>
      <c r="DQX600" s="1"/>
      <c r="DQY600" s="1"/>
      <c r="DQZ600" s="1"/>
      <c r="DRA600" s="1"/>
      <c r="DRB600" s="1"/>
      <c r="DRC600" s="1"/>
      <c r="DRD600" s="1"/>
      <c r="DRE600" s="1"/>
      <c r="DRF600" s="1"/>
      <c r="DRG600" s="1"/>
      <c r="DRH600" s="1"/>
      <c r="DRI600" s="1"/>
      <c r="DRJ600" s="1"/>
      <c r="DRK600" s="1"/>
      <c r="DRL600" s="1"/>
      <c r="DRM600" s="1"/>
      <c r="DRN600" s="1"/>
      <c r="DRO600" s="1"/>
      <c r="DRP600" s="1"/>
      <c r="DRQ600" s="1"/>
      <c r="DRR600" s="1"/>
      <c r="DRS600" s="1"/>
      <c r="DRT600" s="1"/>
      <c r="DRU600" s="1"/>
      <c r="DRV600" s="1"/>
      <c r="DRW600" s="1"/>
      <c r="DRX600" s="1"/>
      <c r="DRY600" s="1"/>
      <c r="DRZ600" s="1"/>
      <c r="DSA600" s="1"/>
      <c r="DSB600" s="1"/>
      <c r="DSC600" s="1"/>
      <c r="DSD600" s="1"/>
      <c r="DSE600" s="1"/>
      <c r="DSF600" s="1"/>
      <c r="DSG600" s="1"/>
      <c r="DSH600" s="1"/>
      <c r="DSI600" s="1"/>
      <c r="DSJ600" s="1"/>
      <c r="DSK600" s="1"/>
      <c r="DSL600" s="1"/>
      <c r="DSM600" s="1"/>
      <c r="DSN600" s="1"/>
      <c r="DSO600" s="1"/>
      <c r="DSP600" s="1"/>
      <c r="DSQ600" s="1"/>
      <c r="DSR600" s="1"/>
      <c r="DSS600" s="1"/>
      <c r="DST600" s="1"/>
      <c r="DSU600" s="1"/>
      <c r="DSV600" s="1"/>
      <c r="DSW600" s="1"/>
      <c r="DSX600" s="1"/>
      <c r="DSY600" s="1"/>
      <c r="DSZ600" s="1"/>
      <c r="DTA600" s="1"/>
      <c r="DTB600" s="1"/>
      <c r="DTC600" s="1"/>
      <c r="DTD600" s="1"/>
      <c r="DTE600" s="1"/>
      <c r="DTF600" s="1"/>
      <c r="DTG600" s="1"/>
      <c r="DTH600" s="1"/>
      <c r="DTI600" s="1"/>
      <c r="DTJ600" s="1"/>
      <c r="DTK600" s="1"/>
      <c r="DTL600" s="1"/>
      <c r="DTM600" s="1"/>
      <c r="DTN600" s="1"/>
      <c r="DTO600" s="1"/>
      <c r="DTP600" s="1"/>
      <c r="DTQ600" s="1"/>
      <c r="DTR600" s="1"/>
      <c r="DTS600" s="1"/>
      <c r="DTT600" s="1"/>
      <c r="DTU600" s="1"/>
      <c r="DTV600" s="1"/>
      <c r="DTW600" s="1"/>
      <c r="DTX600" s="1"/>
      <c r="DTY600" s="1"/>
      <c r="DTZ600" s="1"/>
      <c r="DUA600" s="1"/>
      <c r="DUB600" s="1"/>
      <c r="DUC600" s="1"/>
      <c r="DUD600" s="1"/>
      <c r="DUE600" s="1"/>
      <c r="DUF600" s="1"/>
      <c r="DUG600" s="1"/>
      <c r="DUH600" s="1"/>
      <c r="DUI600" s="1"/>
      <c r="DUJ600" s="1"/>
      <c r="DUK600" s="1"/>
      <c r="DUL600" s="1"/>
      <c r="DUM600" s="1"/>
      <c r="DUN600" s="1"/>
      <c r="DUO600" s="1"/>
      <c r="DUP600" s="1"/>
      <c r="DUQ600" s="1"/>
      <c r="DUR600" s="1"/>
      <c r="DUS600" s="1"/>
      <c r="DUT600" s="1"/>
      <c r="DUU600" s="1"/>
      <c r="DUV600" s="1"/>
      <c r="DUW600" s="1"/>
      <c r="DUX600" s="1"/>
      <c r="DUY600" s="1"/>
      <c r="DUZ600" s="1"/>
      <c r="DVA600" s="1"/>
      <c r="DVB600" s="1"/>
      <c r="DVC600" s="1"/>
      <c r="DVD600" s="1"/>
      <c r="DVE600" s="1"/>
      <c r="DVF600" s="1"/>
      <c r="DVG600" s="1"/>
      <c r="DVH600" s="1"/>
      <c r="DVI600" s="1"/>
      <c r="DVJ600" s="1"/>
      <c r="DVK600" s="1"/>
      <c r="DVL600" s="1"/>
      <c r="DVM600" s="1"/>
      <c r="DVN600" s="1"/>
      <c r="DVO600" s="1"/>
      <c r="DVP600" s="1"/>
      <c r="DVQ600" s="1"/>
      <c r="DVR600" s="1"/>
      <c r="DVS600" s="1"/>
      <c r="DVT600" s="1"/>
      <c r="DVU600" s="1"/>
      <c r="DVV600" s="1"/>
      <c r="DVW600" s="1"/>
      <c r="DVX600" s="1"/>
      <c r="DVY600" s="1"/>
      <c r="DVZ600" s="1"/>
      <c r="DWA600" s="1"/>
      <c r="DWB600" s="1"/>
      <c r="DWC600" s="1"/>
      <c r="DWD600" s="1"/>
      <c r="DWE600" s="1"/>
      <c r="DWF600" s="1"/>
      <c r="DWG600" s="1"/>
      <c r="DWH600" s="1"/>
      <c r="DWI600" s="1"/>
      <c r="DWJ600" s="1"/>
      <c r="DWK600" s="1"/>
      <c r="DWL600" s="1"/>
      <c r="DWM600" s="1"/>
      <c r="DWN600" s="1"/>
      <c r="DWO600" s="1"/>
      <c r="DWP600" s="1"/>
      <c r="DWQ600" s="1"/>
      <c r="DWR600" s="1"/>
      <c r="DWS600" s="1"/>
      <c r="DWT600" s="1"/>
      <c r="DWU600" s="1"/>
      <c r="DWV600" s="1"/>
      <c r="DWW600" s="1"/>
      <c r="DWX600" s="1"/>
      <c r="DWY600" s="1"/>
      <c r="DWZ600" s="1"/>
      <c r="DXA600" s="1"/>
      <c r="DXB600" s="1"/>
      <c r="DXC600" s="1"/>
      <c r="DXD600" s="1"/>
      <c r="DXE600" s="1"/>
      <c r="DXF600" s="1"/>
      <c r="DXG600" s="1"/>
      <c r="DXH600" s="1"/>
      <c r="DXI600" s="1"/>
      <c r="DXJ600" s="1"/>
      <c r="DXK600" s="1"/>
      <c r="DXL600" s="1"/>
      <c r="DXM600" s="1"/>
      <c r="DXN600" s="1"/>
      <c r="DXO600" s="1"/>
      <c r="DXP600" s="1"/>
      <c r="DXQ600" s="1"/>
      <c r="DXR600" s="1"/>
      <c r="DXS600" s="1"/>
      <c r="DXT600" s="1"/>
      <c r="DXU600" s="1"/>
      <c r="DXV600" s="1"/>
      <c r="DXW600" s="1"/>
      <c r="DXX600" s="1"/>
      <c r="DXY600" s="1"/>
      <c r="DXZ600" s="1"/>
      <c r="DYA600" s="1"/>
      <c r="DYB600" s="1"/>
      <c r="DYC600" s="1"/>
      <c r="DYD600" s="1"/>
      <c r="DYE600" s="1"/>
      <c r="DYF600" s="1"/>
      <c r="DYG600" s="1"/>
      <c r="DYH600" s="1"/>
      <c r="DYI600" s="1"/>
      <c r="DYJ600" s="1"/>
      <c r="DYK600" s="1"/>
      <c r="DYL600" s="1"/>
      <c r="DYM600" s="1"/>
      <c r="DYN600" s="1"/>
      <c r="DYO600" s="1"/>
      <c r="DYP600" s="1"/>
      <c r="DYQ600" s="1"/>
      <c r="DYR600" s="1"/>
      <c r="DYS600" s="1"/>
      <c r="DYT600" s="1"/>
      <c r="DYU600" s="1"/>
      <c r="DYV600" s="1"/>
      <c r="DYW600" s="1"/>
      <c r="DYX600" s="1"/>
      <c r="DYY600" s="1"/>
      <c r="DYZ600" s="1"/>
      <c r="DZA600" s="1"/>
      <c r="DZB600" s="1"/>
      <c r="DZC600" s="1"/>
      <c r="DZD600" s="1"/>
      <c r="DZE600" s="1"/>
      <c r="DZF600" s="1"/>
      <c r="DZG600" s="1"/>
      <c r="DZH600" s="1"/>
      <c r="DZI600" s="1"/>
      <c r="DZJ600" s="1"/>
      <c r="DZK600" s="1"/>
      <c r="DZL600" s="1"/>
      <c r="DZM600" s="1"/>
      <c r="DZN600" s="1"/>
      <c r="DZO600" s="1"/>
      <c r="DZP600" s="1"/>
      <c r="DZQ600" s="1"/>
      <c r="DZR600" s="1"/>
      <c r="DZS600" s="1"/>
      <c r="DZT600" s="1"/>
      <c r="DZU600" s="1"/>
      <c r="DZV600" s="1"/>
      <c r="DZW600" s="1"/>
      <c r="DZX600" s="1"/>
      <c r="DZY600" s="1"/>
      <c r="DZZ600" s="1"/>
      <c r="EAA600" s="1"/>
      <c r="EAB600" s="1"/>
      <c r="EAC600" s="1"/>
      <c r="EAD600" s="1"/>
      <c r="EAE600" s="1"/>
      <c r="EAF600" s="1"/>
      <c r="EAG600" s="1"/>
      <c r="EAH600" s="1"/>
      <c r="EAI600" s="1"/>
      <c r="EAJ600" s="1"/>
      <c r="EAK600" s="1"/>
      <c r="EAL600" s="1"/>
      <c r="EAM600" s="1"/>
      <c r="EAN600" s="1"/>
      <c r="EAO600" s="1"/>
      <c r="EAP600" s="1"/>
      <c r="EAQ600" s="1"/>
      <c r="EAR600" s="1"/>
      <c r="EAS600" s="1"/>
      <c r="EAT600" s="1"/>
      <c r="EAU600" s="1"/>
      <c r="EAV600" s="1"/>
      <c r="EAW600" s="1"/>
      <c r="EAX600" s="1"/>
      <c r="EAY600" s="1"/>
      <c r="EAZ600" s="1"/>
      <c r="EBA600" s="1"/>
      <c r="EBB600" s="1"/>
      <c r="EBC600" s="1"/>
      <c r="EBD600" s="1"/>
      <c r="EBE600" s="1"/>
      <c r="EBF600" s="1"/>
      <c r="EBG600" s="1"/>
      <c r="EBH600" s="1"/>
      <c r="EBI600" s="1"/>
      <c r="EBJ600" s="1"/>
      <c r="EBK600" s="1"/>
      <c r="EBL600" s="1"/>
      <c r="EBM600" s="1"/>
      <c r="EBN600" s="1"/>
      <c r="EBO600" s="1"/>
      <c r="EBP600" s="1"/>
      <c r="EBQ600" s="1"/>
      <c r="EBR600" s="1"/>
      <c r="EBS600" s="1"/>
      <c r="EBT600" s="1"/>
      <c r="EBU600" s="1"/>
      <c r="EBV600" s="1"/>
      <c r="EBW600" s="1"/>
      <c r="EBX600" s="1"/>
      <c r="EBY600" s="1"/>
      <c r="EBZ600" s="1"/>
      <c r="ECA600" s="1"/>
      <c r="ECB600" s="1"/>
      <c r="ECC600" s="1"/>
      <c r="ECD600" s="1"/>
      <c r="ECE600" s="1"/>
      <c r="ECF600" s="1"/>
      <c r="ECG600" s="1"/>
      <c r="ECH600" s="1"/>
      <c r="ECI600" s="1"/>
      <c r="ECJ600" s="1"/>
      <c r="ECK600" s="1"/>
      <c r="ECL600" s="1"/>
      <c r="ECM600" s="1"/>
      <c r="ECN600" s="1"/>
      <c r="ECO600" s="1"/>
      <c r="ECP600" s="1"/>
      <c r="ECQ600" s="1"/>
      <c r="ECR600" s="1"/>
      <c r="ECS600" s="1"/>
      <c r="ECT600" s="1"/>
      <c r="ECU600" s="1"/>
      <c r="ECV600" s="1"/>
      <c r="ECW600" s="1"/>
      <c r="ECX600" s="1"/>
      <c r="ECY600" s="1"/>
      <c r="ECZ600" s="1"/>
      <c r="EDA600" s="1"/>
      <c r="EDB600" s="1"/>
      <c r="EDC600" s="1"/>
      <c r="EDD600" s="1"/>
      <c r="EDE600" s="1"/>
      <c r="EDF600" s="1"/>
      <c r="EDG600" s="1"/>
      <c r="EDH600" s="1"/>
      <c r="EDI600" s="1"/>
      <c r="EDJ600" s="1"/>
      <c r="EDK600" s="1"/>
      <c r="EDL600" s="1"/>
      <c r="EDM600" s="1"/>
      <c r="EDN600" s="1"/>
      <c r="EDO600" s="1"/>
      <c r="EDP600" s="1"/>
      <c r="EDQ600" s="1"/>
      <c r="EDR600" s="1"/>
      <c r="EDS600" s="1"/>
      <c r="EDT600" s="1"/>
      <c r="EDU600" s="1"/>
      <c r="EDV600" s="1"/>
      <c r="EDW600" s="1"/>
      <c r="EDX600" s="1"/>
      <c r="EDY600" s="1"/>
      <c r="EDZ600" s="1"/>
      <c r="EEA600" s="1"/>
      <c r="EEB600" s="1"/>
      <c r="EEC600" s="1"/>
      <c r="EED600" s="1"/>
      <c r="EEE600" s="1"/>
      <c r="EEF600" s="1"/>
      <c r="EEG600" s="1"/>
      <c r="EEH600" s="1"/>
      <c r="EEI600" s="1"/>
      <c r="EEJ600" s="1"/>
      <c r="EEK600" s="1"/>
      <c r="EEL600" s="1"/>
      <c r="EEM600" s="1"/>
      <c r="EEN600" s="1"/>
      <c r="EEO600" s="1"/>
      <c r="EEP600" s="1"/>
      <c r="EEQ600" s="1"/>
      <c r="EER600" s="1"/>
      <c r="EES600" s="1"/>
      <c r="EET600" s="1"/>
      <c r="EEU600" s="1"/>
      <c r="EEV600" s="1"/>
      <c r="EEW600" s="1"/>
      <c r="EEX600" s="1"/>
      <c r="EEY600" s="1"/>
      <c r="EEZ600" s="1"/>
      <c r="EFA600" s="1"/>
      <c r="EFB600" s="1"/>
      <c r="EFC600" s="1"/>
      <c r="EFD600" s="1"/>
      <c r="EFE600" s="1"/>
      <c r="EFF600" s="1"/>
      <c r="EFG600" s="1"/>
      <c r="EFH600" s="1"/>
      <c r="EFI600" s="1"/>
      <c r="EFJ600" s="1"/>
      <c r="EFK600" s="1"/>
      <c r="EFL600" s="1"/>
      <c r="EFM600" s="1"/>
      <c r="EFN600" s="1"/>
      <c r="EFO600" s="1"/>
      <c r="EFP600" s="1"/>
      <c r="EFQ600" s="1"/>
      <c r="EFR600" s="1"/>
      <c r="EFS600" s="1"/>
      <c r="EFT600" s="1"/>
      <c r="EFU600" s="1"/>
      <c r="EFV600" s="1"/>
      <c r="EFW600" s="1"/>
      <c r="EFX600" s="1"/>
      <c r="EFY600" s="1"/>
      <c r="EFZ600" s="1"/>
      <c r="EGA600" s="1"/>
      <c r="EGB600" s="1"/>
      <c r="EGC600" s="1"/>
      <c r="EGD600" s="1"/>
      <c r="EGE600" s="1"/>
      <c r="EGF600" s="1"/>
      <c r="EGG600" s="1"/>
      <c r="EGH600" s="1"/>
      <c r="EGI600" s="1"/>
      <c r="EGJ600" s="1"/>
      <c r="EGK600" s="1"/>
      <c r="EGL600" s="1"/>
      <c r="EGM600" s="1"/>
      <c r="EGN600" s="1"/>
      <c r="EGO600" s="1"/>
      <c r="EGP600" s="1"/>
      <c r="EGQ600" s="1"/>
      <c r="EGR600" s="1"/>
      <c r="EGS600" s="1"/>
      <c r="EGT600" s="1"/>
      <c r="EGU600" s="1"/>
      <c r="EGV600" s="1"/>
      <c r="EGW600" s="1"/>
      <c r="EGX600" s="1"/>
      <c r="EGY600" s="1"/>
      <c r="EGZ600" s="1"/>
      <c r="EHA600" s="1"/>
      <c r="EHB600" s="1"/>
      <c r="EHC600" s="1"/>
      <c r="EHD600" s="1"/>
      <c r="EHE600" s="1"/>
      <c r="EHF600" s="1"/>
      <c r="EHG600" s="1"/>
      <c r="EHH600" s="1"/>
      <c r="EHI600" s="1"/>
      <c r="EHJ600" s="1"/>
      <c r="EHK600" s="1"/>
      <c r="EHL600" s="1"/>
      <c r="EHM600" s="1"/>
      <c r="EHN600" s="1"/>
      <c r="EHO600" s="1"/>
      <c r="EHP600" s="1"/>
      <c r="EHQ600" s="1"/>
      <c r="EHR600" s="1"/>
      <c r="EHS600" s="1"/>
      <c r="EHT600" s="1"/>
      <c r="EHU600" s="1"/>
      <c r="EHV600" s="1"/>
      <c r="EHW600" s="1"/>
      <c r="EHX600" s="1"/>
      <c r="EHY600" s="1"/>
      <c r="EHZ600" s="1"/>
      <c r="EIA600" s="1"/>
      <c r="EIB600" s="1"/>
      <c r="EIC600" s="1"/>
      <c r="EID600" s="1"/>
      <c r="EIE600" s="1"/>
      <c r="EIF600" s="1"/>
      <c r="EIG600" s="1"/>
      <c r="EIH600" s="1"/>
      <c r="EII600" s="1"/>
      <c r="EIJ600" s="1"/>
      <c r="EIK600" s="1"/>
      <c r="EIL600" s="1"/>
      <c r="EIM600" s="1"/>
      <c r="EIN600" s="1"/>
      <c r="EIO600" s="1"/>
      <c r="EIP600" s="1"/>
      <c r="EIQ600" s="1"/>
      <c r="EIR600" s="1"/>
      <c r="EIS600" s="1"/>
      <c r="EIT600" s="1"/>
      <c r="EIU600" s="1"/>
      <c r="EIV600" s="1"/>
      <c r="EIW600" s="1"/>
      <c r="EIX600" s="1"/>
      <c r="EIY600" s="1"/>
      <c r="EIZ600" s="1"/>
      <c r="EJA600" s="1"/>
      <c r="EJB600" s="1"/>
      <c r="EJC600" s="1"/>
      <c r="EJD600" s="1"/>
      <c r="EJE600" s="1"/>
      <c r="EJF600" s="1"/>
      <c r="EJG600" s="1"/>
      <c r="EJH600" s="1"/>
      <c r="EJI600" s="1"/>
      <c r="EJJ600" s="1"/>
      <c r="EJK600" s="1"/>
      <c r="EJL600" s="1"/>
      <c r="EJM600" s="1"/>
      <c r="EJN600" s="1"/>
      <c r="EJO600" s="1"/>
      <c r="EJP600" s="1"/>
      <c r="EJQ600" s="1"/>
      <c r="EJR600" s="1"/>
      <c r="EJS600" s="1"/>
      <c r="EJT600" s="1"/>
      <c r="EJU600" s="1"/>
      <c r="EJV600" s="1"/>
      <c r="EJW600" s="1"/>
      <c r="EJX600" s="1"/>
      <c r="EJY600" s="1"/>
      <c r="EJZ600" s="1"/>
      <c r="EKA600" s="1"/>
      <c r="EKB600" s="1"/>
      <c r="EKC600" s="1"/>
      <c r="EKD600" s="1"/>
      <c r="EKE600" s="1"/>
      <c r="EKF600" s="1"/>
      <c r="EKG600" s="1"/>
      <c r="EKH600" s="1"/>
      <c r="EKI600" s="1"/>
      <c r="EKJ600" s="1"/>
      <c r="EKK600" s="1"/>
      <c r="EKL600" s="1"/>
      <c r="EKM600" s="1"/>
      <c r="EKN600" s="1"/>
      <c r="EKO600" s="1"/>
      <c r="EKP600" s="1"/>
      <c r="EKQ600" s="1"/>
      <c r="EKR600" s="1"/>
      <c r="EKS600" s="1"/>
      <c r="EKT600" s="1"/>
      <c r="EKU600" s="1"/>
      <c r="EKV600" s="1"/>
      <c r="EKW600" s="1"/>
      <c r="EKX600" s="1"/>
      <c r="EKY600" s="1"/>
      <c r="EKZ600" s="1"/>
      <c r="ELA600" s="1"/>
      <c r="ELB600" s="1"/>
      <c r="ELC600" s="1"/>
      <c r="ELD600" s="1"/>
      <c r="ELE600" s="1"/>
      <c r="ELF600" s="1"/>
      <c r="ELG600" s="1"/>
      <c r="ELH600" s="1"/>
      <c r="ELI600" s="1"/>
      <c r="ELJ600" s="1"/>
      <c r="ELK600" s="1"/>
      <c r="ELL600" s="1"/>
      <c r="ELM600" s="1"/>
      <c r="ELN600" s="1"/>
      <c r="ELO600" s="1"/>
      <c r="ELP600" s="1"/>
      <c r="ELQ600" s="1"/>
      <c r="ELR600" s="1"/>
      <c r="ELS600" s="1"/>
      <c r="ELT600" s="1"/>
      <c r="ELU600" s="1"/>
      <c r="ELV600" s="1"/>
      <c r="ELW600" s="1"/>
      <c r="ELX600" s="1"/>
      <c r="ELY600" s="1"/>
      <c r="ELZ600" s="1"/>
      <c r="EMA600" s="1"/>
      <c r="EMB600" s="1"/>
      <c r="EMC600" s="1"/>
      <c r="EMD600" s="1"/>
      <c r="EME600" s="1"/>
      <c r="EMF600" s="1"/>
      <c r="EMG600" s="1"/>
      <c r="EMH600" s="1"/>
      <c r="EMI600" s="1"/>
      <c r="EMJ600" s="1"/>
      <c r="EMK600" s="1"/>
      <c r="EML600" s="1"/>
      <c r="EMM600" s="1"/>
      <c r="EMN600" s="1"/>
      <c r="EMO600" s="1"/>
      <c r="EMP600" s="1"/>
      <c r="EMQ600" s="1"/>
      <c r="EMR600" s="1"/>
      <c r="EMS600" s="1"/>
      <c r="EMT600" s="1"/>
      <c r="EMU600" s="1"/>
      <c r="EMV600" s="1"/>
      <c r="EMW600" s="1"/>
      <c r="EMX600" s="1"/>
      <c r="EMY600" s="1"/>
      <c r="EMZ600" s="1"/>
      <c r="ENA600" s="1"/>
      <c r="ENB600" s="1"/>
      <c r="ENC600" s="1"/>
      <c r="END600" s="1"/>
      <c r="ENE600" s="1"/>
      <c r="ENF600" s="1"/>
      <c r="ENG600" s="1"/>
      <c r="ENH600" s="1"/>
      <c r="ENI600" s="1"/>
      <c r="ENJ600" s="1"/>
      <c r="ENK600" s="1"/>
      <c r="ENL600" s="1"/>
      <c r="ENM600" s="1"/>
      <c r="ENN600" s="1"/>
      <c r="ENO600" s="1"/>
      <c r="ENP600" s="1"/>
      <c r="ENQ600" s="1"/>
      <c r="ENR600" s="1"/>
      <c r="ENS600" s="1"/>
      <c r="ENT600" s="1"/>
      <c r="ENU600" s="1"/>
      <c r="ENV600" s="1"/>
      <c r="ENW600" s="1"/>
      <c r="ENX600" s="1"/>
      <c r="ENY600" s="1"/>
      <c r="ENZ600" s="1"/>
      <c r="EOA600" s="1"/>
      <c r="EOB600" s="1"/>
      <c r="EOC600" s="1"/>
      <c r="EOD600" s="1"/>
      <c r="EOE600" s="1"/>
      <c r="EOF600" s="1"/>
      <c r="EOG600" s="1"/>
      <c r="EOH600" s="1"/>
      <c r="EOI600" s="1"/>
      <c r="EOJ600" s="1"/>
      <c r="EOK600" s="1"/>
      <c r="EOL600" s="1"/>
      <c r="EOM600" s="1"/>
      <c r="EON600" s="1"/>
      <c r="EOO600" s="1"/>
      <c r="EOP600" s="1"/>
      <c r="EOQ600" s="1"/>
      <c r="EOR600" s="1"/>
      <c r="EOS600" s="1"/>
      <c r="EOT600" s="1"/>
      <c r="EOU600" s="1"/>
      <c r="EOV600" s="1"/>
      <c r="EOW600" s="1"/>
      <c r="EOX600" s="1"/>
      <c r="EOY600" s="1"/>
      <c r="EOZ600" s="1"/>
      <c r="EPA600" s="1"/>
      <c r="EPB600" s="1"/>
      <c r="EPC600" s="1"/>
      <c r="EPD600" s="1"/>
      <c r="EPE600" s="1"/>
      <c r="EPF600" s="1"/>
      <c r="EPG600" s="1"/>
      <c r="EPH600" s="1"/>
      <c r="EPI600" s="1"/>
      <c r="EPJ600" s="1"/>
      <c r="EPK600" s="1"/>
      <c r="EPL600" s="1"/>
      <c r="EPM600" s="1"/>
      <c r="EPN600" s="1"/>
      <c r="EPO600" s="1"/>
      <c r="EPP600" s="1"/>
      <c r="EPQ600" s="1"/>
      <c r="EPR600" s="1"/>
      <c r="EPS600" s="1"/>
      <c r="EPT600" s="1"/>
      <c r="EPU600" s="1"/>
      <c r="EPV600" s="1"/>
      <c r="EPW600" s="1"/>
      <c r="EPX600" s="1"/>
      <c r="EPY600" s="1"/>
      <c r="EPZ600" s="1"/>
      <c r="EQA600" s="1"/>
      <c r="EQB600" s="1"/>
      <c r="EQC600" s="1"/>
      <c r="EQD600" s="1"/>
      <c r="EQE600" s="1"/>
      <c r="EQF600" s="1"/>
      <c r="EQG600" s="1"/>
      <c r="EQH600" s="1"/>
      <c r="EQI600" s="1"/>
      <c r="EQJ600" s="1"/>
      <c r="EQK600" s="1"/>
      <c r="EQL600" s="1"/>
      <c r="EQM600" s="1"/>
      <c r="EQN600" s="1"/>
      <c r="EQO600" s="1"/>
      <c r="EQP600" s="1"/>
      <c r="EQQ600" s="1"/>
      <c r="EQR600" s="1"/>
      <c r="EQS600" s="1"/>
      <c r="EQT600" s="1"/>
      <c r="EQU600" s="1"/>
      <c r="EQV600" s="1"/>
      <c r="EQW600" s="1"/>
      <c r="EQX600" s="1"/>
      <c r="EQY600" s="1"/>
      <c r="EQZ600" s="1"/>
      <c r="ERA600" s="1"/>
      <c r="ERB600" s="1"/>
      <c r="ERC600" s="1"/>
      <c r="ERD600" s="1"/>
      <c r="ERE600" s="1"/>
      <c r="ERF600" s="1"/>
      <c r="ERG600" s="1"/>
      <c r="ERH600" s="1"/>
      <c r="ERI600" s="1"/>
      <c r="ERJ600" s="1"/>
      <c r="ERK600" s="1"/>
      <c r="ERL600" s="1"/>
      <c r="ERM600" s="1"/>
      <c r="ERN600" s="1"/>
      <c r="ERO600" s="1"/>
      <c r="ERP600" s="1"/>
      <c r="ERQ600" s="1"/>
      <c r="ERR600" s="1"/>
      <c r="ERS600" s="1"/>
      <c r="ERT600" s="1"/>
      <c r="ERU600" s="1"/>
      <c r="ERV600" s="1"/>
      <c r="ERW600" s="1"/>
      <c r="ERX600" s="1"/>
      <c r="ERY600" s="1"/>
      <c r="ERZ600" s="1"/>
      <c r="ESA600" s="1"/>
      <c r="ESB600" s="1"/>
      <c r="ESC600" s="1"/>
      <c r="ESD600" s="1"/>
      <c r="ESE600" s="1"/>
      <c r="ESF600" s="1"/>
      <c r="ESG600" s="1"/>
      <c r="ESH600" s="1"/>
      <c r="ESI600" s="1"/>
      <c r="ESJ600" s="1"/>
      <c r="ESK600" s="1"/>
      <c r="ESL600" s="1"/>
      <c r="ESM600" s="1"/>
      <c r="ESN600" s="1"/>
      <c r="ESO600" s="1"/>
      <c r="ESP600" s="1"/>
      <c r="ESQ600" s="1"/>
      <c r="ESR600" s="1"/>
      <c r="ESS600" s="1"/>
      <c r="EST600" s="1"/>
      <c r="ESU600" s="1"/>
      <c r="ESV600" s="1"/>
      <c r="ESW600" s="1"/>
      <c r="ESX600" s="1"/>
      <c r="ESY600" s="1"/>
      <c r="ESZ600" s="1"/>
      <c r="ETA600" s="1"/>
      <c r="ETB600" s="1"/>
      <c r="ETC600" s="1"/>
      <c r="ETD600" s="1"/>
      <c r="ETE600" s="1"/>
      <c r="ETF600" s="1"/>
      <c r="ETG600" s="1"/>
      <c r="ETH600" s="1"/>
      <c r="ETI600" s="1"/>
      <c r="ETJ600" s="1"/>
      <c r="ETK600" s="1"/>
      <c r="ETL600" s="1"/>
      <c r="ETM600" s="1"/>
      <c r="ETN600" s="1"/>
      <c r="ETO600" s="1"/>
      <c r="ETP600" s="1"/>
      <c r="ETQ600" s="1"/>
      <c r="ETR600" s="1"/>
      <c r="ETS600" s="1"/>
      <c r="ETT600" s="1"/>
      <c r="ETU600" s="1"/>
      <c r="ETV600" s="1"/>
      <c r="ETW600" s="1"/>
      <c r="ETX600" s="1"/>
      <c r="ETY600" s="1"/>
      <c r="ETZ600" s="1"/>
      <c r="EUA600" s="1"/>
      <c r="EUB600" s="1"/>
      <c r="EUC600" s="1"/>
      <c r="EUD600" s="1"/>
      <c r="EUE600" s="1"/>
      <c r="EUF600" s="1"/>
      <c r="EUG600" s="1"/>
      <c r="EUH600" s="1"/>
      <c r="EUI600" s="1"/>
      <c r="EUJ600" s="1"/>
      <c r="EUK600" s="1"/>
      <c r="EUL600" s="1"/>
      <c r="EUM600" s="1"/>
      <c r="EUN600" s="1"/>
      <c r="EUO600" s="1"/>
      <c r="EUP600" s="1"/>
      <c r="EUQ600" s="1"/>
      <c r="EUR600" s="1"/>
      <c r="EUS600" s="1"/>
      <c r="EUT600" s="1"/>
      <c r="EUU600" s="1"/>
      <c r="EUV600" s="1"/>
      <c r="EUW600" s="1"/>
      <c r="EUX600" s="1"/>
      <c r="EUY600" s="1"/>
      <c r="EUZ600" s="1"/>
      <c r="EVA600" s="1"/>
      <c r="EVB600" s="1"/>
      <c r="EVC600" s="1"/>
      <c r="EVD600" s="1"/>
      <c r="EVE600" s="1"/>
      <c r="EVF600" s="1"/>
      <c r="EVG600" s="1"/>
      <c r="EVH600" s="1"/>
      <c r="EVI600" s="1"/>
      <c r="EVJ600" s="1"/>
      <c r="EVK600" s="1"/>
      <c r="EVL600" s="1"/>
      <c r="EVM600" s="1"/>
      <c r="EVN600" s="1"/>
      <c r="EVO600" s="1"/>
      <c r="EVP600" s="1"/>
      <c r="EVQ600" s="1"/>
      <c r="EVR600" s="1"/>
      <c r="EVS600" s="1"/>
      <c r="EVT600" s="1"/>
      <c r="EVU600" s="1"/>
      <c r="EVV600" s="1"/>
      <c r="EVW600" s="1"/>
      <c r="EVX600" s="1"/>
      <c r="EVY600" s="1"/>
      <c r="EVZ600" s="1"/>
      <c r="EWA600" s="1"/>
      <c r="EWB600" s="1"/>
      <c r="EWC600" s="1"/>
      <c r="EWD600" s="1"/>
      <c r="EWE600" s="1"/>
      <c r="EWF600" s="1"/>
      <c r="EWG600" s="1"/>
      <c r="EWH600" s="1"/>
      <c r="EWI600" s="1"/>
      <c r="EWJ600" s="1"/>
      <c r="EWK600" s="1"/>
      <c r="EWL600" s="1"/>
      <c r="EWM600" s="1"/>
      <c r="EWN600" s="1"/>
      <c r="EWO600" s="1"/>
      <c r="EWP600" s="1"/>
      <c r="EWQ600" s="1"/>
      <c r="EWR600" s="1"/>
      <c r="EWS600" s="1"/>
      <c r="EWT600" s="1"/>
      <c r="EWU600" s="1"/>
      <c r="EWV600" s="1"/>
      <c r="EWW600" s="1"/>
      <c r="EWX600" s="1"/>
      <c r="EWY600" s="1"/>
      <c r="EWZ600" s="1"/>
      <c r="EXA600" s="1"/>
      <c r="EXB600" s="1"/>
      <c r="EXC600" s="1"/>
      <c r="EXD600" s="1"/>
      <c r="EXE600" s="1"/>
      <c r="EXF600" s="1"/>
      <c r="EXG600" s="1"/>
      <c r="EXH600" s="1"/>
      <c r="EXI600" s="1"/>
      <c r="EXJ600" s="1"/>
      <c r="EXK600" s="1"/>
      <c r="EXL600" s="1"/>
      <c r="EXM600" s="1"/>
      <c r="EXN600" s="1"/>
      <c r="EXO600" s="1"/>
      <c r="EXP600" s="1"/>
      <c r="EXQ600" s="1"/>
      <c r="EXR600" s="1"/>
      <c r="EXS600" s="1"/>
      <c r="EXT600" s="1"/>
      <c r="EXU600" s="1"/>
      <c r="EXV600" s="1"/>
      <c r="EXW600" s="1"/>
      <c r="EXX600" s="1"/>
      <c r="EXY600" s="1"/>
      <c r="EXZ600" s="1"/>
      <c r="EYA600" s="1"/>
      <c r="EYB600" s="1"/>
      <c r="EYC600" s="1"/>
      <c r="EYD600" s="1"/>
      <c r="EYE600" s="1"/>
      <c r="EYF600" s="1"/>
      <c r="EYG600" s="1"/>
      <c r="EYH600" s="1"/>
      <c r="EYI600" s="1"/>
      <c r="EYJ600" s="1"/>
      <c r="EYK600" s="1"/>
      <c r="EYL600" s="1"/>
      <c r="EYM600" s="1"/>
      <c r="EYN600" s="1"/>
      <c r="EYO600" s="1"/>
      <c r="EYP600" s="1"/>
      <c r="EYQ600" s="1"/>
      <c r="EYR600" s="1"/>
      <c r="EYS600" s="1"/>
      <c r="EYT600" s="1"/>
      <c r="EYU600" s="1"/>
      <c r="EYV600" s="1"/>
      <c r="EYW600" s="1"/>
      <c r="EYX600" s="1"/>
      <c r="EYY600" s="1"/>
      <c r="EYZ600" s="1"/>
      <c r="EZA600" s="1"/>
      <c r="EZB600" s="1"/>
      <c r="EZC600" s="1"/>
      <c r="EZD600" s="1"/>
      <c r="EZE600" s="1"/>
      <c r="EZF600" s="1"/>
      <c r="EZG600" s="1"/>
      <c r="EZH600" s="1"/>
      <c r="EZI600" s="1"/>
      <c r="EZJ600" s="1"/>
      <c r="EZK600" s="1"/>
      <c r="EZL600" s="1"/>
      <c r="EZM600" s="1"/>
      <c r="EZN600" s="1"/>
      <c r="EZO600" s="1"/>
      <c r="EZP600" s="1"/>
      <c r="EZQ600" s="1"/>
      <c r="EZR600" s="1"/>
      <c r="EZS600" s="1"/>
      <c r="EZT600" s="1"/>
      <c r="EZU600" s="1"/>
      <c r="EZV600" s="1"/>
      <c r="EZW600" s="1"/>
      <c r="EZX600" s="1"/>
      <c r="EZY600" s="1"/>
      <c r="EZZ600" s="1"/>
      <c r="FAA600" s="1"/>
      <c r="FAB600" s="1"/>
      <c r="FAC600" s="1"/>
      <c r="FAD600" s="1"/>
      <c r="FAE600" s="1"/>
      <c r="FAF600" s="1"/>
      <c r="FAG600" s="1"/>
      <c r="FAH600" s="1"/>
      <c r="FAI600" s="1"/>
      <c r="FAJ600" s="1"/>
      <c r="FAK600" s="1"/>
      <c r="FAL600" s="1"/>
      <c r="FAM600" s="1"/>
      <c r="FAN600" s="1"/>
      <c r="FAO600" s="1"/>
      <c r="FAP600" s="1"/>
      <c r="FAQ600" s="1"/>
      <c r="FAR600" s="1"/>
      <c r="FAS600" s="1"/>
      <c r="FAT600" s="1"/>
      <c r="FAU600" s="1"/>
      <c r="FAV600" s="1"/>
      <c r="FAW600" s="1"/>
      <c r="FAX600" s="1"/>
      <c r="FAY600" s="1"/>
      <c r="FAZ600" s="1"/>
      <c r="FBA600" s="1"/>
      <c r="FBB600" s="1"/>
      <c r="FBC600" s="1"/>
      <c r="FBD600" s="1"/>
      <c r="FBE600" s="1"/>
      <c r="FBF600" s="1"/>
      <c r="FBG600" s="1"/>
      <c r="FBH600" s="1"/>
      <c r="FBI600" s="1"/>
      <c r="FBJ600" s="1"/>
      <c r="FBK600" s="1"/>
      <c r="FBL600" s="1"/>
      <c r="FBM600" s="1"/>
      <c r="FBN600" s="1"/>
      <c r="FBO600" s="1"/>
      <c r="FBP600" s="1"/>
      <c r="FBQ600" s="1"/>
      <c r="FBR600" s="1"/>
      <c r="FBS600" s="1"/>
      <c r="FBT600" s="1"/>
      <c r="FBU600" s="1"/>
      <c r="FBV600" s="1"/>
      <c r="FBW600" s="1"/>
      <c r="FBX600" s="1"/>
      <c r="FBY600" s="1"/>
      <c r="FBZ600" s="1"/>
      <c r="FCA600" s="1"/>
      <c r="FCB600" s="1"/>
      <c r="FCC600" s="1"/>
      <c r="FCD600" s="1"/>
      <c r="FCE600" s="1"/>
      <c r="FCF600" s="1"/>
      <c r="FCG600" s="1"/>
      <c r="FCH600" s="1"/>
      <c r="FCI600" s="1"/>
      <c r="FCJ600" s="1"/>
      <c r="FCK600" s="1"/>
      <c r="FCL600" s="1"/>
      <c r="FCM600" s="1"/>
      <c r="FCN600" s="1"/>
      <c r="FCO600" s="1"/>
      <c r="FCP600" s="1"/>
      <c r="FCQ600" s="1"/>
      <c r="FCR600" s="1"/>
      <c r="FCS600" s="1"/>
      <c r="FCT600" s="1"/>
      <c r="FCU600" s="1"/>
      <c r="FCV600" s="1"/>
      <c r="FCW600" s="1"/>
      <c r="FCX600" s="1"/>
      <c r="FCY600" s="1"/>
      <c r="FCZ600" s="1"/>
      <c r="FDA600" s="1"/>
      <c r="FDB600" s="1"/>
      <c r="FDC600" s="1"/>
      <c r="FDD600" s="1"/>
      <c r="FDE600" s="1"/>
      <c r="FDF600" s="1"/>
      <c r="FDG600" s="1"/>
      <c r="FDH600" s="1"/>
      <c r="FDI600" s="1"/>
      <c r="FDJ600" s="1"/>
      <c r="FDK600" s="1"/>
      <c r="FDL600" s="1"/>
      <c r="FDM600" s="1"/>
      <c r="FDN600" s="1"/>
      <c r="FDO600" s="1"/>
      <c r="FDP600" s="1"/>
      <c r="FDQ600" s="1"/>
      <c r="FDR600" s="1"/>
      <c r="FDS600" s="1"/>
      <c r="FDT600" s="1"/>
      <c r="FDU600" s="1"/>
      <c r="FDV600" s="1"/>
      <c r="FDW600" s="1"/>
      <c r="FDX600" s="1"/>
      <c r="FDY600" s="1"/>
      <c r="FDZ600" s="1"/>
      <c r="FEA600" s="1"/>
      <c r="FEB600" s="1"/>
      <c r="FEC600" s="1"/>
      <c r="FED600" s="1"/>
      <c r="FEE600" s="1"/>
      <c r="FEF600" s="1"/>
      <c r="FEG600" s="1"/>
      <c r="FEH600" s="1"/>
      <c r="FEI600" s="1"/>
      <c r="FEJ600" s="1"/>
      <c r="FEK600" s="1"/>
      <c r="FEL600" s="1"/>
      <c r="FEM600" s="1"/>
      <c r="FEN600" s="1"/>
      <c r="FEO600" s="1"/>
      <c r="FEP600" s="1"/>
      <c r="FEQ600" s="1"/>
      <c r="FER600" s="1"/>
      <c r="FES600" s="1"/>
      <c r="FET600" s="1"/>
      <c r="FEU600" s="1"/>
      <c r="FEV600" s="1"/>
      <c r="FEW600" s="1"/>
      <c r="FEX600" s="1"/>
      <c r="FEY600" s="1"/>
      <c r="FEZ600" s="1"/>
      <c r="FFA600" s="1"/>
      <c r="FFB600" s="1"/>
      <c r="FFC600" s="1"/>
      <c r="FFD600" s="1"/>
      <c r="FFE600" s="1"/>
      <c r="FFF600" s="1"/>
      <c r="FFG600" s="1"/>
      <c r="FFH600" s="1"/>
      <c r="FFI600" s="1"/>
      <c r="FFJ600" s="1"/>
      <c r="FFK600" s="1"/>
      <c r="FFL600" s="1"/>
      <c r="FFM600" s="1"/>
      <c r="FFN600" s="1"/>
      <c r="FFO600" s="1"/>
      <c r="FFP600" s="1"/>
      <c r="FFQ600" s="1"/>
      <c r="FFR600" s="1"/>
      <c r="FFS600" s="1"/>
      <c r="FFT600" s="1"/>
      <c r="FFU600" s="1"/>
      <c r="FFV600" s="1"/>
      <c r="FFW600" s="1"/>
      <c r="FFX600" s="1"/>
      <c r="FFY600" s="1"/>
      <c r="FFZ600" s="1"/>
      <c r="FGA600" s="1"/>
      <c r="FGB600" s="1"/>
      <c r="FGC600" s="1"/>
      <c r="FGD600" s="1"/>
      <c r="FGE600" s="1"/>
      <c r="FGF600" s="1"/>
      <c r="FGG600" s="1"/>
      <c r="FGH600" s="1"/>
      <c r="FGI600" s="1"/>
      <c r="FGJ600" s="1"/>
      <c r="FGK600" s="1"/>
      <c r="FGL600" s="1"/>
      <c r="FGM600" s="1"/>
      <c r="FGN600" s="1"/>
      <c r="FGO600" s="1"/>
      <c r="FGP600" s="1"/>
      <c r="FGQ600" s="1"/>
      <c r="FGR600" s="1"/>
      <c r="FGS600" s="1"/>
      <c r="FGT600" s="1"/>
      <c r="FGU600" s="1"/>
      <c r="FGV600" s="1"/>
      <c r="FGW600" s="1"/>
      <c r="FGX600" s="1"/>
      <c r="FGY600" s="1"/>
      <c r="FGZ600" s="1"/>
      <c r="FHA600" s="1"/>
      <c r="FHB600" s="1"/>
      <c r="FHC600" s="1"/>
      <c r="FHD600" s="1"/>
      <c r="FHE600" s="1"/>
      <c r="FHF600" s="1"/>
      <c r="FHG600" s="1"/>
      <c r="FHH600" s="1"/>
      <c r="FHI600" s="1"/>
      <c r="FHJ600" s="1"/>
      <c r="FHK600" s="1"/>
      <c r="FHL600" s="1"/>
      <c r="FHM600" s="1"/>
      <c r="FHN600" s="1"/>
      <c r="FHO600" s="1"/>
      <c r="FHP600" s="1"/>
      <c r="FHQ600" s="1"/>
      <c r="FHR600" s="1"/>
      <c r="FHS600" s="1"/>
      <c r="FHT600" s="1"/>
      <c r="FHU600" s="1"/>
      <c r="FHV600" s="1"/>
      <c r="FHW600" s="1"/>
      <c r="FHX600" s="1"/>
      <c r="FHY600" s="1"/>
      <c r="FHZ600" s="1"/>
      <c r="FIA600" s="1"/>
      <c r="FIB600" s="1"/>
      <c r="FIC600" s="1"/>
      <c r="FID600" s="1"/>
      <c r="FIE600" s="1"/>
      <c r="FIF600" s="1"/>
      <c r="FIG600" s="1"/>
      <c r="FIH600" s="1"/>
      <c r="FII600" s="1"/>
      <c r="FIJ600" s="1"/>
      <c r="FIK600" s="1"/>
      <c r="FIL600" s="1"/>
      <c r="FIM600" s="1"/>
      <c r="FIN600" s="1"/>
      <c r="FIO600" s="1"/>
      <c r="FIP600" s="1"/>
      <c r="FIQ600" s="1"/>
      <c r="FIR600" s="1"/>
      <c r="FIS600" s="1"/>
      <c r="FIT600" s="1"/>
      <c r="FIU600" s="1"/>
      <c r="FIV600" s="1"/>
      <c r="FIW600" s="1"/>
      <c r="FIX600" s="1"/>
      <c r="FIY600" s="1"/>
      <c r="FIZ600" s="1"/>
      <c r="FJA600" s="1"/>
      <c r="FJB600" s="1"/>
      <c r="FJC600" s="1"/>
      <c r="FJD600" s="1"/>
      <c r="FJE600" s="1"/>
      <c r="FJF600" s="1"/>
      <c r="FJG600" s="1"/>
      <c r="FJH600" s="1"/>
      <c r="FJI600" s="1"/>
      <c r="FJJ600" s="1"/>
      <c r="FJK600" s="1"/>
      <c r="FJL600" s="1"/>
      <c r="FJM600" s="1"/>
      <c r="FJN600" s="1"/>
      <c r="FJO600" s="1"/>
      <c r="FJP600" s="1"/>
      <c r="FJQ600" s="1"/>
      <c r="FJR600" s="1"/>
      <c r="FJS600" s="1"/>
      <c r="FJT600" s="1"/>
      <c r="FJU600" s="1"/>
      <c r="FJV600" s="1"/>
      <c r="FJW600" s="1"/>
      <c r="FJX600" s="1"/>
      <c r="FJY600" s="1"/>
      <c r="FJZ600" s="1"/>
      <c r="FKA600" s="1"/>
      <c r="FKB600" s="1"/>
      <c r="FKC600" s="1"/>
      <c r="FKD600" s="1"/>
      <c r="FKE600" s="1"/>
      <c r="FKF600" s="1"/>
      <c r="FKG600" s="1"/>
      <c r="FKH600" s="1"/>
      <c r="FKI600" s="1"/>
      <c r="FKJ600" s="1"/>
      <c r="FKK600" s="1"/>
      <c r="FKL600" s="1"/>
      <c r="FKM600" s="1"/>
      <c r="FKN600" s="1"/>
      <c r="FKO600" s="1"/>
      <c r="FKP600" s="1"/>
      <c r="FKQ600" s="1"/>
      <c r="FKR600" s="1"/>
      <c r="FKS600" s="1"/>
      <c r="FKT600" s="1"/>
      <c r="FKU600" s="1"/>
      <c r="FKV600" s="1"/>
      <c r="FKW600" s="1"/>
      <c r="FKX600" s="1"/>
      <c r="FKY600" s="1"/>
      <c r="FKZ600" s="1"/>
      <c r="FLA600" s="1"/>
      <c r="FLB600" s="1"/>
      <c r="FLC600" s="1"/>
      <c r="FLD600" s="1"/>
      <c r="FLE600" s="1"/>
      <c r="FLF600" s="1"/>
      <c r="FLG600" s="1"/>
      <c r="FLH600" s="1"/>
      <c r="FLI600" s="1"/>
      <c r="FLJ600" s="1"/>
      <c r="FLK600" s="1"/>
      <c r="FLL600" s="1"/>
      <c r="FLM600" s="1"/>
      <c r="FLN600" s="1"/>
      <c r="FLO600" s="1"/>
      <c r="FLP600" s="1"/>
      <c r="FLQ600" s="1"/>
      <c r="FLR600" s="1"/>
      <c r="FLS600" s="1"/>
      <c r="FLT600" s="1"/>
      <c r="FLU600" s="1"/>
      <c r="FLV600" s="1"/>
      <c r="FLW600" s="1"/>
      <c r="FLX600" s="1"/>
      <c r="FLY600" s="1"/>
      <c r="FLZ600" s="1"/>
      <c r="FMA600" s="1"/>
      <c r="FMB600" s="1"/>
      <c r="FMC600" s="1"/>
      <c r="FMD600" s="1"/>
      <c r="FME600" s="1"/>
      <c r="FMF600" s="1"/>
      <c r="FMG600" s="1"/>
      <c r="FMH600" s="1"/>
      <c r="FMI600" s="1"/>
      <c r="FMJ600" s="1"/>
      <c r="FMK600" s="1"/>
      <c r="FML600" s="1"/>
      <c r="FMM600" s="1"/>
      <c r="FMN600" s="1"/>
      <c r="FMO600" s="1"/>
      <c r="FMP600" s="1"/>
      <c r="FMQ600" s="1"/>
      <c r="FMR600" s="1"/>
      <c r="FMS600" s="1"/>
      <c r="FMT600" s="1"/>
      <c r="FMU600" s="1"/>
      <c r="FMV600" s="1"/>
      <c r="FMW600" s="1"/>
      <c r="FMX600" s="1"/>
      <c r="FMY600" s="1"/>
      <c r="FMZ600" s="1"/>
      <c r="FNA600" s="1"/>
      <c r="FNB600" s="1"/>
      <c r="FNC600" s="1"/>
      <c r="FND600" s="1"/>
      <c r="FNE600" s="1"/>
      <c r="FNF600" s="1"/>
      <c r="FNG600" s="1"/>
      <c r="FNH600" s="1"/>
      <c r="FNI600" s="1"/>
      <c r="FNJ600" s="1"/>
      <c r="FNK600" s="1"/>
      <c r="FNL600" s="1"/>
      <c r="FNM600" s="1"/>
      <c r="FNN600" s="1"/>
      <c r="FNO600" s="1"/>
      <c r="FNP600" s="1"/>
      <c r="FNQ600" s="1"/>
      <c r="FNR600" s="1"/>
      <c r="FNS600" s="1"/>
      <c r="FNT600" s="1"/>
      <c r="FNU600" s="1"/>
      <c r="FNV600" s="1"/>
      <c r="FNW600" s="1"/>
      <c r="FNX600" s="1"/>
      <c r="FNY600" s="1"/>
      <c r="FNZ600" s="1"/>
      <c r="FOA600" s="1"/>
      <c r="FOB600" s="1"/>
      <c r="FOC600" s="1"/>
      <c r="FOD600" s="1"/>
      <c r="FOE600" s="1"/>
      <c r="FOF600" s="1"/>
      <c r="FOG600" s="1"/>
      <c r="FOH600" s="1"/>
      <c r="FOI600" s="1"/>
      <c r="FOJ600" s="1"/>
      <c r="FOK600" s="1"/>
      <c r="FOL600" s="1"/>
      <c r="FOM600" s="1"/>
      <c r="FON600" s="1"/>
      <c r="FOO600" s="1"/>
      <c r="FOP600" s="1"/>
      <c r="FOQ600" s="1"/>
      <c r="FOR600" s="1"/>
      <c r="FOS600" s="1"/>
      <c r="FOT600" s="1"/>
      <c r="FOU600" s="1"/>
      <c r="FOV600" s="1"/>
      <c r="FOW600" s="1"/>
      <c r="FOX600" s="1"/>
      <c r="FOY600" s="1"/>
      <c r="FOZ600" s="1"/>
      <c r="FPA600" s="1"/>
      <c r="FPB600" s="1"/>
      <c r="FPC600" s="1"/>
      <c r="FPD600" s="1"/>
      <c r="FPE600" s="1"/>
      <c r="FPF600" s="1"/>
      <c r="FPG600" s="1"/>
      <c r="FPH600" s="1"/>
      <c r="FPI600" s="1"/>
      <c r="FPJ600" s="1"/>
      <c r="FPK600" s="1"/>
      <c r="FPL600" s="1"/>
      <c r="FPM600" s="1"/>
      <c r="FPN600" s="1"/>
      <c r="FPO600" s="1"/>
      <c r="FPP600" s="1"/>
      <c r="FPQ600" s="1"/>
      <c r="FPR600" s="1"/>
      <c r="FPS600" s="1"/>
      <c r="FPT600" s="1"/>
      <c r="FPU600" s="1"/>
      <c r="FPV600" s="1"/>
      <c r="FPW600" s="1"/>
      <c r="FPX600" s="1"/>
      <c r="FPY600" s="1"/>
      <c r="FPZ600" s="1"/>
      <c r="FQA600" s="1"/>
      <c r="FQB600" s="1"/>
      <c r="FQC600" s="1"/>
      <c r="FQD600" s="1"/>
      <c r="FQE600" s="1"/>
      <c r="FQF600" s="1"/>
      <c r="FQG600" s="1"/>
      <c r="FQH600" s="1"/>
      <c r="FQI600" s="1"/>
      <c r="FQJ600" s="1"/>
      <c r="FQK600" s="1"/>
      <c r="FQL600" s="1"/>
      <c r="FQM600" s="1"/>
      <c r="FQN600" s="1"/>
      <c r="FQO600" s="1"/>
      <c r="FQP600" s="1"/>
      <c r="FQQ600" s="1"/>
      <c r="FQR600" s="1"/>
      <c r="FQS600" s="1"/>
      <c r="FQT600" s="1"/>
      <c r="FQU600" s="1"/>
      <c r="FQV600" s="1"/>
      <c r="FQW600" s="1"/>
      <c r="FQX600" s="1"/>
      <c r="FQY600" s="1"/>
      <c r="FQZ600" s="1"/>
      <c r="FRA600" s="1"/>
      <c r="FRB600" s="1"/>
      <c r="FRC600" s="1"/>
      <c r="FRD600" s="1"/>
      <c r="FRE600" s="1"/>
      <c r="FRF600" s="1"/>
      <c r="FRG600" s="1"/>
      <c r="FRH600" s="1"/>
      <c r="FRI600" s="1"/>
      <c r="FRJ600" s="1"/>
      <c r="FRK600" s="1"/>
      <c r="FRL600" s="1"/>
      <c r="FRM600" s="1"/>
      <c r="FRN600" s="1"/>
      <c r="FRO600" s="1"/>
      <c r="FRP600" s="1"/>
      <c r="FRQ600" s="1"/>
      <c r="FRR600" s="1"/>
      <c r="FRS600" s="1"/>
      <c r="FRT600" s="1"/>
      <c r="FRU600" s="1"/>
      <c r="FRV600" s="1"/>
      <c r="FRW600" s="1"/>
      <c r="FRX600" s="1"/>
      <c r="FRY600" s="1"/>
      <c r="FRZ600" s="1"/>
      <c r="FSA600" s="1"/>
      <c r="FSB600" s="1"/>
      <c r="FSC600" s="1"/>
      <c r="FSD600" s="1"/>
      <c r="FSE600" s="1"/>
      <c r="FSF600" s="1"/>
      <c r="FSG600" s="1"/>
      <c r="FSH600" s="1"/>
      <c r="FSI600" s="1"/>
      <c r="FSJ600" s="1"/>
      <c r="FSK600" s="1"/>
      <c r="FSL600" s="1"/>
      <c r="FSM600" s="1"/>
      <c r="FSN600" s="1"/>
      <c r="FSO600" s="1"/>
      <c r="FSP600" s="1"/>
      <c r="FSQ600" s="1"/>
      <c r="FSR600" s="1"/>
      <c r="FSS600" s="1"/>
      <c r="FST600" s="1"/>
      <c r="FSU600" s="1"/>
      <c r="FSV600" s="1"/>
      <c r="FSW600" s="1"/>
      <c r="FSX600" s="1"/>
      <c r="FSY600" s="1"/>
      <c r="FSZ600" s="1"/>
      <c r="FTA600" s="1"/>
      <c r="FTB600" s="1"/>
      <c r="FTC600" s="1"/>
      <c r="FTD600" s="1"/>
      <c r="FTE600" s="1"/>
      <c r="FTF600" s="1"/>
      <c r="FTG600" s="1"/>
      <c r="FTH600" s="1"/>
      <c r="FTI600" s="1"/>
      <c r="FTJ600" s="1"/>
      <c r="FTK600" s="1"/>
      <c r="FTL600" s="1"/>
      <c r="FTM600" s="1"/>
      <c r="FTN600" s="1"/>
      <c r="FTO600" s="1"/>
      <c r="FTP600" s="1"/>
      <c r="FTQ600" s="1"/>
      <c r="FTR600" s="1"/>
      <c r="FTS600" s="1"/>
      <c r="FTT600" s="1"/>
      <c r="FTU600" s="1"/>
      <c r="FTV600" s="1"/>
      <c r="FTW600" s="1"/>
      <c r="FTX600" s="1"/>
      <c r="FTY600" s="1"/>
      <c r="FTZ600" s="1"/>
      <c r="FUA600" s="1"/>
      <c r="FUB600" s="1"/>
      <c r="FUC600" s="1"/>
      <c r="FUD600" s="1"/>
      <c r="FUE600" s="1"/>
      <c r="FUF600" s="1"/>
      <c r="FUG600" s="1"/>
      <c r="FUH600" s="1"/>
      <c r="FUI600" s="1"/>
      <c r="FUJ600" s="1"/>
      <c r="FUK600" s="1"/>
      <c r="FUL600" s="1"/>
      <c r="FUM600" s="1"/>
      <c r="FUN600" s="1"/>
      <c r="FUO600" s="1"/>
      <c r="FUP600" s="1"/>
      <c r="FUQ600" s="1"/>
      <c r="FUR600" s="1"/>
      <c r="FUS600" s="1"/>
      <c r="FUT600" s="1"/>
      <c r="FUU600" s="1"/>
      <c r="FUV600" s="1"/>
      <c r="FUW600" s="1"/>
      <c r="FUX600" s="1"/>
      <c r="FUY600" s="1"/>
      <c r="FUZ600" s="1"/>
      <c r="FVA600" s="1"/>
      <c r="FVB600" s="1"/>
      <c r="FVC600" s="1"/>
      <c r="FVD600" s="1"/>
      <c r="FVE600" s="1"/>
      <c r="FVF600" s="1"/>
      <c r="FVG600" s="1"/>
      <c r="FVH600" s="1"/>
      <c r="FVI600" s="1"/>
      <c r="FVJ600" s="1"/>
      <c r="FVK600" s="1"/>
      <c r="FVL600" s="1"/>
      <c r="FVM600" s="1"/>
      <c r="FVN600" s="1"/>
      <c r="FVO600" s="1"/>
      <c r="FVP600" s="1"/>
      <c r="FVQ600" s="1"/>
      <c r="FVR600" s="1"/>
      <c r="FVS600" s="1"/>
      <c r="FVT600" s="1"/>
      <c r="FVU600" s="1"/>
      <c r="FVV600" s="1"/>
      <c r="FVW600" s="1"/>
      <c r="FVX600" s="1"/>
      <c r="FVY600" s="1"/>
      <c r="FVZ600" s="1"/>
      <c r="FWA600" s="1"/>
      <c r="FWB600" s="1"/>
      <c r="FWC600" s="1"/>
      <c r="FWD600" s="1"/>
      <c r="FWE600" s="1"/>
      <c r="FWF600" s="1"/>
      <c r="FWG600" s="1"/>
      <c r="FWH600" s="1"/>
      <c r="FWI600" s="1"/>
      <c r="FWJ600" s="1"/>
      <c r="FWK600" s="1"/>
      <c r="FWL600" s="1"/>
      <c r="FWM600" s="1"/>
      <c r="FWN600" s="1"/>
      <c r="FWO600" s="1"/>
      <c r="FWP600" s="1"/>
      <c r="FWQ600" s="1"/>
      <c r="FWR600" s="1"/>
      <c r="FWS600" s="1"/>
      <c r="FWT600" s="1"/>
      <c r="FWU600" s="1"/>
      <c r="FWV600" s="1"/>
      <c r="FWW600" s="1"/>
      <c r="FWX600" s="1"/>
      <c r="FWY600" s="1"/>
      <c r="FWZ600" s="1"/>
      <c r="FXA600" s="1"/>
      <c r="FXB600" s="1"/>
      <c r="FXC600" s="1"/>
      <c r="FXD600" s="1"/>
      <c r="FXE600" s="1"/>
      <c r="FXF600" s="1"/>
      <c r="FXG600" s="1"/>
      <c r="FXH600" s="1"/>
      <c r="FXI600" s="1"/>
      <c r="FXJ600" s="1"/>
      <c r="FXK600" s="1"/>
      <c r="FXL600" s="1"/>
      <c r="FXM600" s="1"/>
      <c r="FXN600" s="1"/>
      <c r="FXO600" s="1"/>
      <c r="FXP600" s="1"/>
      <c r="FXQ600" s="1"/>
      <c r="FXR600" s="1"/>
      <c r="FXS600" s="1"/>
      <c r="FXT600" s="1"/>
      <c r="FXU600" s="1"/>
      <c r="FXV600" s="1"/>
      <c r="FXW600" s="1"/>
      <c r="FXX600" s="1"/>
      <c r="FXY600" s="1"/>
      <c r="FXZ600" s="1"/>
      <c r="FYA600" s="1"/>
      <c r="FYB600" s="1"/>
      <c r="FYC600" s="1"/>
      <c r="FYD600" s="1"/>
      <c r="FYE600" s="1"/>
      <c r="FYF600" s="1"/>
      <c r="FYG600" s="1"/>
      <c r="FYH600" s="1"/>
      <c r="FYI600" s="1"/>
      <c r="FYJ600" s="1"/>
      <c r="FYK600" s="1"/>
      <c r="FYL600" s="1"/>
      <c r="FYM600" s="1"/>
      <c r="FYN600" s="1"/>
      <c r="FYO600" s="1"/>
      <c r="FYP600" s="1"/>
      <c r="FYQ600" s="1"/>
      <c r="FYR600" s="1"/>
      <c r="FYS600" s="1"/>
      <c r="FYT600" s="1"/>
      <c r="FYU600" s="1"/>
      <c r="FYV600" s="1"/>
      <c r="FYW600" s="1"/>
      <c r="FYX600" s="1"/>
      <c r="FYY600" s="1"/>
      <c r="FYZ600" s="1"/>
      <c r="FZA600" s="1"/>
      <c r="FZB600" s="1"/>
      <c r="FZC600" s="1"/>
      <c r="FZD600" s="1"/>
      <c r="FZE600" s="1"/>
      <c r="FZF600" s="1"/>
      <c r="FZG600" s="1"/>
      <c r="FZH600" s="1"/>
      <c r="FZI600" s="1"/>
      <c r="FZJ600" s="1"/>
      <c r="FZK600" s="1"/>
      <c r="FZL600" s="1"/>
      <c r="FZM600" s="1"/>
      <c r="FZN600" s="1"/>
      <c r="FZO600" s="1"/>
      <c r="FZP600" s="1"/>
      <c r="FZQ600" s="1"/>
      <c r="FZR600" s="1"/>
      <c r="FZS600" s="1"/>
      <c r="FZT600" s="1"/>
      <c r="FZU600" s="1"/>
      <c r="FZV600" s="1"/>
      <c r="FZW600" s="1"/>
      <c r="FZX600" s="1"/>
      <c r="FZY600" s="1"/>
      <c r="FZZ600" s="1"/>
      <c r="GAA600" s="1"/>
      <c r="GAB600" s="1"/>
      <c r="GAC600" s="1"/>
      <c r="GAD600" s="1"/>
      <c r="GAE600" s="1"/>
      <c r="GAF600" s="1"/>
      <c r="GAG600" s="1"/>
      <c r="GAH600" s="1"/>
      <c r="GAI600" s="1"/>
      <c r="GAJ600" s="1"/>
      <c r="GAK600" s="1"/>
      <c r="GAL600" s="1"/>
      <c r="GAM600" s="1"/>
      <c r="GAN600" s="1"/>
      <c r="GAO600" s="1"/>
      <c r="GAP600" s="1"/>
      <c r="GAQ600" s="1"/>
      <c r="GAR600" s="1"/>
      <c r="GAS600" s="1"/>
      <c r="GAT600" s="1"/>
      <c r="GAU600" s="1"/>
      <c r="GAV600" s="1"/>
      <c r="GAW600" s="1"/>
      <c r="GAX600" s="1"/>
      <c r="GAY600" s="1"/>
      <c r="GAZ600" s="1"/>
      <c r="GBA600" s="1"/>
      <c r="GBB600" s="1"/>
      <c r="GBC600" s="1"/>
      <c r="GBD600" s="1"/>
      <c r="GBE600" s="1"/>
      <c r="GBF600" s="1"/>
      <c r="GBG600" s="1"/>
      <c r="GBH600" s="1"/>
      <c r="GBI600" s="1"/>
      <c r="GBJ600" s="1"/>
      <c r="GBK600" s="1"/>
      <c r="GBL600" s="1"/>
      <c r="GBM600" s="1"/>
      <c r="GBN600" s="1"/>
      <c r="GBO600" s="1"/>
      <c r="GBP600" s="1"/>
      <c r="GBQ600" s="1"/>
      <c r="GBR600" s="1"/>
      <c r="GBS600" s="1"/>
      <c r="GBT600" s="1"/>
      <c r="GBU600" s="1"/>
      <c r="GBV600" s="1"/>
      <c r="GBW600" s="1"/>
      <c r="GBX600" s="1"/>
      <c r="GBY600" s="1"/>
      <c r="GBZ600" s="1"/>
      <c r="GCA600" s="1"/>
      <c r="GCB600" s="1"/>
      <c r="GCC600" s="1"/>
      <c r="GCD600" s="1"/>
      <c r="GCE600" s="1"/>
      <c r="GCF600" s="1"/>
      <c r="GCG600" s="1"/>
      <c r="GCH600" s="1"/>
      <c r="GCI600" s="1"/>
      <c r="GCJ600" s="1"/>
      <c r="GCK600" s="1"/>
      <c r="GCL600" s="1"/>
      <c r="GCM600" s="1"/>
      <c r="GCN600" s="1"/>
      <c r="GCO600" s="1"/>
      <c r="GCP600" s="1"/>
      <c r="GCQ600" s="1"/>
      <c r="GCR600" s="1"/>
      <c r="GCS600" s="1"/>
      <c r="GCT600" s="1"/>
      <c r="GCU600" s="1"/>
      <c r="GCV600" s="1"/>
      <c r="GCW600" s="1"/>
      <c r="GCX600" s="1"/>
      <c r="GCY600" s="1"/>
      <c r="GCZ600" s="1"/>
      <c r="GDA600" s="1"/>
      <c r="GDB600" s="1"/>
      <c r="GDC600" s="1"/>
      <c r="GDD600" s="1"/>
      <c r="GDE600" s="1"/>
      <c r="GDF600" s="1"/>
      <c r="GDG600" s="1"/>
      <c r="GDH600" s="1"/>
      <c r="GDI600" s="1"/>
      <c r="GDJ600" s="1"/>
      <c r="GDK600" s="1"/>
      <c r="GDL600" s="1"/>
      <c r="GDM600" s="1"/>
      <c r="GDN600" s="1"/>
      <c r="GDO600" s="1"/>
      <c r="GDP600" s="1"/>
      <c r="GDQ600" s="1"/>
      <c r="GDR600" s="1"/>
      <c r="GDS600" s="1"/>
      <c r="GDT600" s="1"/>
      <c r="GDU600" s="1"/>
      <c r="GDV600" s="1"/>
      <c r="GDW600" s="1"/>
      <c r="GDX600" s="1"/>
      <c r="GDY600" s="1"/>
      <c r="GDZ600" s="1"/>
      <c r="GEA600" s="1"/>
      <c r="GEB600" s="1"/>
      <c r="GEC600" s="1"/>
      <c r="GED600" s="1"/>
      <c r="GEE600" s="1"/>
      <c r="GEF600" s="1"/>
      <c r="GEG600" s="1"/>
      <c r="GEH600" s="1"/>
      <c r="GEI600" s="1"/>
      <c r="GEJ600" s="1"/>
      <c r="GEK600" s="1"/>
      <c r="GEL600" s="1"/>
      <c r="GEM600" s="1"/>
      <c r="GEN600" s="1"/>
      <c r="GEO600" s="1"/>
      <c r="GEP600" s="1"/>
      <c r="GEQ600" s="1"/>
      <c r="GER600" s="1"/>
      <c r="GES600" s="1"/>
      <c r="GET600" s="1"/>
      <c r="GEU600" s="1"/>
      <c r="GEV600" s="1"/>
      <c r="GEW600" s="1"/>
      <c r="GEX600" s="1"/>
      <c r="GEY600" s="1"/>
      <c r="GEZ600" s="1"/>
      <c r="GFA600" s="1"/>
      <c r="GFB600" s="1"/>
      <c r="GFC600" s="1"/>
      <c r="GFD600" s="1"/>
      <c r="GFE600" s="1"/>
      <c r="GFF600" s="1"/>
      <c r="GFG600" s="1"/>
      <c r="GFH600" s="1"/>
      <c r="GFI600" s="1"/>
      <c r="GFJ600" s="1"/>
      <c r="GFK600" s="1"/>
      <c r="GFL600" s="1"/>
      <c r="GFM600" s="1"/>
      <c r="GFN600" s="1"/>
      <c r="GFO600" s="1"/>
      <c r="GFP600" s="1"/>
      <c r="GFQ600" s="1"/>
      <c r="GFR600" s="1"/>
      <c r="GFS600" s="1"/>
      <c r="GFT600" s="1"/>
      <c r="GFU600" s="1"/>
      <c r="GFV600" s="1"/>
      <c r="GFW600" s="1"/>
      <c r="GFX600" s="1"/>
      <c r="GFY600" s="1"/>
      <c r="GFZ600" s="1"/>
      <c r="GGA600" s="1"/>
      <c r="GGB600" s="1"/>
      <c r="GGC600" s="1"/>
      <c r="GGD600" s="1"/>
      <c r="GGE600" s="1"/>
      <c r="GGF600" s="1"/>
      <c r="GGG600" s="1"/>
      <c r="GGH600" s="1"/>
      <c r="GGI600" s="1"/>
      <c r="GGJ600" s="1"/>
      <c r="GGK600" s="1"/>
      <c r="GGL600" s="1"/>
      <c r="GGM600" s="1"/>
      <c r="GGN600" s="1"/>
      <c r="GGO600" s="1"/>
      <c r="GGP600" s="1"/>
      <c r="GGQ600" s="1"/>
      <c r="GGR600" s="1"/>
      <c r="GGS600" s="1"/>
      <c r="GGT600" s="1"/>
      <c r="GGU600" s="1"/>
      <c r="GGV600" s="1"/>
      <c r="GGW600" s="1"/>
      <c r="GGX600" s="1"/>
      <c r="GGY600" s="1"/>
      <c r="GGZ600" s="1"/>
      <c r="GHA600" s="1"/>
      <c r="GHB600" s="1"/>
      <c r="GHC600" s="1"/>
      <c r="GHD600" s="1"/>
      <c r="GHE600" s="1"/>
      <c r="GHF600" s="1"/>
      <c r="GHG600" s="1"/>
      <c r="GHH600" s="1"/>
      <c r="GHI600" s="1"/>
      <c r="GHJ600" s="1"/>
      <c r="GHK600" s="1"/>
      <c r="GHL600" s="1"/>
      <c r="GHM600" s="1"/>
      <c r="GHN600" s="1"/>
      <c r="GHO600" s="1"/>
      <c r="GHP600" s="1"/>
      <c r="GHQ600" s="1"/>
      <c r="GHR600" s="1"/>
      <c r="GHS600" s="1"/>
      <c r="GHT600" s="1"/>
      <c r="GHU600" s="1"/>
      <c r="GHV600" s="1"/>
      <c r="GHW600" s="1"/>
      <c r="GHX600" s="1"/>
      <c r="GHY600" s="1"/>
      <c r="GHZ600" s="1"/>
      <c r="GIA600" s="1"/>
      <c r="GIB600" s="1"/>
      <c r="GIC600" s="1"/>
      <c r="GID600" s="1"/>
      <c r="GIE600" s="1"/>
      <c r="GIF600" s="1"/>
      <c r="GIG600" s="1"/>
      <c r="GIH600" s="1"/>
      <c r="GII600" s="1"/>
      <c r="GIJ600" s="1"/>
      <c r="GIK600" s="1"/>
      <c r="GIL600" s="1"/>
      <c r="GIM600" s="1"/>
      <c r="GIN600" s="1"/>
      <c r="GIO600" s="1"/>
      <c r="GIP600" s="1"/>
      <c r="GIQ600" s="1"/>
      <c r="GIR600" s="1"/>
      <c r="GIS600" s="1"/>
      <c r="GIT600" s="1"/>
      <c r="GIU600" s="1"/>
      <c r="GIV600" s="1"/>
      <c r="GIW600" s="1"/>
      <c r="GIX600" s="1"/>
      <c r="GIY600" s="1"/>
      <c r="GIZ600" s="1"/>
      <c r="GJA600" s="1"/>
      <c r="GJB600" s="1"/>
      <c r="GJC600" s="1"/>
      <c r="GJD600" s="1"/>
      <c r="GJE600" s="1"/>
      <c r="GJF600" s="1"/>
      <c r="GJG600" s="1"/>
      <c r="GJH600" s="1"/>
      <c r="GJI600" s="1"/>
      <c r="GJJ600" s="1"/>
      <c r="GJK600" s="1"/>
      <c r="GJL600" s="1"/>
      <c r="GJM600" s="1"/>
      <c r="GJN600" s="1"/>
      <c r="GJO600" s="1"/>
      <c r="GJP600" s="1"/>
      <c r="GJQ600" s="1"/>
      <c r="GJR600" s="1"/>
      <c r="GJS600" s="1"/>
      <c r="GJT600" s="1"/>
      <c r="GJU600" s="1"/>
      <c r="GJV600" s="1"/>
      <c r="GJW600" s="1"/>
      <c r="GJX600" s="1"/>
      <c r="GJY600" s="1"/>
      <c r="GJZ600" s="1"/>
      <c r="GKA600" s="1"/>
      <c r="GKB600" s="1"/>
      <c r="GKC600" s="1"/>
      <c r="GKD600" s="1"/>
      <c r="GKE600" s="1"/>
      <c r="GKF600" s="1"/>
      <c r="GKG600" s="1"/>
      <c r="GKH600" s="1"/>
      <c r="GKI600" s="1"/>
      <c r="GKJ600" s="1"/>
      <c r="GKK600" s="1"/>
      <c r="GKL600" s="1"/>
      <c r="GKM600" s="1"/>
      <c r="GKN600" s="1"/>
      <c r="GKO600" s="1"/>
      <c r="GKP600" s="1"/>
      <c r="GKQ600" s="1"/>
      <c r="GKR600" s="1"/>
      <c r="GKS600" s="1"/>
      <c r="GKT600" s="1"/>
      <c r="GKU600" s="1"/>
      <c r="GKV600" s="1"/>
      <c r="GKW600" s="1"/>
      <c r="GKX600" s="1"/>
      <c r="GKY600" s="1"/>
      <c r="GKZ600" s="1"/>
      <c r="GLA600" s="1"/>
      <c r="GLB600" s="1"/>
      <c r="GLC600" s="1"/>
      <c r="GLD600" s="1"/>
      <c r="GLE600" s="1"/>
      <c r="GLF600" s="1"/>
      <c r="GLG600" s="1"/>
      <c r="GLH600" s="1"/>
      <c r="GLI600" s="1"/>
      <c r="GLJ600" s="1"/>
      <c r="GLK600" s="1"/>
      <c r="GLL600" s="1"/>
      <c r="GLM600" s="1"/>
      <c r="GLN600" s="1"/>
      <c r="GLO600" s="1"/>
      <c r="GLP600" s="1"/>
      <c r="GLQ600" s="1"/>
      <c r="GLR600" s="1"/>
      <c r="GLS600" s="1"/>
      <c r="GLT600" s="1"/>
      <c r="GLU600" s="1"/>
      <c r="GLV600" s="1"/>
      <c r="GLW600" s="1"/>
      <c r="GLX600" s="1"/>
      <c r="GLY600" s="1"/>
      <c r="GLZ600" s="1"/>
      <c r="GMA600" s="1"/>
      <c r="GMB600" s="1"/>
      <c r="GMC600" s="1"/>
      <c r="GMD600" s="1"/>
      <c r="GME600" s="1"/>
      <c r="GMF600" s="1"/>
      <c r="GMG600" s="1"/>
      <c r="GMH600" s="1"/>
      <c r="GMI600" s="1"/>
      <c r="GMJ600" s="1"/>
      <c r="GMK600" s="1"/>
      <c r="GML600" s="1"/>
      <c r="GMM600" s="1"/>
      <c r="GMN600" s="1"/>
      <c r="GMO600" s="1"/>
      <c r="GMP600" s="1"/>
      <c r="GMQ600" s="1"/>
      <c r="GMR600" s="1"/>
      <c r="GMS600" s="1"/>
      <c r="GMT600" s="1"/>
      <c r="GMU600" s="1"/>
      <c r="GMV600" s="1"/>
      <c r="GMW600" s="1"/>
      <c r="GMX600" s="1"/>
      <c r="GMY600" s="1"/>
      <c r="GMZ600" s="1"/>
      <c r="GNA600" s="1"/>
      <c r="GNB600" s="1"/>
      <c r="GNC600" s="1"/>
      <c r="GND600" s="1"/>
      <c r="GNE600" s="1"/>
      <c r="GNF600" s="1"/>
      <c r="GNG600" s="1"/>
      <c r="GNH600" s="1"/>
      <c r="GNI600" s="1"/>
      <c r="GNJ600" s="1"/>
      <c r="GNK600" s="1"/>
      <c r="GNL600" s="1"/>
      <c r="GNM600" s="1"/>
      <c r="GNN600" s="1"/>
      <c r="GNO600" s="1"/>
      <c r="GNP600" s="1"/>
      <c r="GNQ600" s="1"/>
      <c r="GNR600" s="1"/>
      <c r="GNS600" s="1"/>
      <c r="GNT600" s="1"/>
      <c r="GNU600" s="1"/>
      <c r="GNV600" s="1"/>
      <c r="GNW600" s="1"/>
      <c r="GNX600" s="1"/>
      <c r="GNY600" s="1"/>
      <c r="GNZ600" s="1"/>
      <c r="GOA600" s="1"/>
      <c r="GOB600" s="1"/>
      <c r="GOC600" s="1"/>
      <c r="GOD600" s="1"/>
      <c r="GOE600" s="1"/>
      <c r="GOF600" s="1"/>
      <c r="GOG600" s="1"/>
      <c r="GOH600" s="1"/>
      <c r="GOI600" s="1"/>
      <c r="GOJ600" s="1"/>
      <c r="GOK600" s="1"/>
      <c r="GOL600" s="1"/>
      <c r="GOM600" s="1"/>
      <c r="GON600" s="1"/>
      <c r="GOO600" s="1"/>
      <c r="GOP600" s="1"/>
      <c r="GOQ600" s="1"/>
      <c r="GOR600" s="1"/>
      <c r="GOS600" s="1"/>
      <c r="GOT600" s="1"/>
      <c r="GOU600" s="1"/>
      <c r="GOV600" s="1"/>
      <c r="GOW600" s="1"/>
      <c r="GOX600" s="1"/>
      <c r="GOY600" s="1"/>
      <c r="GOZ600" s="1"/>
      <c r="GPA600" s="1"/>
      <c r="GPB600" s="1"/>
      <c r="GPC600" s="1"/>
      <c r="GPD600" s="1"/>
      <c r="GPE600" s="1"/>
      <c r="GPF600" s="1"/>
      <c r="GPG600" s="1"/>
      <c r="GPH600" s="1"/>
      <c r="GPI600" s="1"/>
      <c r="GPJ600" s="1"/>
      <c r="GPK600" s="1"/>
      <c r="GPL600" s="1"/>
      <c r="GPM600" s="1"/>
      <c r="GPN600" s="1"/>
      <c r="GPO600" s="1"/>
      <c r="GPP600" s="1"/>
      <c r="GPQ600" s="1"/>
      <c r="GPR600" s="1"/>
      <c r="GPS600" s="1"/>
      <c r="GPT600" s="1"/>
      <c r="GPU600" s="1"/>
      <c r="GPV600" s="1"/>
      <c r="GPW600" s="1"/>
      <c r="GPX600" s="1"/>
      <c r="GPY600" s="1"/>
      <c r="GPZ600" s="1"/>
      <c r="GQA600" s="1"/>
      <c r="GQB600" s="1"/>
      <c r="GQC600" s="1"/>
      <c r="GQD600" s="1"/>
      <c r="GQE600" s="1"/>
      <c r="GQF600" s="1"/>
      <c r="GQG600" s="1"/>
      <c r="GQH600" s="1"/>
      <c r="GQI600" s="1"/>
      <c r="GQJ600" s="1"/>
      <c r="GQK600" s="1"/>
      <c r="GQL600" s="1"/>
      <c r="GQM600" s="1"/>
      <c r="GQN600" s="1"/>
      <c r="GQO600" s="1"/>
      <c r="GQP600" s="1"/>
      <c r="GQQ600" s="1"/>
      <c r="GQR600" s="1"/>
      <c r="GQS600" s="1"/>
      <c r="GQT600" s="1"/>
      <c r="GQU600" s="1"/>
      <c r="GQV600" s="1"/>
      <c r="GQW600" s="1"/>
      <c r="GQX600" s="1"/>
      <c r="GQY600" s="1"/>
      <c r="GQZ600" s="1"/>
      <c r="GRA600" s="1"/>
      <c r="GRB600" s="1"/>
      <c r="GRC600" s="1"/>
      <c r="GRD600" s="1"/>
      <c r="GRE600" s="1"/>
      <c r="GRF600" s="1"/>
      <c r="GRG600" s="1"/>
      <c r="GRH600" s="1"/>
      <c r="GRI600" s="1"/>
      <c r="GRJ600" s="1"/>
      <c r="GRK600" s="1"/>
      <c r="GRL600" s="1"/>
      <c r="GRM600" s="1"/>
      <c r="GRN600" s="1"/>
      <c r="GRO600" s="1"/>
      <c r="GRP600" s="1"/>
      <c r="GRQ600" s="1"/>
      <c r="GRR600" s="1"/>
      <c r="GRS600" s="1"/>
      <c r="GRT600" s="1"/>
      <c r="GRU600" s="1"/>
      <c r="GRV600" s="1"/>
      <c r="GRW600" s="1"/>
      <c r="GRX600" s="1"/>
      <c r="GRY600" s="1"/>
      <c r="GRZ600" s="1"/>
      <c r="GSA600" s="1"/>
      <c r="GSB600" s="1"/>
      <c r="GSC600" s="1"/>
      <c r="GSD600" s="1"/>
      <c r="GSE600" s="1"/>
      <c r="GSF600" s="1"/>
      <c r="GSG600" s="1"/>
      <c r="GSH600" s="1"/>
      <c r="GSI600" s="1"/>
      <c r="GSJ600" s="1"/>
      <c r="GSK600" s="1"/>
      <c r="GSL600" s="1"/>
      <c r="GSM600" s="1"/>
      <c r="GSN600" s="1"/>
      <c r="GSO600" s="1"/>
      <c r="GSP600" s="1"/>
      <c r="GSQ600" s="1"/>
      <c r="GSR600" s="1"/>
      <c r="GSS600" s="1"/>
      <c r="GST600" s="1"/>
      <c r="GSU600" s="1"/>
      <c r="GSV600" s="1"/>
      <c r="GSW600" s="1"/>
      <c r="GSX600" s="1"/>
      <c r="GSY600" s="1"/>
      <c r="GSZ600" s="1"/>
      <c r="GTA600" s="1"/>
      <c r="GTB600" s="1"/>
      <c r="GTC600" s="1"/>
      <c r="GTD600" s="1"/>
      <c r="GTE600" s="1"/>
      <c r="GTF600" s="1"/>
      <c r="GTG600" s="1"/>
      <c r="GTH600" s="1"/>
      <c r="GTI600" s="1"/>
      <c r="GTJ600" s="1"/>
      <c r="GTK600" s="1"/>
      <c r="GTL600" s="1"/>
      <c r="GTM600" s="1"/>
      <c r="GTN600" s="1"/>
      <c r="GTO600" s="1"/>
      <c r="GTP600" s="1"/>
      <c r="GTQ600" s="1"/>
      <c r="GTR600" s="1"/>
      <c r="GTS600" s="1"/>
      <c r="GTT600" s="1"/>
      <c r="GTU600" s="1"/>
      <c r="GTV600" s="1"/>
      <c r="GTW600" s="1"/>
      <c r="GTX600" s="1"/>
      <c r="GTY600" s="1"/>
      <c r="GTZ600" s="1"/>
      <c r="GUA600" s="1"/>
      <c r="GUB600" s="1"/>
      <c r="GUC600" s="1"/>
      <c r="GUD600" s="1"/>
      <c r="GUE600" s="1"/>
      <c r="GUF600" s="1"/>
      <c r="GUG600" s="1"/>
      <c r="GUH600" s="1"/>
      <c r="GUI600" s="1"/>
      <c r="GUJ600" s="1"/>
      <c r="GUK600" s="1"/>
      <c r="GUL600" s="1"/>
      <c r="GUM600" s="1"/>
      <c r="GUN600" s="1"/>
      <c r="GUO600" s="1"/>
      <c r="GUP600" s="1"/>
      <c r="GUQ600" s="1"/>
      <c r="GUR600" s="1"/>
      <c r="GUS600" s="1"/>
      <c r="GUT600" s="1"/>
      <c r="GUU600" s="1"/>
      <c r="GUV600" s="1"/>
      <c r="GUW600" s="1"/>
      <c r="GUX600" s="1"/>
      <c r="GUY600" s="1"/>
      <c r="GUZ600" s="1"/>
      <c r="GVA600" s="1"/>
      <c r="GVB600" s="1"/>
      <c r="GVC600" s="1"/>
      <c r="GVD600" s="1"/>
      <c r="GVE600" s="1"/>
      <c r="GVF600" s="1"/>
      <c r="GVG600" s="1"/>
      <c r="GVH600" s="1"/>
      <c r="GVI600" s="1"/>
      <c r="GVJ600" s="1"/>
      <c r="GVK600" s="1"/>
      <c r="GVL600" s="1"/>
      <c r="GVM600" s="1"/>
      <c r="GVN600" s="1"/>
      <c r="GVO600" s="1"/>
      <c r="GVP600" s="1"/>
      <c r="GVQ600" s="1"/>
      <c r="GVR600" s="1"/>
      <c r="GVS600" s="1"/>
      <c r="GVT600" s="1"/>
      <c r="GVU600" s="1"/>
      <c r="GVV600" s="1"/>
      <c r="GVW600" s="1"/>
      <c r="GVX600" s="1"/>
      <c r="GVY600" s="1"/>
      <c r="GVZ600" s="1"/>
      <c r="GWA600" s="1"/>
      <c r="GWB600" s="1"/>
      <c r="GWC600" s="1"/>
      <c r="GWD600" s="1"/>
      <c r="GWE600" s="1"/>
      <c r="GWF600" s="1"/>
      <c r="GWG600" s="1"/>
      <c r="GWH600" s="1"/>
      <c r="GWI600" s="1"/>
      <c r="GWJ600" s="1"/>
      <c r="GWK600" s="1"/>
      <c r="GWL600" s="1"/>
      <c r="GWM600" s="1"/>
      <c r="GWN600" s="1"/>
      <c r="GWO600" s="1"/>
      <c r="GWP600" s="1"/>
      <c r="GWQ600" s="1"/>
      <c r="GWR600" s="1"/>
      <c r="GWS600" s="1"/>
      <c r="GWT600" s="1"/>
      <c r="GWU600" s="1"/>
      <c r="GWV600" s="1"/>
      <c r="GWW600" s="1"/>
      <c r="GWX600" s="1"/>
      <c r="GWY600" s="1"/>
      <c r="GWZ600" s="1"/>
      <c r="GXA600" s="1"/>
      <c r="GXB600" s="1"/>
      <c r="GXC600" s="1"/>
      <c r="GXD600" s="1"/>
      <c r="GXE600" s="1"/>
      <c r="GXF600" s="1"/>
      <c r="GXG600" s="1"/>
      <c r="GXH600" s="1"/>
      <c r="GXI600" s="1"/>
      <c r="GXJ600" s="1"/>
      <c r="GXK600" s="1"/>
      <c r="GXL600" s="1"/>
      <c r="GXM600" s="1"/>
      <c r="GXN600" s="1"/>
      <c r="GXO600" s="1"/>
      <c r="GXP600" s="1"/>
      <c r="GXQ600" s="1"/>
      <c r="GXR600" s="1"/>
      <c r="GXS600" s="1"/>
      <c r="GXT600" s="1"/>
      <c r="GXU600" s="1"/>
      <c r="GXV600" s="1"/>
      <c r="GXW600" s="1"/>
      <c r="GXX600" s="1"/>
      <c r="GXY600" s="1"/>
      <c r="GXZ600" s="1"/>
      <c r="GYA600" s="1"/>
      <c r="GYB600" s="1"/>
      <c r="GYC600" s="1"/>
      <c r="GYD600" s="1"/>
      <c r="GYE600" s="1"/>
      <c r="GYF600" s="1"/>
      <c r="GYG600" s="1"/>
      <c r="GYH600" s="1"/>
      <c r="GYI600" s="1"/>
      <c r="GYJ600" s="1"/>
      <c r="GYK600" s="1"/>
      <c r="GYL600" s="1"/>
      <c r="GYM600" s="1"/>
      <c r="GYN600" s="1"/>
      <c r="GYO600" s="1"/>
      <c r="GYP600" s="1"/>
      <c r="GYQ600" s="1"/>
      <c r="GYR600" s="1"/>
      <c r="GYS600" s="1"/>
      <c r="GYT600" s="1"/>
      <c r="GYU600" s="1"/>
      <c r="GYV600" s="1"/>
      <c r="GYW600" s="1"/>
      <c r="GYX600" s="1"/>
      <c r="GYY600" s="1"/>
      <c r="GYZ600" s="1"/>
      <c r="GZA600" s="1"/>
      <c r="GZB600" s="1"/>
      <c r="GZC600" s="1"/>
      <c r="GZD600" s="1"/>
      <c r="GZE600" s="1"/>
      <c r="GZF600" s="1"/>
      <c r="GZG600" s="1"/>
      <c r="GZH600" s="1"/>
      <c r="GZI600" s="1"/>
      <c r="GZJ600" s="1"/>
      <c r="GZK600" s="1"/>
      <c r="GZL600" s="1"/>
      <c r="GZM600" s="1"/>
      <c r="GZN600" s="1"/>
      <c r="GZO600" s="1"/>
      <c r="GZP600" s="1"/>
      <c r="GZQ600" s="1"/>
      <c r="GZR600" s="1"/>
      <c r="GZS600" s="1"/>
      <c r="GZT600" s="1"/>
      <c r="GZU600" s="1"/>
      <c r="GZV600" s="1"/>
      <c r="GZW600" s="1"/>
      <c r="GZX600" s="1"/>
      <c r="GZY600" s="1"/>
      <c r="GZZ600" s="1"/>
      <c r="HAA600" s="1"/>
      <c r="HAB600" s="1"/>
      <c r="HAC600" s="1"/>
      <c r="HAD600" s="1"/>
      <c r="HAE600" s="1"/>
      <c r="HAF600" s="1"/>
      <c r="HAG600" s="1"/>
      <c r="HAH600" s="1"/>
      <c r="HAI600" s="1"/>
      <c r="HAJ600" s="1"/>
      <c r="HAK600" s="1"/>
      <c r="HAL600" s="1"/>
      <c r="HAM600" s="1"/>
      <c r="HAN600" s="1"/>
      <c r="HAO600" s="1"/>
      <c r="HAP600" s="1"/>
      <c r="HAQ600" s="1"/>
      <c r="HAR600" s="1"/>
      <c r="HAS600" s="1"/>
      <c r="HAT600" s="1"/>
      <c r="HAU600" s="1"/>
      <c r="HAV600" s="1"/>
      <c r="HAW600" s="1"/>
      <c r="HAX600" s="1"/>
      <c r="HAY600" s="1"/>
      <c r="HAZ600" s="1"/>
      <c r="HBA600" s="1"/>
      <c r="HBB600" s="1"/>
      <c r="HBC600" s="1"/>
      <c r="HBD600" s="1"/>
      <c r="HBE600" s="1"/>
      <c r="HBF600" s="1"/>
      <c r="HBG600" s="1"/>
      <c r="HBH600" s="1"/>
      <c r="HBI600" s="1"/>
      <c r="HBJ600" s="1"/>
      <c r="HBK600" s="1"/>
      <c r="HBL600" s="1"/>
      <c r="HBM600" s="1"/>
      <c r="HBN600" s="1"/>
      <c r="HBO600" s="1"/>
      <c r="HBP600" s="1"/>
      <c r="HBQ600" s="1"/>
      <c r="HBR600" s="1"/>
      <c r="HBS600" s="1"/>
      <c r="HBT600" s="1"/>
      <c r="HBU600" s="1"/>
      <c r="HBV600" s="1"/>
      <c r="HBW600" s="1"/>
      <c r="HBX600" s="1"/>
      <c r="HBY600" s="1"/>
      <c r="HBZ600" s="1"/>
      <c r="HCA600" s="1"/>
      <c r="HCB600" s="1"/>
      <c r="HCC600" s="1"/>
      <c r="HCD600" s="1"/>
      <c r="HCE600" s="1"/>
      <c r="HCF600" s="1"/>
      <c r="HCG600" s="1"/>
      <c r="HCH600" s="1"/>
      <c r="HCI600" s="1"/>
      <c r="HCJ600" s="1"/>
      <c r="HCK600" s="1"/>
      <c r="HCL600" s="1"/>
      <c r="HCM600" s="1"/>
      <c r="HCN600" s="1"/>
      <c r="HCO600" s="1"/>
      <c r="HCP600" s="1"/>
      <c r="HCQ600" s="1"/>
      <c r="HCR600" s="1"/>
      <c r="HCS600" s="1"/>
      <c r="HCT600" s="1"/>
      <c r="HCU600" s="1"/>
      <c r="HCV600" s="1"/>
      <c r="HCW600" s="1"/>
      <c r="HCX600" s="1"/>
      <c r="HCY600" s="1"/>
      <c r="HCZ600" s="1"/>
      <c r="HDA600" s="1"/>
      <c r="HDB600" s="1"/>
      <c r="HDC600" s="1"/>
      <c r="HDD600" s="1"/>
      <c r="HDE600" s="1"/>
      <c r="HDF600" s="1"/>
      <c r="HDG600" s="1"/>
      <c r="HDH600" s="1"/>
      <c r="HDI600" s="1"/>
      <c r="HDJ600" s="1"/>
      <c r="HDK600" s="1"/>
      <c r="HDL600" s="1"/>
      <c r="HDM600" s="1"/>
      <c r="HDN600" s="1"/>
      <c r="HDO600" s="1"/>
      <c r="HDP600" s="1"/>
      <c r="HDQ600" s="1"/>
      <c r="HDR600" s="1"/>
      <c r="HDS600" s="1"/>
      <c r="HDT600" s="1"/>
      <c r="HDU600" s="1"/>
      <c r="HDV600" s="1"/>
      <c r="HDW600" s="1"/>
      <c r="HDX600" s="1"/>
      <c r="HDY600" s="1"/>
      <c r="HDZ600" s="1"/>
      <c r="HEA600" s="1"/>
      <c r="HEB600" s="1"/>
      <c r="HEC600" s="1"/>
      <c r="HED600" s="1"/>
      <c r="HEE600" s="1"/>
      <c r="HEF600" s="1"/>
      <c r="HEG600" s="1"/>
      <c r="HEH600" s="1"/>
      <c r="HEI600" s="1"/>
      <c r="HEJ600" s="1"/>
      <c r="HEK600" s="1"/>
      <c r="HEL600" s="1"/>
      <c r="HEM600" s="1"/>
      <c r="HEN600" s="1"/>
      <c r="HEO600" s="1"/>
      <c r="HEP600" s="1"/>
      <c r="HEQ600" s="1"/>
      <c r="HER600" s="1"/>
      <c r="HES600" s="1"/>
      <c r="HET600" s="1"/>
      <c r="HEU600" s="1"/>
      <c r="HEV600" s="1"/>
      <c r="HEW600" s="1"/>
      <c r="HEX600" s="1"/>
      <c r="HEY600" s="1"/>
      <c r="HEZ600" s="1"/>
      <c r="HFA600" s="1"/>
      <c r="HFB600" s="1"/>
      <c r="HFC600" s="1"/>
      <c r="HFD600" s="1"/>
      <c r="HFE600" s="1"/>
      <c r="HFF600" s="1"/>
      <c r="HFG600" s="1"/>
      <c r="HFH600" s="1"/>
      <c r="HFI600" s="1"/>
      <c r="HFJ600" s="1"/>
      <c r="HFK600" s="1"/>
      <c r="HFL600" s="1"/>
      <c r="HFM600" s="1"/>
      <c r="HFN600" s="1"/>
      <c r="HFO600" s="1"/>
      <c r="HFP600" s="1"/>
      <c r="HFQ600" s="1"/>
      <c r="HFR600" s="1"/>
      <c r="HFS600" s="1"/>
      <c r="HFT600" s="1"/>
      <c r="HFU600" s="1"/>
      <c r="HFV600" s="1"/>
      <c r="HFW600" s="1"/>
      <c r="HFX600" s="1"/>
      <c r="HFY600" s="1"/>
      <c r="HFZ600" s="1"/>
      <c r="HGA600" s="1"/>
      <c r="HGB600" s="1"/>
      <c r="HGC600" s="1"/>
      <c r="HGD600" s="1"/>
      <c r="HGE600" s="1"/>
      <c r="HGF600" s="1"/>
      <c r="HGG600" s="1"/>
      <c r="HGH600" s="1"/>
      <c r="HGI600" s="1"/>
      <c r="HGJ600" s="1"/>
      <c r="HGK600" s="1"/>
      <c r="HGL600" s="1"/>
      <c r="HGM600" s="1"/>
      <c r="HGN600" s="1"/>
      <c r="HGO600" s="1"/>
      <c r="HGP600" s="1"/>
      <c r="HGQ600" s="1"/>
      <c r="HGR600" s="1"/>
      <c r="HGS600" s="1"/>
      <c r="HGT600" s="1"/>
      <c r="HGU600" s="1"/>
      <c r="HGV600" s="1"/>
      <c r="HGW600" s="1"/>
      <c r="HGX600" s="1"/>
      <c r="HGY600" s="1"/>
      <c r="HGZ600" s="1"/>
      <c r="HHA600" s="1"/>
      <c r="HHB600" s="1"/>
      <c r="HHC600" s="1"/>
      <c r="HHD600" s="1"/>
      <c r="HHE600" s="1"/>
      <c r="HHF600" s="1"/>
      <c r="HHG600" s="1"/>
      <c r="HHH600" s="1"/>
      <c r="HHI600" s="1"/>
      <c r="HHJ600" s="1"/>
      <c r="HHK600" s="1"/>
      <c r="HHL600" s="1"/>
      <c r="HHM600" s="1"/>
      <c r="HHN600" s="1"/>
      <c r="HHO600" s="1"/>
      <c r="HHP600" s="1"/>
      <c r="HHQ600" s="1"/>
      <c r="HHR600" s="1"/>
      <c r="HHS600" s="1"/>
      <c r="HHT600" s="1"/>
      <c r="HHU600" s="1"/>
      <c r="HHV600" s="1"/>
      <c r="HHW600" s="1"/>
      <c r="HHX600" s="1"/>
      <c r="HHY600" s="1"/>
      <c r="HHZ600" s="1"/>
      <c r="HIA600" s="1"/>
      <c r="HIB600" s="1"/>
      <c r="HIC600" s="1"/>
      <c r="HID600" s="1"/>
      <c r="HIE600" s="1"/>
      <c r="HIF600" s="1"/>
      <c r="HIG600" s="1"/>
      <c r="HIH600" s="1"/>
      <c r="HII600" s="1"/>
      <c r="HIJ600" s="1"/>
      <c r="HIK600" s="1"/>
      <c r="HIL600" s="1"/>
      <c r="HIM600" s="1"/>
      <c r="HIN600" s="1"/>
      <c r="HIO600" s="1"/>
      <c r="HIP600" s="1"/>
      <c r="HIQ600" s="1"/>
      <c r="HIR600" s="1"/>
      <c r="HIS600" s="1"/>
      <c r="HIT600" s="1"/>
      <c r="HIU600" s="1"/>
      <c r="HIV600" s="1"/>
      <c r="HIW600" s="1"/>
      <c r="HIX600" s="1"/>
      <c r="HIY600" s="1"/>
      <c r="HIZ600" s="1"/>
      <c r="HJA600" s="1"/>
      <c r="HJB600" s="1"/>
      <c r="HJC600" s="1"/>
      <c r="HJD600" s="1"/>
      <c r="HJE600" s="1"/>
      <c r="HJF600" s="1"/>
      <c r="HJG600" s="1"/>
      <c r="HJH600" s="1"/>
      <c r="HJI600" s="1"/>
      <c r="HJJ600" s="1"/>
      <c r="HJK600" s="1"/>
      <c r="HJL600" s="1"/>
      <c r="HJM600" s="1"/>
      <c r="HJN600" s="1"/>
      <c r="HJO600" s="1"/>
      <c r="HJP600" s="1"/>
      <c r="HJQ600" s="1"/>
      <c r="HJR600" s="1"/>
      <c r="HJS600" s="1"/>
      <c r="HJT600" s="1"/>
      <c r="HJU600" s="1"/>
      <c r="HJV600" s="1"/>
      <c r="HJW600" s="1"/>
      <c r="HJX600" s="1"/>
      <c r="HJY600" s="1"/>
      <c r="HJZ600" s="1"/>
      <c r="HKA600" s="1"/>
      <c r="HKB600" s="1"/>
      <c r="HKC600" s="1"/>
      <c r="HKD600" s="1"/>
      <c r="HKE600" s="1"/>
      <c r="HKF600" s="1"/>
      <c r="HKG600" s="1"/>
      <c r="HKH600" s="1"/>
      <c r="HKI600" s="1"/>
      <c r="HKJ600" s="1"/>
      <c r="HKK600" s="1"/>
      <c r="HKL600" s="1"/>
      <c r="HKM600" s="1"/>
      <c r="HKN600" s="1"/>
      <c r="HKO600" s="1"/>
      <c r="HKP600" s="1"/>
      <c r="HKQ600" s="1"/>
      <c r="HKR600" s="1"/>
      <c r="HKS600" s="1"/>
      <c r="HKT600" s="1"/>
      <c r="HKU600" s="1"/>
      <c r="HKV600" s="1"/>
      <c r="HKW600" s="1"/>
      <c r="HKX600" s="1"/>
      <c r="HKY600" s="1"/>
      <c r="HKZ600" s="1"/>
      <c r="HLA600" s="1"/>
      <c r="HLB600" s="1"/>
      <c r="HLC600" s="1"/>
      <c r="HLD600" s="1"/>
      <c r="HLE600" s="1"/>
      <c r="HLF600" s="1"/>
      <c r="HLG600" s="1"/>
      <c r="HLH600" s="1"/>
      <c r="HLI600" s="1"/>
      <c r="HLJ600" s="1"/>
      <c r="HLK600" s="1"/>
      <c r="HLL600" s="1"/>
      <c r="HLM600" s="1"/>
      <c r="HLN600" s="1"/>
      <c r="HLO600" s="1"/>
      <c r="HLP600" s="1"/>
      <c r="HLQ600" s="1"/>
      <c r="HLR600" s="1"/>
      <c r="HLS600" s="1"/>
      <c r="HLT600" s="1"/>
      <c r="HLU600" s="1"/>
      <c r="HLV600" s="1"/>
      <c r="HLW600" s="1"/>
      <c r="HLX600" s="1"/>
      <c r="HLY600" s="1"/>
      <c r="HLZ600" s="1"/>
      <c r="HMA600" s="1"/>
      <c r="HMB600" s="1"/>
      <c r="HMC600" s="1"/>
      <c r="HMD600" s="1"/>
      <c r="HME600" s="1"/>
      <c r="HMF600" s="1"/>
      <c r="HMG600" s="1"/>
      <c r="HMH600" s="1"/>
      <c r="HMI600" s="1"/>
      <c r="HMJ600" s="1"/>
      <c r="HMK600" s="1"/>
      <c r="HML600" s="1"/>
      <c r="HMM600" s="1"/>
      <c r="HMN600" s="1"/>
      <c r="HMO600" s="1"/>
      <c r="HMP600" s="1"/>
      <c r="HMQ600" s="1"/>
      <c r="HMR600" s="1"/>
      <c r="HMS600" s="1"/>
      <c r="HMT600" s="1"/>
      <c r="HMU600" s="1"/>
      <c r="HMV600" s="1"/>
      <c r="HMW600" s="1"/>
      <c r="HMX600" s="1"/>
      <c r="HMY600" s="1"/>
      <c r="HMZ600" s="1"/>
      <c r="HNA600" s="1"/>
      <c r="HNB600" s="1"/>
      <c r="HNC600" s="1"/>
      <c r="HND600" s="1"/>
      <c r="HNE600" s="1"/>
      <c r="HNF600" s="1"/>
      <c r="HNG600" s="1"/>
      <c r="HNH600" s="1"/>
      <c r="HNI600" s="1"/>
      <c r="HNJ600" s="1"/>
      <c r="HNK600" s="1"/>
      <c r="HNL600" s="1"/>
      <c r="HNM600" s="1"/>
      <c r="HNN600" s="1"/>
      <c r="HNO600" s="1"/>
      <c r="HNP600" s="1"/>
      <c r="HNQ600" s="1"/>
      <c r="HNR600" s="1"/>
      <c r="HNS600" s="1"/>
      <c r="HNT600" s="1"/>
      <c r="HNU600" s="1"/>
      <c r="HNV600" s="1"/>
      <c r="HNW600" s="1"/>
      <c r="HNX600" s="1"/>
      <c r="HNY600" s="1"/>
      <c r="HNZ600" s="1"/>
      <c r="HOA600" s="1"/>
      <c r="HOB600" s="1"/>
      <c r="HOC600" s="1"/>
      <c r="HOD600" s="1"/>
      <c r="HOE600" s="1"/>
      <c r="HOF600" s="1"/>
      <c r="HOG600" s="1"/>
      <c r="HOH600" s="1"/>
      <c r="HOI600" s="1"/>
      <c r="HOJ600" s="1"/>
      <c r="HOK600" s="1"/>
      <c r="HOL600" s="1"/>
      <c r="HOM600" s="1"/>
      <c r="HON600" s="1"/>
      <c r="HOO600" s="1"/>
      <c r="HOP600" s="1"/>
      <c r="HOQ600" s="1"/>
      <c r="HOR600" s="1"/>
      <c r="HOS600" s="1"/>
      <c r="HOT600" s="1"/>
      <c r="HOU600" s="1"/>
      <c r="HOV600" s="1"/>
      <c r="HOW600" s="1"/>
      <c r="HOX600" s="1"/>
      <c r="HOY600" s="1"/>
      <c r="HOZ600" s="1"/>
      <c r="HPA600" s="1"/>
      <c r="HPB600" s="1"/>
      <c r="HPC600" s="1"/>
      <c r="HPD600" s="1"/>
      <c r="HPE600" s="1"/>
      <c r="HPF600" s="1"/>
      <c r="HPG600" s="1"/>
      <c r="HPH600" s="1"/>
      <c r="HPI600" s="1"/>
      <c r="HPJ600" s="1"/>
      <c r="HPK600" s="1"/>
      <c r="HPL600" s="1"/>
      <c r="HPM600" s="1"/>
      <c r="HPN600" s="1"/>
      <c r="HPO600" s="1"/>
      <c r="HPP600" s="1"/>
      <c r="HPQ600" s="1"/>
      <c r="HPR600" s="1"/>
      <c r="HPS600" s="1"/>
      <c r="HPT600" s="1"/>
      <c r="HPU600" s="1"/>
      <c r="HPV600" s="1"/>
      <c r="HPW600" s="1"/>
      <c r="HPX600" s="1"/>
      <c r="HPY600" s="1"/>
      <c r="HPZ600" s="1"/>
      <c r="HQA600" s="1"/>
      <c r="HQB600" s="1"/>
      <c r="HQC600" s="1"/>
      <c r="HQD600" s="1"/>
      <c r="HQE600" s="1"/>
      <c r="HQF600" s="1"/>
      <c r="HQG600" s="1"/>
      <c r="HQH600" s="1"/>
      <c r="HQI600" s="1"/>
      <c r="HQJ600" s="1"/>
      <c r="HQK600" s="1"/>
      <c r="HQL600" s="1"/>
      <c r="HQM600" s="1"/>
      <c r="HQN600" s="1"/>
      <c r="HQO600" s="1"/>
      <c r="HQP600" s="1"/>
      <c r="HQQ600" s="1"/>
      <c r="HQR600" s="1"/>
      <c r="HQS600" s="1"/>
      <c r="HQT600" s="1"/>
      <c r="HQU600" s="1"/>
      <c r="HQV600" s="1"/>
      <c r="HQW600" s="1"/>
      <c r="HQX600" s="1"/>
      <c r="HQY600" s="1"/>
      <c r="HQZ600" s="1"/>
      <c r="HRA600" s="1"/>
      <c r="HRB600" s="1"/>
      <c r="HRC600" s="1"/>
      <c r="HRD600" s="1"/>
      <c r="HRE600" s="1"/>
      <c r="HRF600" s="1"/>
      <c r="HRG600" s="1"/>
      <c r="HRH600" s="1"/>
      <c r="HRI600" s="1"/>
      <c r="HRJ600" s="1"/>
      <c r="HRK600" s="1"/>
      <c r="HRL600" s="1"/>
      <c r="HRM600" s="1"/>
      <c r="HRN600" s="1"/>
      <c r="HRO600" s="1"/>
      <c r="HRP600" s="1"/>
      <c r="HRQ600" s="1"/>
      <c r="HRR600" s="1"/>
      <c r="HRS600" s="1"/>
      <c r="HRT600" s="1"/>
      <c r="HRU600" s="1"/>
      <c r="HRV600" s="1"/>
      <c r="HRW600" s="1"/>
      <c r="HRX600" s="1"/>
      <c r="HRY600" s="1"/>
      <c r="HRZ600" s="1"/>
      <c r="HSA600" s="1"/>
      <c r="HSB600" s="1"/>
      <c r="HSC600" s="1"/>
      <c r="HSD600" s="1"/>
      <c r="HSE600" s="1"/>
      <c r="HSF600" s="1"/>
      <c r="HSG600" s="1"/>
      <c r="HSH600" s="1"/>
      <c r="HSI600" s="1"/>
      <c r="HSJ600" s="1"/>
      <c r="HSK600" s="1"/>
      <c r="HSL600" s="1"/>
      <c r="HSM600" s="1"/>
      <c r="HSN600" s="1"/>
      <c r="HSO600" s="1"/>
      <c r="HSP600" s="1"/>
      <c r="HSQ600" s="1"/>
      <c r="HSR600" s="1"/>
      <c r="HSS600" s="1"/>
      <c r="HST600" s="1"/>
      <c r="HSU600" s="1"/>
      <c r="HSV600" s="1"/>
      <c r="HSW600" s="1"/>
      <c r="HSX600" s="1"/>
      <c r="HSY600" s="1"/>
      <c r="HSZ600" s="1"/>
      <c r="HTA600" s="1"/>
      <c r="HTB600" s="1"/>
      <c r="HTC600" s="1"/>
      <c r="HTD600" s="1"/>
      <c r="HTE600" s="1"/>
      <c r="HTF600" s="1"/>
      <c r="HTG600" s="1"/>
      <c r="HTH600" s="1"/>
      <c r="HTI600" s="1"/>
      <c r="HTJ600" s="1"/>
      <c r="HTK600" s="1"/>
      <c r="HTL600" s="1"/>
      <c r="HTM600" s="1"/>
      <c r="HTN600" s="1"/>
      <c r="HTO600" s="1"/>
      <c r="HTP600" s="1"/>
      <c r="HTQ600" s="1"/>
      <c r="HTR600" s="1"/>
      <c r="HTS600" s="1"/>
      <c r="HTT600" s="1"/>
      <c r="HTU600" s="1"/>
      <c r="HTV600" s="1"/>
      <c r="HTW600" s="1"/>
      <c r="HTX600" s="1"/>
      <c r="HTY600" s="1"/>
      <c r="HTZ600" s="1"/>
      <c r="HUA600" s="1"/>
      <c r="HUB600" s="1"/>
      <c r="HUC600" s="1"/>
      <c r="HUD600" s="1"/>
      <c r="HUE600" s="1"/>
      <c r="HUF600" s="1"/>
      <c r="HUG600" s="1"/>
      <c r="HUH600" s="1"/>
      <c r="HUI600" s="1"/>
      <c r="HUJ600" s="1"/>
      <c r="HUK600" s="1"/>
      <c r="HUL600" s="1"/>
      <c r="HUM600" s="1"/>
      <c r="HUN600" s="1"/>
      <c r="HUO600" s="1"/>
      <c r="HUP600" s="1"/>
      <c r="HUQ600" s="1"/>
      <c r="HUR600" s="1"/>
      <c r="HUS600" s="1"/>
      <c r="HUT600" s="1"/>
      <c r="HUU600" s="1"/>
      <c r="HUV600" s="1"/>
      <c r="HUW600" s="1"/>
      <c r="HUX600" s="1"/>
      <c r="HUY600" s="1"/>
      <c r="HUZ600" s="1"/>
      <c r="HVA600" s="1"/>
      <c r="HVB600" s="1"/>
      <c r="HVC600" s="1"/>
      <c r="HVD600" s="1"/>
      <c r="HVE600" s="1"/>
      <c r="HVF600" s="1"/>
      <c r="HVG600" s="1"/>
      <c r="HVH600" s="1"/>
      <c r="HVI600" s="1"/>
      <c r="HVJ600" s="1"/>
      <c r="HVK600" s="1"/>
      <c r="HVL600" s="1"/>
      <c r="HVM600" s="1"/>
      <c r="HVN600" s="1"/>
      <c r="HVO600" s="1"/>
      <c r="HVP600" s="1"/>
      <c r="HVQ600" s="1"/>
      <c r="HVR600" s="1"/>
      <c r="HVS600" s="1"/>
      <c r="HVT600" s="1"/>
      <c r="HVU600" s="1"/>
      <c r="HVV600" s="1"/>
      <c r="HVW600" s="1"/>
      <c r="HVX600" s="1"/>
      <c r="HVY600" s="1"/>
      <c r="HVZ600" s="1"/>
      <c r="HWA600" s="1"/>
      <c r="HWB600" s="1"/>
      <c r="HWC600" s="1"/>
      <c r="HWD600" s="1"/>
      <c r="HWE600" s="1"/>
      <c r="HWF600" s="1"/>
      <c r="HWG600" s="1"/>
      <c r="HWH600" s="1"/>
      <c r="HWI600" s="1"/>
      <c r="HWJ600" s="1"/>
      <c r="HWK600" s="1"/>
      <c r="HWL600" s="1"/>
      <c r="HWM600" s="1"/>
      <c r="HWN600" s="1"/>
      <c r="HWO600" s="1"/>
      <c r="HWP600" s="1"/>
      <c r="HWQ600" s="1"/>
      <c r="HWR600" s="1"/>
      <c r="HWS600" s="1"/>
      <c r="HWT600" s="1"/>
      <c r="HWU600" s="1"/>
      <c r="HWV600" s="1"/>
      <c r="HWW600" s="1"/>
      <c r="HWX600" s="1"/>
      <c r="HWY600" s="1"/>
      <c r="HWZ600" s="1"/>
      <c r="HXA600" s="1"/>
      <c r="HXB600" s="1"/>
      <c r="HXC600" s="1"/>
      <c r="HXD600" s="1"/>
      <c r="HXE600" s="1"/>
      <c r="HXF600" s="1"/>
      <c r="HXG600" s="1"/>
      <c r="HXH600" s="1"/>
      <c r="HXI600" s="1"/>
      <c r="HXJ600" s="1"/>
      <c r="HXK600" s="1"/>
      <c r="HXL600" s="1"/>
      <c r="HXM600" s="1"/>
      <c r="HXN600" s="1"/>
      <c r="HXO600" s="1"/>
      <c r="HXP600" s="1"/>
      <c r="HXQ600" s="1"/>
      <c r="HXR600" s="1"/>
      <c r="HXS600" s="1"/>
      <c r="HXT600" s="1"/>
      <c r="HXU600" s="1"/>
      <c r="HXV600" s="1"/>
      <c r="HXW600" s="1"/>
      <c r="HXX600" s="1"/>
      <c r="HXY600" s="1"/>
      <c r="HXZ600" s="1"/>
      <c r="HYA600" s="1"/>
      <c r="HYB600" s="1"/>
      <c r="HYC600" s="1"/>
      <c r="HYD600" s="1"/>
      <c r="HYE600" s="1"/>
      <c r="HYF600" s="1"/>
      <c r="HYG600" s="1"/>
      <c r="HYH600" s="1"/>
      <c r="HYI600" s="1"/>
      <c r="HYJ600" s="1"/>
      <c r="HYK600" s="1"/>
      <c r="HYL600" s="1"/>
      <c r="HYM600" s="1"/>
      <c r="HYN600" s="1"/>
      <c r="HYO600" s="1"/>
      <c r="HYP600" s="1"/>
      <c r="HYQ600" s="1"/>
      <c r="HYR600" s="1"/>
      <c r="HYS600" s="1"/>
      <c r="HYT600" s="1"/>
      <c r="HYU600" s="1"/>
      <c r="HYV600" s="1"/>
      <c r="HYW600" s="1"/>
      <c r="HYX600" s="1"/>
      <c r="HYY600" s="1"/>
      <c r="HYZ600" s="1"/>
      <c r="HZA600" s="1"/>
      <c r="HZB600" s="1"/>
      <c r="HZC600" s="1"/>
      <c r="HZD600" s="1"/>
      <c r="HZE600" s="1"/>
      <c r="HZF600" s="1"/>
      <c r="HZG600" s="1"/>
      <c r="HZH600" s="1"/>
      <c r="HZI600" s="1"/>
      <c r="HZJ600" s="1"/>
      <c r="HZK600" s="1"/>
      <c r="HZL600" s="1"/>
      <c r="HZM600" s="1"/>
      <c r="HZN600" s="1"/>
      <c r="HZO600" s="1"/>
      <c r="HZP600" s="1"/>
      <c r="HZQ600" s="1"/>
      <c r="HZR600" s="1"/>
      <c r="HZS600" s="1"/>
      <c r="HZT600" s="1"/>
      <c r="HZU600" s="1"/>
      <c r="HZV600" s="1"/>
      <c r="HZW600" s="1"/>
      <c r="HZX600" s="1"/>
      <c r="HZY600" s="1"/>
      <c r="HZZ600" s="1"/>
      <c r="IAA600" s="1"/>
      <c r="IAB600" s="1"/>
      <c r="IAC600" s="1"/>
      <c r="IAD600" s="1"/>
      <c r="IAE600" s="1"/>
      <c r="IAF600" s="1"/>
      <c r="IAG600" s="1"/>
      <c r="IAH600" s="1"/>
      <c r="IAI600" s="1"/>
      <c r="IAJ600" s="1"/>
      <c r="IAK600" s="1"/>
      <c r="IAL600" s="1"/>
      <c r="IAM600" s="1"/>
      <c r="IAN600" s="1"/>
      <c r="IAO600" s="1"/>
      <c r="IAP600" s="1"/>
      <c r="IAQ600" s="1"/>
      <c r="IAR600" s="1"/>
      <c r="IAS600" s="1"/>
      <c r="IAT600" s="1"/>
      <c r="IAU600" s="1"/>
      <c r="IAV600" s="1"/>
      <c r="IAW600" s="1"/>
      <c r="IAX600" s="1"/>
      <c r="IAY600" s="1"/>
      <c r="IAZ600" s="1"/>
      <c r="IBA600" s="1"/>
      <c r="IBB600" s="1"/>
      <c r="IBC600" s="1"/>
      <c r="IBD600" s="1"/>
      <c r="IBE600" s="1"/>
      <c r="IBF600" s="1"/>
      <c r="IBG600" s="1"/>
      <c r="IBH600" s="1"/>
      <c r="IBI600" s="1"/>
      <c r="IBJ600" s="1"/>
      <c r="IBK600" s="1"/>
      <c r="IBL600" s="1"/>
      <c r="IBM600" s="1"/>
      <c r="IBN600" s="1"/>
      <c r="IBO600" s="1"/>
      <c r="IBP600" s="1"/>
      <c r="IBQ600" s="1"/>
      <c r="IBR600" s="1"/>
      <c r="IBS600" s="1"/>
      <c r="IBT600" s="1"/>
      <c r="IBU600" s="1"/>
      <c r="IBV600" s="1"/>
      <c r="IBW600" s="1"/>
      <c r="IBX600" s="1"/>
      <c r="IBY600" s="1"/>
      <c r="IBZ600" s="1"/>
      <c r="ICA600" s="1"/>
      <c r="ICB600" s="1"/>
      <c r="ICC600" s="1"/>
      <c r="ICD600" s="1"/>
      <c r="ICE600" s="1"/>
      <c r="ICF600" s="1"/>
      <c r="ICG600" s="1"/>
      <c r="ICH600" s="1"/>
      <c r="ICI600" s="1"/>
      <c r="ICJ600" s="1"/>
      <c r="ICK600" s="1"/>
      <c r="ICL600" s="1"/>
      <c r="ICM600" s="1"/>
      <c r="ICN600" s="1"/>
      <c r="ICO600" s="1"/>
      <c r="ICP600" s="1"/>
      <c r="ICQ600" s="1"/>
      <c r="ICR600" s="1"/>
      <c r="ICS600" s="1"/>
      <c r="ICT600" s="1"/>
      <c r="ICU600" s="1"/>
      <c r="ICV600" s="1"/>
      <c r="ICW600" s="1"/>
      <c r="ICX600" s="1"/>
      <c r="ICY600" s="1"/>
      <c r="ICZ600" s="1"/>
      <c r="IDA600" s="1"/>
      <c r="IDB600" s="1"/>
      <c r="IDC600" s="1"/>
      <c r="IDD600" s="1"/>
      <c r="IDE600" s="1"/>
      <c r="IDF600" s="1"/>
      <c r="IDG600" s="1"/>
      <c r="IDH600" s="1"/>
      <c r="IDI600" s="1"/>
      <c r="IDJ600" s="1"/>
      <c r="IDK600" s="1"/>
      <c r="IDL600" s="1"/>
      <c r="IDM600" s="1"/>
      <c r="IDN600" s="1"/>
      <c r="IDO600" s="1"/>
      <c r="IDP600" s="1"/>
      <c r="IDQ600" s="1"/>
      <c r="IDR600" s="1"/>
      <c r="IDS600" s="1"/>
      <c r="IDT600" s="1"/>
      <c r="IDU600" s="1"/>
      <c r="IDV600" s="1"/>
      <c r="IDW600" s="1"/>
      <c r="IDX600" s="1"/>
      <c r="IDY600" s="1"/>
      <c r="IDZ600" s="1"/>
      <c r="IEA600" s="1"/>
      <c r="IEB600" s="1"/>
      <c r="IEC600" s="1"/>
      <c r="IED600" s="1"/>
      <c r="IEE600" s="1"/>
      <c r="IEF600" s="1"/>
      <c r="IEG600" s="1"/>
      <c r="IEH600" s="1"/>
      <c r="IEI600" s="1"/>
      <c r="IEJ600" s="1"/>
      <c r="IEK600" s="1"/>
      <c r="IEL600" s="1"/>
      <c r="IEM600" s="1"/>
      <c r="IEN600" s="1"/>
      <c r="IEO600" s="1"/>
      <c r="IEP600" s="1"/>
      <c r="IEQ600" s="1"/>
      <c r="IER600" s="1"/>
      <c r="IES600" s="1"/>
      <c r="IET600" s="1"/>
      <c r="IEU600" s="1"/>
      <c r="IEV600" s="1"/>
      <c r="IEW600" s="1"/>
      <c r="IEX600" s="1"/>
      <c r="IEY600" s="1"/>
      <c r="IEZ600" s="1"/>
      <c r="IFA600" s="1"/>
      <c r="IFB600" s="1"/>
      <c r="IFC600" s="1"/>
      <c r="IFD600" s="1"/>
      <c r="IFE600" s="1"/>
      <c r="IFF600" s="1"/>
      <c r="IFG600" s="1"/>
      <c r="IFH600" s="1"/>
      <c r="IFI600" s="1"/>
      <c r="IFJ600" s="1"/>
      <c r="IFK600" s="1"/>
      <c r="IFL600" s="1"/>
      <c r="IFM600" s="1"/>
      <c r="IFN600" s="1"/>
      <c r="IFO600" s="1"/>
      <c r="IFP600" s="1"/>
      <c r="IFQ600" s="1"/>
      <c r="IFR600" s="1"/>
      <c r="IFS600" s="1"/>
      <c r="IFT600" s="1"/>
      <c r="IFU600" s="1"/>
      <c r="IFV600" s="1"/>
      <c r="IFW600" s="1"/>
      <c r="IFX600" s="1"/>
      <c r="IFY600" s="1"/>
      <c r="IFZ600" s="1"/>
      <c r="IGA600" s="1"/>
      <c r="IGB600" s="1"/>
      <c r="IGC600" s="1"/>
      <c r="IGD600" s="1"/>
      <c r="IGE600" s="1"/>
      <c r="IGF600" s="1"/>
      <c r="IGG600" s="1"/>
      <c r="IGH600" s="1"/>
      <c r="IGI600" s="1"/>
      <c r="IGJ600" s="1"/>
      <c r="IGK600" s="1"/>
      <c r="IGL600" s="1"/>
      <c r="IGM600" s="1"/>
      <c r="IGN600" s="1"/>
      <c r="IGO600" s="1"/>
      <c r="IGP600" s="1"/>
      <c r="IGQ600" s="1"/>
      <c r="IGR600" s="1"/>
      <c r="IGS600" s="1"/>
      <c r="IGT600" s="1"/>
      <c r="IGU600" s="1"/>
      <c r="IGV600" s="1"/>
      <c r="IGW600" s="1"/>
      <c r="IGX600" s="1"/>
      <c r="IGY600" s="1"/>
      <c r="IGZ600" s="1"/>
      <c r="IHA600" s="1"/>
      <c r="IHB600" s="1"/>
      <c r="IHC600" s="1"/>
      <c r="IHD600" s="1"/>
      <c r="IHE600" s="1"/>
      <c r="IHF600" s="1"/>
      <c r="IHG600" s="1"/>
      <c r="IHH600" s="1"/>
      <c r="IHI600" s="1"/>
      <c r="IHJ600" s="1"/>
      <c r="IHK600" s="1"/>
      <c r="IHL600" s="1"/>
      <c r="IHM600" s="1"/>
      <c r="IHN600" s="1"/>
      <c r="IHO600" s="1"/>
      <c r="IHP600" s="1"/>
      <c r="IHQ600" s="1"/>
      <c r="IHR600" s="1"/>
      <c r="IHS600" s="1"/>
      <c r="IHT600" s="1"/>
      <c r="IHU600" s="1"/>
      <c r="IHV600" s="1"/>
      <c r="IHW600" s="1"/>
      <c r="IHX600" s="1"/>
      <c r="IHY600" s="1"/>
      <c r="IHZ600" s="1"/>
      <c r="IIA600" s="1"/>
      <c r="IIB600" s="1"/>
      <c r="IIC600" s="1"/>
      <c r="IID600" s="1"/>
      <c r="IIE600" s="1"/>
      <c r="IIF600" s="1"/>
      <c r="IIG600" s="1"/>
      <c r="IIH600" s="1"/>
      <c r="III600" s="1"/>
      <c r="IIJ600" s="1"/>
      <c r="IIK600" s="1"/>
      <c r="IIL600" s="1"/>
      <c r="IIM600" s="1"/>
      <c r="IIN600" s="1"/>
      <c r="IIO600" s="1"/>
      <c r="IIP600" s="1"/>
      <c r="IIQ600" s="1"/>
      <c r="IIR600" s="1"/>
      <c r="IIS600" s="1"/>
      <c r="IIT600" s="1"/>
      <c r="IIU600" s="1"/>
      <c r="IIV600" s="1"/>
      <c r="IIW600" s="1"/>
      <c r="IIX600" s="1"/>
      <c r="IIY600" s="1"/>
      <c r="IIZ600" s="1"/>
      <c r="IJA600" s="1"/>
      <c r="IJB600" s="1"/>
      <c r="IJC600" s="1"/>
      <c r="IJD600" s="1"/>
      <c r="IJE600" s="1"/>
      <c r="IJF600" s="1"/>
      <c r="IJG600" s="1"/>
      <c r="IJH600" s="1"/>
      <c r="IJI600" s="1"/>
      <c r="IJJ600" s="1"/>
      <c r="IJK600" s="1"/>
      <c r="IJL600" s="1"/>
      <c r="IJM600" s="1"/>
      <c r="IJN600" s="1"/>
      <c r="IJO600" s="1"/>
      <c r="IJP600" s="1"/>
      <c r="IJQ600" s="1"/>
      <c r="IJR600" s="1"/>
      <c r="IJS600" s="1"/>
      <c r="IJT600" s="1"/>
      <c r="IJU600" s="1"/>
      <c r="IJV600" s="1"/>
      <c r="IJW600" s="1"/>
      <c r="IJX600" s="1"/>
      <c r="IJY600" s="1"/>
      <c r="IJZ600" s="1"/>
      <c r="IKA600" s="1"/>
      <c r="IKB600" s="1"/>
      <c r="IKC600" s="1"/>
      <c r="IKD600" s="1"/>
      <c r="IKE600" s="1"/>
      <c r="IKF600" s="1"/>
      <c r="IKG600" s="1"/>
      <c r="IKH600" s="1"/>
      <c r="IKI600" s="1"/>
      <c r="IKJ600" s="1"/>
      <c r="IKK600" s="1"/>
      <c r="IKL600" s="1"/>
      <c r="IKM600" s="1"/>
      <c r="IKN600" s="1"/>
      <c r="IKO600" s="1"/>
      <c r="IKP600" s="1"/>
      <c r="IKQ600" s="1"/>
      <c r="IKR600" s="1"/>
      <c r="IKS600" s="1"/>
      <c r="IKT600" s="1"/>
      <c r="IKU600" s="1"/>
      <c r="IKV600" s="1"/>
      <c r="IKW600" s="1"/>
      <c r="IKX600" s="1"/>
      <c r="IKY600" s="1"/>
      <c r="IKZ600" s="1"/>
      <c r="ILA600" s="1"/>
      <c r="ILB600" s="1"/>
      <c r="ILC600" s="1"/>
      <c r="ILD600" s="1"/>
      <c r="ILE600" s="1"/>
      <c r="ILF600" s="1"/>
      <c r="ILG600" s="1"/>
      <c r="ILH600" s="1"/>
      <c r="ILI600" s="1"/>
      <c r="ILJ600" s="1"/>
      <c r="ILK600" s="1"/>
      <c r="ILL600" s="1"/>
      <c r="ILM600" s="1"/>
      <c r="ILN600" s="1"/>
      <c r="ILO600" s="1"/>
      <c r="ILP600" s="1"/>
      <c r="ILQ600" s="1"/>
      <c r="ILR600" s="1"/>
      <c r="ILS600" s="1"/>
      <c r="ILT600" s="1"/>
      <c r="ILU600" s="1"/>
      <c r="ILV600" s="1"/>
      <c r="ILW600" s="1"/>
      <c r="ILX600" s="1"/>
      <c r="ILY600" s="1"/>
      <c r="ILZ600" s="1"/>
      <c r="IMA600" s="1"/>
      <c r="IMB600" s="1"/>
      <c r="IMC600" s="1"/>
      <c r="IMD600" s="1"/>
      <c r="IME600" s="1"/>
      <c r="IMF600" s="1"/>
      <c r="IMG600" s="1"/>
      <c r="IMH600" s="1"/>
      <c r="IMI600" s="1"/>
      <c r="IMJ600" s="1"/>
      <c r="IMK600" s="1"/>
      <c r="IML600" s="1"/>
      <c r="IMM600" s="1"/>
      <c r="IMN600" s="1"/>
      <c r="IMO600" s="1"/>
      <c r="IMP600" s="1"/>
      <c r="IMQ600" s="1"/>
      <c r="IMR600" s="1"/>
      <c r="IMS600" s="1"/>
      <c r="IMT600" s="1"/>
      <c r="IMU600" s="1"/>
      <c r="IMV600" s="1"/>
      <c r="IMW600" s="1"/>
      <c r="IMX600" s="1"/>
      <c r="IMY600" s="1"/>
      <c r="IMZ600" s="1"/>
      <c r="INA600" s="1"/>
      <c r="INB600" s="1"/>
      <c r="INC600" s="1"/>
      <c r="IND600" s="1"/>
      <c r="INE600" s="1"/>
      <c r="INF600" s="1"/>
      <c r="ING600" s="1"/>
      <c r="INH600" s="1"/>
      <c r="INI600" s="1"/>
      <c r="INJ600" s="1"/>
      <c r="INK600" s="1"/>
      <c r="INL600" s="1"/>
      <c r="INM600" s="1"/>
      <c r="INN600" s="1"/>
      <c r="INO600" s="1"/>
      <c r="INP600" s="1"/>
      <c r="INQ600" s="1"/>
      <c r="INR600" s="1"/>
      <c r="INS600" s="1"/>
      <c r="INT600" s="1"/>
      <c r="INU600" s="1"/>
      <c r="INV600" s="1"/>
      <c r="INW600" s="1"/>
      <c r="INX600" s="1"/>
      <c r="INY600" s="1"/>
      <c r="INZ600" s="1"/>
      <c r="IOA600" s="1"/>
      <c r="IOB600" s="1"/>
      <c r="IOC600" s="1"/>
      <c r="IOD600" s="1"/>
      <c r="IOE600" s="1"/>
      <c r="IOF600" s="1"/>
      <c r="IOG600" s="1"/>
      <c r="IOH600" s="1"/>
      <c r="IOI600" s="1"/>
      <c r="IOJ600" s="1"/>
      <c r="IOK600" s="1"/>
      <c r="IOL600" s="1"/>
      <c r="IOM600" s="1"/>
      <c r="ION600" s="1"/>
      <c r="IOO600" s="1"/>
      <c r="IOP600" s="1"/>
      <c r="IOQ600" s="1"/>
      <c r="IOR600" s="1"/>
      <c r="IOS600" s="1"/>
      <c r="IOT600" s="1"/>
      <c r="IOU600" s="1"/>
      <c r="IOV600" s="1"/>
      <c r="IOW600" s="1"/>
      <c r="IOX600" s="1"/>
      <c r="IOY600" s="1"/>
      <c r="IOZ600" s="1"/>
      <c r="IPA600" s="1"/>
      <c r="IPB600" s="1"/>
      <c r="IPC600" s="1"/>
      <c r="IPD600" s="1"/>
      <c r="IPE600" s="1"/>
      <c r="IPF600" s="1"/>
      <c r="IPG600" s="1"/>
      <c r="IPH600" s="1"/>
      <c r="IPI600" s="1"/>
      <c r="IPJ600" s="1"/>
      <c r="IPK600" s="1"/>
      <c r="IPL600" s="1"/>
      <c r="IPM600" s="1"/>
      <c r="IPN600" s="1"/>
      <c r="IPO600" s="1"/>
      <c r="IPP600" s="1"/>
      <c r="IPQ600" s="1"/>
      <c r="IPR600" s="1"/>
      <c r="IPS600" s="1"/>
      <c r="IPT600" s="1"/>
      <c r="IPU600" s="1"/>
      <c r="IPV600" s="1"/>
      <c r="IPW600" s="1"/>
      <c r="IPX600" s="1"/>
      <c r="IPY600" s="1"/>
      <c r="IPZ600" s="1"/>
      <c r="IQA600" s="1"/>
      <c r="IQB600" s="1"/>
      <c r="IQC600" s="1"/>
      <c r="IQD600" s="1"/>
      <c r="IQE600" s="1"/>
      <c r="IQF600" s="1"/>
      <c r="IQG600" s="1"/>
      <c r="IQH600" s="1"/>
      <c r="IQI600" s="1"/>
      <c r="IQJ600" s="1"/>
      <c r="IQK600" s="1"/>
      <c r="IQL600" s="1"/>
      <c r="IQM600" s="1"/>
      <c r="IQN600" s="1"/>
      <c r="IQO600" s="1"/>
      <c r="IQP600" s="1"/>
      <c r="IQQ600" s="1"/>
      <c r="IQR600" s="1"/>
      <c r="IQS600" s="1"/>
      <c r="IQT600" s="1"/>
      <c r="IQU600" s="1"/>
      <c r="IQV600" s="1"/>
      <c r="IQW600" s="1"/>
      <c r="IQX600" s="1"/>
      <c r="IQY600" s="1"/>
      <c r="IQZ600" s="1"/>
      <c r="IRA600" s="1"/>
      <c r="IRB600" s="1"/>
      <c r="IRC600" s="1"/>
      <c r="IRD600" s="1"/>
      <c r="IRE600" s="1"/>
      <c r="IRF600" s="1"/>
      <c r="IRG600" s="1"/>
      <c r="IRH600" s="1"/>
      <c r="IRI600" s="1"/>
      <c r="IRJ600" s="1"/>
      <c r="IRK600" s="1"/>
      <c r="IRL600" s="1"/>
      <c r="IRM600" s="1"/>
      <c r="IRN600" s="1"/>
      <c r="IRO600" s="1"/>
      <c r="IRP600" s="1"/>
      <c r="IRQ600" s="1"/>
      <c r="IRR600" s="1"/>
      <c r="IRS600" s="1"/>
      <c r="IRT600" s="1"/>
      <c r="IRU600" s="1"/>
      <c r="IRV600" s="1"/>
      <c r="IRW600" s="1"/>
      <c r="IRX600" s="1"/>
      <c r="IRY600" s="1"/>
      <c r="IRZ600" s="1"/>
      <c r="ISA600" s="1"/>
      <c r="ISB600" s="1"/>
      <c r="ISC600" s="1"/>
      <c r="ISD600" s="1"/>
      <c r="ISE600" s="1"/>
      <c r="ISF600" s="1"/>
      <c r="ISG600" s="1"/>
      <c r="ISH600" s="1"/>
      <c r="ISI600" s="1"/>
      <c r="ISJ600" s="1"/>
      <c r="ISK600" s="1"/>
      <c r="ISL600" s="1"/>
      <c r="ISM600" s="1"/>
      <c r="ISN600" s="1"/>
      <c r="ISO600" s="1"/>
      <c r="ISP600" s="1"/>
      <c r="ISQ600" s="1"/>
      <c r="ISR600" s="1"/>
      <c r="ISS600" s="1"/>
      <c r="IST600" s="1"/>
      <c r="ISU600" s="1"/>
      <c r="ISV600" s="1"/>
      <c r="ISW600" s="1"/>
      <c r="ISX600" s="1"/>
      <c r="ISY600" s="1"/>
      <c r="ISZ600" s="1"/>
      <c r="ITA600" s="1"/>
      <c r="ITB600" s="1"/>
      <c r="ITC600" s="1"/>
      <c r="ITD600" s="1"/>
      <c r="ITE600" s="1"/>
      <c r="ITF600" s="1"/>
      <c r="ITG600" s="1"/>
      <c r="ITH600" s="1"/>
      <c r="ITI600" s="1"/>
      <c r="ITJ600" s="1"/>
      <c r="ITK600" s="1"/>
      <c r="ITL600" s="1"/>
      <c r="ITM600" s="1"/>
      <c r="ITN600" s="1"/>
      <c r="ITO600" s="1"/>
      <c r="ITP600" s="1"/>
      <c r="ITQ600" s="1"/>
      <c r="ITR600" s="1"/>
      <c r="ITS600" s="1"/>
      <c r="ITT600" s="1"/>
      <c r="ITU600" s="1"/>
      <c r="ITV600" s="1"/>
      <c r="ITW600" s="1"/>
      <c r="ITX600" s="1"/>
      <c r="ITY600" s="1"/>
      <c r="ITZ600" s="1"/>
      <c r="IUA600" s="1"/>
      <c r="IUB600" s="1"/>
      <c r="IUC600" s="1"/>
      <c r="IUD600" s="1"/>
      <c r="IUE600" s="1"/>
      <c r="IUF600" s="1"/>
      <c r="IUG600" s="1"/>
      <c r="IUH600" s="1"/>
      <c r="IUI600" s="1"/>
      <c r="IUJ600" s="1"/>
      <c r="IUK600" s="1"/>
      <c r="IUL600" s="1"/>
      <c r="IUM600" s="1"/>
      <c r="IUN600" s="1"/>
      <c r="IUO600" s="1"/>
      <c r="IUP600" s="1"/>
      <c r="IUQ600" s="1"/>
      <c r="IUR600" s="1"/>
      <c r="IUS600" s="1"/>
      <c r="IUT600" s="1"/>
      <c r="IUU600" s="1"/>
      <c r="IUV600" s="1"/>
      <c r="IUW600" s="1"/>
      <c r="IUX600" s="1"/>
      <c r="IUY600" s="1"/>
      <c r="IUZ600" s="1"/>
      <c r="IVA600" s="1"/>
      <c r="IVB600" s="1"/>
      <c r="IVC600" s="1"/>
      <c r="IVD600" s="1"/>
      <c r="IVE600" s="1"/>
      <c r="IVF600" s="1"/>
      <c r="IVG600" s="1"/>
      <c r="IVH600" s="1"/>
      <c r="IVI600" s="1"/>
      <c r="IVJ600" s="1"/>
      <c r="IVK600" s="1"/>
      <c r="IVL600" s="1"/>
      <c r="IVM600" s="1"/>
      <c r="IVN600" s="1"/>
      <c r="IVO600" s="1"/>
      <c r="IVP600" s="1"/>
      <c r="IVQ600" s="1"/>
      <c r="IVR600" s="1"/>
      <c r="IVS600" s="1"/>
      <c r="IVT600" s="1"/>
      <c r="IVU600" s="1"/>
      <c r="IVV600" s="1"/>
      <c r="IVW600" s="1"/>
      <c r="IVX600" s="1"/>
      <c r="IVY600" s="1"/>
      <c r="IVZ600" s="1"/>
      <c r="IWA600" s="1"/>
      <c r="IWB600" s="1"/>
      <c r="IWC600" s="1"/>
      <c r="IWD600" s="1"/>
      <c r="IWE600" s="1"/>
      <c r="IWF600" s="1"/>
      <c r="IWG600" s="1"/>
      <c r="IWH600" s="1"/>
      <c r="IWI600" s="1"/>
      <c r="IWJ600" s="1"/>
      <c r="IWK600" s="1"/>
      <c r="IWL600" s="1"/>
      <c r="IWM600" s="1"/>
      <c r="IWN600" s="1"/>
      <c r="IWO600" s="1"/>
      <c r="IWP600" s="1"/>
      <c r="IWQ600" s="1"/>
      <c r="IWR600" s="1"/>
      <c r="IWS600" s="1"/>
      <c r="IWT600" s="1"/>
      <c r="IWU600" s="1"/>
      <c r="IWV600" s="1"/>
      <c r="IWW600" s="1"/>
      <c r="IWX600" s="1"/>
      <c r="IWY600" s="1"/>
      <c r="IWZ600" s="1"/>
      <c r="IXA600" s="1"/>
      <c r="IXB600" s="1"/>
      <c r="IXC600" s="1"/>
      <c r="IXD600" s="1"/>
      <c r="IXE600" s="1"/>
      <c r="IXF600" s="1"/>
      <c r="IXG600" s="1"/>
      <c r="IXH600" s="1"/>
      <c r="IXI600" s="1"/>
      <c r="IXJ600" s="1"/>
      <c r="IXK600" s="1"/>
      <c r="IXL600" s="1"/>
      <c r="IXM600" s="1"/>
      <c r="IXN600" s="1"/>
      <c r="IXO600" s="1"/>
      <c r="IXP600" s="1"/>
      <c r="IXQ600" s="1"/>
      <c r="IXR600" s="1"/>
      <c r="IXS600" s="1"/>
      <c r="IXT600" s="1"/>
      <c r="IXU600" s="1"/>
      <c r="IXV600" s="1"/>
      <c r="IXW600" s="1"/>
      <c r="IXX600" s="1"/>
      <c r="IXY600" s="1"/>
      <c r="IXZ600" s="1"/>
      <c r="IYA600" s="1"/>
      <c r="IYB600" s="1"/>
      <c r="IYC600" s="1"/>
      <c r="IYD600" s="1"/>
      <c r="IYE600" s="1"/>
      <c r="IYF600" s="1"/>
      <c r="IYG600" s="1"/>
      <c r="IYH600" s="1"/>
      <c r="IYI600" s="1"/>
      <c r="IYJ600" s="1"/>
      <c r="IYK600" s="1"/>
      <c r="IYL600" s="1"/>
      <c r="IYM600" s="1"/>
      <c r="IYN600" s="1"/>
      <c r="IYO600" s="1"/>
      <c r="IYP600" s="1"/>
      <c r="IYQ600" s="1"/>
      <c r="IYR600" s="1"/>
      <c r="IYS600" s="1"/>
      <c r="IYT600" s="1"/>
      <c r="IYU600" s="1"/>
      <c r="IYV600" s="1"/>
      <c r="IYW600" s="1"/>
      <c r="IYX600" s="1"/>
      <c r="IYY600" s="1"/>
      <c r="IYZ600" s="1"/>
      <c r="IZA600" s="1"/>
      <c r="IZB600" s="1"/>
      <c r="IZC600" s="1"/>
      <c r="IZD600" s="1"/>
      <c r="IZE600" s="1"/>
      <c r="IZF600" s="1"/>
      <c r="IZG600" s="1"/>
      <c r="IZH600" s="1"/>
      <c r="IZI600" s="1"/>
      <c r="IZJ600" s="1"/>
      <c r="IZK600" s="1"/>
      <c r="IZL600" s="1"/>
      <c r="IZM600" s="1"/>
      <c r="IZN600" s="1"/>
      <c r="IZO600" s="1"/>
      <c r="IZP600" s="1"/>
      <c r="IZQ600" s="1"/>
      <c r="IZR600" s="1"/>
      <c r="IZS600" s="1"/>
      <c r="IZT600" s="1"/>
      <c r="IZU600" s="1"/>
      <c r="IZV600" s="1"/>
      <c r="IZW600" s="1"/>
      <c r="IZX600" s="1"/>
      <c r="IZY600" s="1"/>
      <c r="IZZ600" s="1"/>
      <c r="JAA600" s="1"/>
      <c r="JAB600" s="1"/>
      <c r="JAC600" s="1"/>
      <c r="JAD600" s="1"/>
      <c r="JAE600" s="1"/>
      <c r="JAF600" s="1"/>
      <c r="JAG600" s="1"/>
      <c r="JAH600" s="1"/>
      <c r="JAI600" s="1"/>
      <c r="JAJ600" s="1"/>
      <c r="JAK600" s="1"/>
      <c r="JAL600" s="1"/>
      <c r="JAM600" s="1"/>
      <c r="JAN600" s="1"/>
      <c r="JAO600" s="1"/>
      <c r="JAP600" s="1"/>
      <c r="JAQ600" s="1"/>
      <c r="JAR600" s="1"/>
      <c r="JAS600" s="1"/>
      <c r="JAT600" s="1"/>
      <c r="JAU600" s="1"/>
      <c r="JAV600" s="1"/>
      <c r="JAW600" s="1"/>
      <c r="JAX600" s="1"/>
      <c r="JAY600" s="1"/>
      <c r="JAZ600" s="1"/>
      <c r="JBA600" s="1"/>
      <c r="JBB600" s="1"/>
      <c r="JBC600" s="1"/>
      <c r="JBD600" s="1"/>
      <c r="JBE600" s="1"/>
      <c r="JBF600" s="1"/>
      <c r="JBG600" s="1"/>
      <c r="JBH600" s="1"/>
      <c r="JBI600" s="1"/>
      <c r="JBJ600" s="1"/>
      <c r="JBK600" s="1"/>
      <c r="JBL600" s="1"/>
      <c r="JBM600" s="1"/>
      <c r="JBN600" s="1"/>
      <c r="JBO600" s="1"/>
      <c r="JBP600" s="1"/>
      <c r="JBQ600" s="1"/>
      <c r="JBR600" s="1"/>
      <c r="JBS600" s="1"/>
      <c r="JBT600" s="1"/>
      <c r="JBU600" s="1"/>
      <c r="JBV600" s="1"/>
      <c r="JBW600" s="1"/>
      <c r="JBX600" s="1"/>
      <c r="JBY600" s="1"/>
      <c r="JBZ600" s="1"/>
      <c r="JCA600" s="1"/>
      <c r="JCB600" s="1"/>
      <c r="JCC600" s="1"/>
      <c r="JCD600" s="1"/>
      <c r="JCE600" s="1"/>
      <c r="JCF600" s="1"/>
      <c r="JCG600" s="1"/>
      <c r="JCH600" s="1"/>
      <c r="JCI600" s="1"/>
      <c r="JCJ600" s="1"/>
      <c r="JCK600" s="1"/>
      <c r="JCL600" s="1"/>
      <c r="JCM600" s="1"/>
      <c r="JCN600" s="1"/>
      <c r="JCO600" s="1"/>
      <c r="JCP600" s="1"/>
      <c r="JCQ600" s="1"/>
      <c r="JCR600" s="1"/>
      <c r="JCS600" s="1"/>
      <c r="JCT600" s="1"/>
      <c r="JCU600" s="1"/>
      <c r="JCV600" s="1"/>
      <c r="JCW600" s="1"/>
      <c r="JCX600" s="1"/>
      <c r="JCY600" s="1"/>
      <c r="JCZ600" s="1"/>
      <c r="JDA600" s="1"/>
      <c r="JDB600" s="1"/>
      <c r="JDC600" s="1"/>
      <c r="JDD600" s="1"/>
      <c r="JDE600" s="1"/>
      <c r="JDF600" s="1"/>
      <c r="JDG600" s="1"/>
      <c r="JDH600" s="1"/>
      <c r="JDI600" s="1"/>
      <c r="JDJ600" s="1"/>
      <c r="JDK600" s="1"/>
      <c r="JDL600" s="1"/>
      <c r="JDM600" s="1"/>
      <c r="JDN600" s="1"/>
      <c r="JDO600" s="1"/>
      <c r="JDP600" s="1"/>
      <c r="JDQ600" s="1"/>
      <c r="JDR600" s="1"/>
      <c r="JDS600" s="1"/>
      <c r="JDT600" s="1"/>
      <c r="JDU600" s="1"/>
      <c r="JDV600" s="1"/>
      <c r="JDW600" s="1"/>
      <c r="JDX600" s="1"/>
      <c r="JDY600" s="1"/>
      <c r="JDZ600" s="1"/>
      <c r="JEA600" s="1"/>
      <c r="JEB600" s="1"/>
      <c r="JEC600" s="1"/>
      <c r="JED600" s="1"/>
      <c r="JEE600" s="1"/>
      <c r="JEF600" s="1"/>
      <c r="JEG600" s="1"/>
      <c r="JEH600" s="1"/>
      <c r="JEI600" s="1"/>
      <c r="JEJ600" s="1"/>
      <c r="JEK600" s="1"/>
      <c r="JEL600" s="1"/>
      <c r="JEM600" s="1"/>
      <c r="JEN600" s="1"/>
      <c r="JEO600" s="1"/>
      <c r="JEP600" s="1"/>
      <c r="JEQ600" s="1"/>
      <c r="JER600" s="1"/>
      <c r="JES600" s="1"/>
      <c r="JET600" s="1"/>
      <c r="JEU600" s="1"/>
      <c r="JEV600" s="1"/>
      <c r="JEW600" s="1"/>
      <c r="JEX600" s="1"/>
      <c r="JEY600" s="1"/>
      <c r="JEZ600" s="1"/>
      <c r="JFA600" s="1"/>
      <c r="JFB600" s="1"/>
      <c r="JFC600" s="1"/>
      <c r="JFD600" s="1"/>
      <c r="JFE600" s="1"/>
      <c r="JFF600" s="1"/>
      <c r="JFG600" s="1"/>
      <c r="JFH600" s="1"/>
      <c r="JFI600" s="1"/>
      <c r="JFJ600" s="1"/>
      <c r="JFK600" s="1"/>
      <c r="JFL600" s="1"/>
      <c r="JFM600" s="1"/>
      <c r="JFN600" s="1"/>
      <c r="JFO600" s="1"/>
      <c r="JFP600" s="1"/>
      <c r="JFQ600" s="1"/>
      <c r="JFR600" s="1"/>
      <c r="JFS600" s="1"/>
      <c r="JFT600" s="1"/>
      <c r="JFU600" s="1"/>
      <c r="JFV600" s="1"/>
      <c r="JFW600" s="1"/>
      <c r="JFX600" s="1"/>
      <c r="JFY600" s="1"/>
      <c r="JFZ600" s="1"/>
      <c r="JGA600" s="1"/>
      <c r="JGB600" s="1"/>
      <c r="JGC600" s="1"/>
      <c r="JGD600" s="1"/>
      <c r="JGE600" s="1"/>
      <c r="JGF600" s="1"/>
      <c r="JGG600" s="1"/>
      <c r="JGH600" s="1"/>
      <c r="JGI600" s="1"/>
      <c r="JGJ600" s="1"/>
      <c r="JGK600" s="1"/>
      <c r="JGL600" s="1"/>
      <c r="JGM600" s="1"/>
      <c r="JGN600" s="1"/>
      <c r="JGO600" s="1"/>
      <c r="JGP600" s="1"/>
      <c r="JGQ600" s="1"/>
      <c r="JGR600" s="1"/>
      <c r="JGS600" s="1"/>
      <c r="JGT600" s="1"/>
      <c r="JGU600" s="1"/>
      <c r="JGV600" s="1"/>
      <c r="JGW600" s="1"/>
      <c r="JGX600" s="1"/>
      <c r="JGY600" s="1"/>
      <c r="JGZ600" s="1"/>
      <c r="JHA600" s="1"/>
      <c r="JHB600" s="1"/>
      <c r="JHC600" s="1"/>
      <c r="JHD600" s="1"/>
      <c r="JHE600" s="1"/>
      <c r="JHF600" s="1"/>
      <c r="JHG600" s="1"/>
      <c r="JHH600" s="1"/>
      <c r="JHI600" s="1"/>
      <c r="JHJ600" s="1"/>
      <c r="JHK600" s="1"/>
      <c r="JHL600" s="1"/>
      <c r="JHM600" s="1"/>
      <c r="JHN600" s="1"/>
      <c r="JHO600" s="1"/>
      <c r="JHP600" s="1"/>
      <c r="JHQ600" s="1"/>
      <c r="JHR600" s="1"/>
      <c r="JHS600" s="1"/>
      <c r="JHT600" s="1"/>
      <c r="JHU600" s="1"/>
      <c r="JHV600" s="1"/>
      <c r="JHW600" s="1"/>
      <c r="JHX600" s="1"/>
      <c r="JHY600" s="1"/>
      <c r="JHZ600" s="1"/>
      <c r="JIA600" s="1"/>
      <c r="JIB600" s="1"/>
      <c r="JIC600" s="1"/>
      <c r="JID600" s="1"/>
      <c r="JIE600" s="1"/>
      <c r="JIF600" s="1"/>
      <c r="JIG600" s="1"/>
      <c r="JIH600" s="1"/>
      <c r="JII600" s="1"/>
      <c r="JIJ600" s="1"/>
      <c r="JIK600" s="1"/>
      <c r="JIL600" s="1"/>
      <c r="JIM600" s="1"/>
      <c r="JIN600" s="1"/>
      <c r="JIO600" s="1"/>
      <c r="JIP600" s="1"/>
      <c r="JIQ600" s="1"/>
      <c r="JIR600" s="1"/>
      <c r="JIS600" s="1"/>
      <c r="JIT600" s="1"/>
      <c r="JIU600" s="1"/>
      <c r="JIV600" s="1"/>
      <c r="JIW600" s="1"/>
      <c r="JIX600" s="1"/>
      <c r="JIY600" s="1"/>
      <c r="JIZ600" s="1"/>
      <c r="JJA600" s="1"/>
      <c r="JJB600" s="1"/>
      <c r="JJC600" s="1"/>
      <c r="JJD600" s="1"/>
      <c r="JJE600" s="1"/>
      <c r="JJF600" s="1"/>
      <c r="JJG600" s="1"/>
      <c r="JJH600" s="1"/>
      <c r="JJI600" s="1"/>
      <c r="JJJ600" s="1"/>
      <c r="JJK600" s="1"/>
      <c r="JJL600" s="1"/>
      <c r="JJM600" s="1"/>
      <c r="JJN600" s="1"/>
      <c r="JJO600" s="1"/>
      <c r="JJP600" s="1"/>
      <c r="JJQ600" s="1"/>
      <c r="JJR600" s="1"/>
      <c r="JJS600" s="1"/>
      <c r="JJT600" s="1"/>
      <c r="JJU600" s="1"/>
      <c r="JJV600" s="1"/>
      <c r="JJW600" s="1"/>
      <c r="JJX600" s="1"/>
      <c r="JJY600" s="1"/>
      <c r="JJZ600" s="1"/>
      <c r="JKA600" s="1"/>
      <c r="JKB600" s="1"/>
      <c r="JKC600" s="1"/>
      <c r="JKD600" s="1"/>
      <c r="JKE600" s="1"/>
      <c r="JKF600" s="1"/>
      <c r="JKG600" s="1"/>
      <c r="JKH600" s="1"/>
      <c r="JKI600" s="1"/>
      <c r="JKJ600" s="1"/>
      <c r="JKK600" s="1"/>
      <c r="JKL600" s="1"/>
      <c r="JKM600" s="1"/>
      <c r="JKN600" s="1"/>
      <c r="JKO600" s="1"/>
      <c r="JKP600" s="1"/>
      <c r="JKQ600" s="1"/>
      <c r="JKR600" s="1"/>
      <c r="JKS600" s="1"/>
      <c r="JKT600" s="1"/>
      <c r="JKU600" s="1"/>
      <c r="JKV600" s="1"/>
      <c r="JKW600" s="1"/>
      <c r="JKX600" s="1"/>
      <c r="JKY600" s="1"/>
      <c r="JKZ600" s="1"/>
      <c r="JLA600" s="1"/>
      <c r="JLB600" s="1"/>
      <c r="JLC600" s="1"/>
      <c r="JLD600" s="1"/>
      <c r="JLE600" s="1"/>
      <c r="JLF600" s="1"/>
      <c r="JLG600" s="1"/>
      <c r="JLH600" s="1"/>
      <c r="JLI600" s="1"/>
      <c r="JLJ600" s="1"/>
      <c r="JLK600" s="1"/>
      <c r="JLL600" s="1"/>
      <c r="JLM600" s="1"/>
      <c r="JLN600" s="1"/>
      <c r="JLO600" s="1"/>
      <c r="JLP600" s="1"/>
      <c r="JLQ600" s="1"/>
      <c r="JLR600" s="1"/>
      <c r="JLS600" s="1"/>
      <c r="JLT600" s="1"/>
      <c r="JLU600" s="1"/>
      <c r="JLV600" s="1"/>
      <c r="JLW600" s="1"/>
      <c r="JLX600" s="1"/>
      <c r="JLY600" s="1"/>
      <c r="JLZ600" s="1"/>
      <c r="JMA600" s="1"/>
      <c r="JMB600" s="1"/>
      <c r="JMC600" s="1"/>
      <c r="JMD600" s="1"/>
      <c r="JME600" s="1"/>
      <c r="JMF600" s="1"/>
      <c r="JMG600" s="1"/>
      <c r="JMH600" s="1"/>
      <c r="JMI600" s="1"/>
      <c r="JMJ600" s="1"/>
      <c r="JMK600" s="1"/>
      <c r="JML600" s="1"/>
      <c r="JMM600" s="1"/>
      <c r="JMN600" s="1"/>
      <c r="JMO600" s="1"/>
      <c r="JMP600" s="1"/>
      <c r="JMQ600" s="1"/>
      <c r="JMR600" s="1"/>
      <c r="JMS600" s="1"/>
      <c r="JMT600" s="1"/>
      <c r="JMU600" s="1"/>
      <c r="JMV600" s="1"/>
      <c r="JMW600" s="1"/>
      <c r="JMX600" s="1"/>
      <c r="JMY600" s="1"/>
      <c r="JMZ600" s="1"/>
      <c r="JNA600" s="1"/>
      <c r="JNB600" s="1"/>
      <c r="JNC600" s="1"/>
      <c r="JND600" s="1"/>
      <c r="JNE600" s="1"/>
      <c r="JNF600" s="1"/>
      <c r="JNG600" s="1"/>
      <c r="JNH600" s="1"/>
      <c r="JNI600" s="1"/>
      <c r="JNJ600" s="1"/>
      <c r="JNK600" s="1"/>
      <c r="JNL600" s="1"/>
      <c r="JNM600" s="1"/>
      <c r="JNN600" s="1"/>
      <c r="JNO600" s="1"/>
      <c r="JNP600" s="1"/>
      <c r="JNQ600" s="1"/>
      <c r="JNR600" s="1"/>
      <c r="JNS600" s="1"/>
      <c r="JNT600" s="1"/>
      <c r="JNU600" s="1"/>
      <c r="JNV600" s="1"/>
      <c r="JNW600" s="1"/>
      <c r="JNX600" s="1"/>
      <c r="JNY600" s="1"/>
      <c r="JNZ600" s="1"/>
      <c r="JOA600" s="1"/>
      <c r="JOB600" s="1"/>
      <c r="JOC600" s="1"/>
      <c r="JOD600" s="1"/>
      <c r="JOE600" s="1"/>
      <c r="JOF600" s="1"/>
      <c r="JOG600" s="1"/>
      <c r="JOH600" s="1"/>
      <c r="JOI600" s="1"/>
      <c r="JOJ600" s="1"/>
      <c r="JOK600" s="1"/>
      <c r="JOL600" s="1"/>
      <c r="JOM600" s="1"/>
      <c r="JON600" s="1"/>
      <c r="JOO600" s="1"/>
      <c r="JOP600" s="1"/>
      <c r="JOQ600" s="1"/>
      <c r="JOR600" s="1"/>
      <c r="JOS600" s="1"/>
      <c r="JOT600" s="1"/>
      <c r="JOU600" s="1"/>
      <c r="JOV600" s="1"/>
      <c r="JOW600" s="1"/>
      <c r="JOX600" s="1"/>
      <c r="JOY600" s="1"/>
      <c r="JOZ600" s="1"/>
      <c r="JPA600" s="1"/>
      <c r="JPB600" s="1"/>
      <c r="JPC600" s="1"/>
      <c r="JPD600" s="1"/>
      <c r="JPE600" s="1"/>
      <c r="JPF600" s="1"/>
      <c r="JPG600" s="1"/>
      <c r="JPH600" s="1"/>
      <c r="JPI600" s="1"/>
      <c r="JPJ600" s="1"/>
      <c r="JPK600" s="1"/>
      <c r="JPL600" s="1"/>
      <c r="JPM600" s="1"/>
      <c r="JPN600" s="1"/>
      <c r="JPO600" s="1"/>
      <c r="JPP600" s="1"/>
      <c r="JPQ600" s="1"/>
      <c r="JPR600" s="1"/>
      <c r="JPS600" s="1"/>
      <c r="JPT600" s="1"/>
      <c r="JPU600" s="1"/>
      <c r="JPV600" s="1"/>
      <c r="JPW600" s="1"/>
      <c r="JPX600" s="1"/>
      <c r="JPY600" s="1"/>
      <c r="JPZ600" s="1"/>
      <c r="JQA600" s="1"/>
      <c r="JQB600" s="1"/>
      <c r="JQC600" s="1"/>
      <c r="JQD600" s="1"/>
      <c r="JQE600" s="1"/>
      <c r="JQF600" s="1"/>
      <c r="JQG600" s="1"/>
      <c r="JQH600" s="1"/>
      <c r="JQI600" s="1"/>
      <c r="JQJ600" s="1"/>
      <c r="JQK600" s="1"/>
      <c r="JQL600" s="1"/>
      <c r="JQM600" s="1"/>
      <c r="JQN600" s="1"/>
      <c r="JQO600" s="1"/>
      <c r="JQP600" s="1"/>
      <c r="JQQ600" s="1"/>
      <c r="JQR600" s="1"/>
      <c r="JQS600" s="1"/>
      <c r="JQT600" s="1"/>
      <c r="JQU600" s="1"/>
      <c r="JQV600" s="1"/>
      <c r="JQW600" s="1"/>
      <c r="JQX600" s="1"/>
      <c r="JQY600" s="1"/>
      <c r="JQZ600" s="1"/>
      <c r="JRA600" s="1"/>
      <c r="JRB600" s="1"/>
      <c r="JRC600" s="1"/>
      <c r="JRD600" s="1"/>
      <c r="JRE600" s="1"/>
      <c r="JRF600" s="1"/>
      <c r="JRG600" s="1"/>
      <c r="JRH600" s="1"/>
      <c r="JRI600" s="1"/>
      <c r="JRJ600" s="1"/>
      <c r="JRK600" s="1"/>
      <c r="JRL600" s="1"/>
      <c r="JRM600" s="1"/>
      <c r="JRN600" s="1"/>
      <c r="JRO600" s="1"/>
      <c r="JRP600" s="1"/>
      <c r="JRQ600" s="1"/>
      <c r="JRR600" s="1"/>
      <c r="JRS600" s="1"/>
      <c r="JRT600" s="1"/>
      <c r="JRU600" s="1"/>
      <c r="JRV600" s="1"/>
      <c r="JRW600" s="1"/>
      <c r="JRX600" s="1"/>
      <c r="JRY600" s="1"/>
      <c r="JRZ600" s="1"/>
      <c r="JSA600" s="1"/>
      <c r="JSB600" s="1"/>
      <c r="JSC600" s="1"/>
      <c r="JSD600" s="1"/>
      <c r="JSE600" s="1"/>
      <c r="JSF600" s="1"/>
      <c r="JSG600" s="1"/>
      <c r="JSH600" s="1"/>
      <c r="JSI600" s="1"/>
      <c r="JSJ600" s="1"/>
      <c r="JSK600" s="1"/>
      <c r="JSL600" s="1"/>
      <c r="JSM600" s="1"/>
      <c r="JSN600" s="1"/>
      <c r="JSO600" s="1"/>
      <c r="JSP600" s="1"/>
      <c r="JSQ600" s="1"/>
      <c r="JSR600" s="1"/>
      <c r="JSS600" s="1"/>
      <c r="JST600" s="1"/>
      <c r="JSU600" s="1"/>
      <c r="JSV600" s="1"/>
      <c r="JSW600" s="1"/>
      <c r="JSX600" s="1"/>
      <c r="JSY600" s="1"/>
      <c r="JSZ600" s="1"/>
      <c r="JTA600" s="1"/>
      <c r="JTB600" s="1"/>
      <c r="JTC600" s="1"/>
      <c r="JTD600" s="1"/>
      <c r="JTE600" s="1"/>
      <c r="JTF600" s="1"/>
      <c r="JTG600" s="1"/>
      <c r="JTH600" s="1"/>
      <c r="JTI600" s="1"/>
      <c r="JTJ600" s="1"/>
      <c r="JTK600" s="1"/>
      <c r="JTL600" s="1"/>
      <c r="JTM600" s="1"/>
      <c r="JTN600" s="1"/>
      <c r="JTO600" s="1"/>
      <c r="JTP600" s="1"/>
      <c r="JTQ600" s="1"/>
      <c r="JTR600" s="1"/>
      <c r="JTS600" s="1"/>
      <c r="JTT600" s="1"/>
      <c r="JTU600" s="1"/>
      <c r="JTV600" s="1"/>
      <c r="JTW600" s="1"/>
      <c r="JTX600" s="1"/>
      <c r="JTY600" s="1"/>
      <c r="JTZ600" s="1"/>
      <c r="JUA600" s="1"/>
      <c r="JUB600" s="1"/>
      <c r="JUC600" s="1"/>
      <c r="JUD600" s="1"/>
      <c r="JUE600" s="1"/>
      <c r="JUF600" s="1"/>
      <c r="JUG600" s="1"/>
      <c r="JUH600" s="1"/>
      <c r="JUI600" s="1"/>
      <c r="JUJ600" s="1"/>
      <c r="JUK600" s="1"/>
      <c r="JUL600" s="1"/>
      <c r="JUM600" s="1"/>
      <c r="JUN600" s="1"/>
      <c r="JUO600" s="1"/>
      <c r="JUP600" s="1"/>
      <c r="JUQ600" s="1"/>
      <c r="JUR600" s="1"/>
      <c r="JUS600" s="1"/>
      <c r="JUT600" s="1"/>
      <c r="JUU600" s="1"/>
      <c r="JUV600" s="1"/>
      <c r="JUW600" s="1"/>
      <c r="JUX600" s="1"/>
      <c r="JUY600" s="1"/>
      <c r="JUZ600" s="1"/>
      <c r="JVA600" s="1"/>
      <c r="JVB600" s="1"/>
      <c r="JVC600" s="1"/>
      <c r="JVD600" s="1"/>
      <c r="JVE600" s="1"/>
      <c r="JVF600" s="1"/>
      <c r="JVG600" s="1"/>
      <c r="JVH600" s="1"/>
      <c r="JVI600" s="1"/>
      <c r="JVJ600" s="1"/>
      <c r="JVK600" s="1"/>
      <c r="JVL600" s="1"/>
      <c r="JVM600" s="1"/>
      <c r="JVN600" s="1"/>
      <c r="JVO600" s="1"/>
      <c r="JVP600" s="1"/>
      <c r="JVQ600" s="1"/>
      <c r="JVR600" s="1"/>
      <c r="JVS600" s="1"/>
      <c r="JVT600" s="1"/>
      <c r="JVU600" s="1"/>
      <c r="JVV600" s="1"/>
      <c r="JVW600" s="1"/>
      <c r="JVX600" s="1"/>
      <c r="JVY600" s="1"/>
      <c r="JVZ600" s="1"/>
      <c r="JWA600" s="1"/>
      <c r="JWB600" s="1"/>
      <c r="JWC600" s="1"/>
      <c r="JWD600" s="1"/>
      <c r="JWE600" s="1"/>
      <c r="JWF600" s="1"/>
      <c r="JWG600" s="1"/>
      <c r="JWH600" s="1"/>
      <c r="JWI600" s="1"/>
      <c r="JWJ600" s="1"/>
      <c r="JWK600" s="1"/>
      <c r="JWL600" s="1"/>
      <c r="JWM600" s="1"/>
      <c r="JWN600" s="1"/>
      <c r="JWO600" s="1"/>
      <c r="JWP600" s="1"/>
      <c r="JWQ600" s="1"/>
      <c r="JWR600" s="1"/>
      <c r="JWS600" s="1"/>
      <c r="JWT600" s="1"/>
      <c r="JWU600" s="1"/>
      <c r="JWV600" s="1"/>
      <c r="JWW600" s="1"/>
      <c r="JWX600" s="1"/>
      <c r="JWY600" s="1"/>
      <c r="JWZ600" s="1"/>
      <c r="JXA600" s="1"/>
      <c r="JXB600" s="1"/>
      <c r="JXC600" s="1"/>
      <c r="JXD600" s="1"/>
      <c r="JXE600" s="1"/>
      <c r="JXF600" s="1"/>
      <c r="JXG600" s="1"/>
      <c r="JXH600" s="1"/>
      <c r="JXI600" s="1"/>
      <c r="JXJ600" s="1"/>
      <c r="JXK600" s="1"/>
      <c r="JXL600" s="1"/>
      <c r="JXM600" s="1"/>
      <c r="JXN600" s="1"/>
      <c r="JXO600" s="1"/>
      <c r="JXP600" s="1"/>
      <c r="JXQ600" s="1"/>
      <c r="JXR600" s="1"/>
      <c r="JXS600" s="1"/>
      <c r="JXT600" s="1"/>
      <c r="JXU600" s="1"/>
      <c r="JXV600" s="1"/>
      <c r="JXW600" s="1"/>
      <c r="JXX600" s="1"/>
      <c r="JXY600" s="1"/>
      <c r="JXZ600" s="1"/>
      <c r="JYA600" s="1"/>
      <c r="JYB600" s="1"/>
      <c r="JYC600" s="1"/>
      <c r="JYD600" s="1"/>
      <c r="JYE600" s="1"/>
      <c r="JYF600" s="1"/>
      <c r="JYG600" s="1"/>
      <c r="JYH600" s="1"/>
      <c r="JYI600" s="1"/>
      <c r="JYJ600" s="1"/>
      <c r="JYK600" s="1"/>
      <c r="JYL600" s="1"/>
      <c r="JYM600" s="1"/>
      <c r="JYN600" s="1"/>
      <c r="JYO600" s="1"/>
      <c r="JYP600" s="1"/>
      <c r="JYQ600" s="1"/>
      <c r="JYR600" s="1"/>
      <c r="JYS600" s="1"/>
      <c r="JYT600" s="1"/>
      <c r="JYU600" s="1"/>
      <c r="JYV600" s="1"/>
      <c r="JYW600" s="1"/>
      <c r="JYX600" s="1"/>
      <c r="JYY600" s="1"/>
      <c r="JYZ600" s="1"/>
      <c r="JZA600" s="1"/>
      <c r="JZB600" s="1"/>
      <c r="JZC600" s="1"/>
      <c r="JZD600" s="1"/>
      <c r="JZE600" s="1"/>
      <c r="JZF600" s="1"/>
      <c r="JZG600" s="1"/>
      <c r="JZH600" s="1"/>
      <c r="JZI600" s="1"/>
      <c r="JZJ600" s="1"/>
      <c r="JZK600" s="1"/>
      <c r="JZL600" s="1"/>
      <c r="JZM600" s="1"/>
      <c r="JZN600" s="1"/>
      <c r="JZO600" s="1"/>
      <c r="JZP600" s="1"/>
      <c r="JZQ600" s="1"/>
      <c r="JZR600" s="1"/>
      <c r="JZS600" s="1"/>
      <c r="JZT600" s="1"/>
      <c r="JZU600" s="1"/>
      <c r="JZV600" s="1"/>
      <c r="JZW600" s="1"/>
      <c r="JZX600" s="1"/>
      <c r="JZY600" s="1"/>
      <c r="JZZ600" s="1"/>
      <c r="KAA600" s="1"/>
      <c r="KAB600" s="1"/>
      <c r="KAC600" s="1"/>
      <c r="KAD600" s="1"/>
      <c r="KAE600" s="1"/>
      <c r="KAF600" s="1"/>
      <c r="KAG600" s="1"/>
      <c r="KAH600" s="1"/>
      <c r="KAI600" s="1"/>
      <c r="KAJ600" s="1"/>
      <c r="KAK600" s="1"/>
      <c r="KAL600" s="1"/>
      <c r="KAM600" s="1"/>
      <c r="KAN600" s="1"/>
      <c r="KAO600" s="1"/>
      <c r="KAP600" s="1"/>
      <c r="KAQ600" s="1"/>
      <c r="KAR600" s="1"/>
      <c r="KAS600" s="1"/>
      <c r="KAT600" s="1"/>
      <c r="KAU600" s="1"/>
      <c r="KAV600" s="1"/>
      <c r="KAW600" s="1"/>
      <c r="KAX600" s="1"/>
      <c r="KAY600" s="1"/>
      <c r="KAZ600" s="1"/>
      <c r="KBA600" s="1"/>
      <c r="KBB600" s="1"/>
      <c r="KBC600" s="1"/>
      <c r="KBD600" s="1"/>
      <c r="KBE600" s="1"/>
      <c r="KBF600" s="1"/>
      <c r="KBG600" s="1"/>
      <c r="KBH600" s="1"/>
      <c r="KBI600" s="1"/>
      <c r="KBJ600" s="1"/>
      <c r="KBK600" s="1"/>
      <c r="KBL600" s="1"/>
      <c r="KBM600" s="1"/>
      <c r="KBN600" s="1"/>
      <c r="KBO600" s="1"/>
      <c r="KBP600" s="1"/>
      <c r="KBQ600" s="1"/>
      <c r="KBR600" s="1"/>
      <c r="KBS600" s="1"/>
      <c r="KBT600" s="1"/>
      <c r="KBU600" s="1"/>
      <c r="KBV600" s="1"/>
      <c r="KBW600" s="1"/>
      <c r="KBX600" s="1"/>
      <c r="KBY600" s="1"/>
      <c r="KBZ600" s="1"/>
      <c r="KCA600" s="1"/>
      <c r="KCB600" s="1"/>
      <c r="KCC600" s="1"/>
      <c r="KCD600" s="1"/>
      <c r="KCE600" s="1"/>
      <c r="KCF600" s="1"/>
      <c r="KCG600" s="1"/>
      <c r="KCH600" s="1"/>
      <c r="KCI600" s="1"/>
      <c r="KCJ600" s="1"/>
      <c r="KCK600" s="1"/>
      <c r="KCL600" s="1"/>
      <c r="KCM600" s="1"/>
      <c r="KCN600" s="1"/>
      <c r="KCO600" s="1"/>
      <c r="KCP600" s="1"/>
      <c r="KCQ600" s="1"/>
      <c r="KCR600" s="1"/>
      <c r="KCS600" s="1"/>
      <c r="KCT600" s="1"/>
      <c r="KCU600" s="1"/>
      <c r="KCV600" s="1"/>
      <c r="KCW600" s="1"/>
      <c r="KCX600" s="1"/>
      <c r="KCY600" s="1"/>
      <c r="KCZ600" s="1"/>
      <c r="KDA600" s="1"/>
      <c r="KDB600" s="1"/>
      <c r="KDC600" s="1"/>
      <c r="KDD600" s="1"/>
      <c r="KDE600" s="1"/>
      <c r="KDF600" s="1"/>
      <c r="KDG600" s="1"/>
      <c r="KDH600" s="1"/>
      <c r="KDI600" s="1"/>
      <c r="KDJ600" s="1"/>
      <c r="KDK600" s="1"/>
      <c r="KDL600" s="1"/>
      <c r="KDM600" s="1"/>
      <c r="KDN600" s="1"/>
      <c r="KDO600" s="1"/>
      <c r="KDP600" s="1"/>
      <c r="KDQ600" s="1"/>
      <c r="KDR600" s="1"/>
      <c r="KDS600" s="1"/>
      <c r="KDT600" s="1"/>
      <c r="KDU600" s="1"/>
      <c r="KDV600" s="1"/>
      <c r="KDW600" s="1"/>
      <c r="KDX600" s="1"/>
      <c r="KDY600" s="1"/>
      <c r="KDZ600" s="1"/>
      <c r="KEA600" s="1"/>
      <c r="KEB600" s="1"/>
      <c r="KEC600" s="1"/>
      <c r="KED600" s="1"/>
      <c r="KEE600" s="1"/>
      <c r="KEF600" s="1"/>
      <c r="KEG600" s="1"/>
      <c r="KEH600" s="1"/>
      <c r="KEI600" s="1"/>
      <c r="KEJ600" s="1"/>
      <c r="KEK600" s="1"/>
      <c r="KEL600" s="1"/>
      <c r="KEM600" s="1"/>
      <c r="KEN600" s="1"/>
      <c r="KEO600" s="1"/>
      <c r="KEP600" s="1"/>
      <c r="KEQ600" s="1"/>
      <c r="KER600" s="1"/>
      <c r="KES600" s="1"/>
      <c r="KET600" s="1"/>
      <c r="KEU600" s="1"/>
      <c r="KEV600" s="1"/>
      <c r="KEW600" s="1"/>
      <c r="KEX600" s="1"/>
      <c r="KEY600" s="1"/>
      <c r="KEZ600" s="1"/>
      <c r="KFA600" s="1"/>
      <c r="KFB600" s="1"/>
      <c r="KFC600" s="1"/>
      <c r="KFD600" s="1"/>
      <c r="KFE600" s="1"/>
      <c r="KFF600" s="1"/>
      <c r="KFG600" s="1"/>
      <c r="KFH600" s="1"/>
      <c r="KFI600" s="1"/>
      <c r="KFJ600" s="1"/>
      <c r="KFK600" s="1"/>
      <c r="KFL600" s="1"/>
      <c r="KFM600" s="1"/>
      <c r="KFN600" s="1"/>
      <c r="KFO600" s="1"/>
      <c r="KFP600" s="1"/>
      <c r="KFQ600" s="1"/>
      <c r="KFR600" s="1"/>
      <c r="KFS600" s="1"/>
      <c r="KFT600" s="1"/>
      <c r="KFU600" s="1"/>
      <c r="KFV600" s="1"/>
      <c r="KFW600" s="1"/>
      <c r="KFX600" s="1"/>
      <c r="KFY600" s="1"/>
      <c r="KFZ600" s="1"/>
      <c r="KGA600" s="1"/>
      <c r="KGB600" s="1"/>
      <c r="KGC600" s="1"/>
      <c r="KGD600" s="1"/>
      <c r="KGE600" s="1"/>
      <c r="KGF600" s="1"/>
      <c r="KGG600" s="1"/>
      <c r="KGH600" s="1"/>
      <c r="KGI600" s="1"/>
      <c r="KGJ600" s="1"/>
      <c r="KGK600" s="1"/>
      <c r="KGL600" s="1"/>
      <c r="KGM600" s="1"/>
      <c r="KGN600" s="1"/>
      <c r="KGO600" s="1"/>
      <c r="KGP600" s="1"/>
      <c r="KGQ600" s="1"/>
      <c r="KGR600" s="1"/>
      <c r="KGS600" s="1"/>
      <c r="KGT600" s="1"/>
      <c r="KGU600" s="1"/>
      <c r="KGV600" s="1"/>
      <c r="KGW600" s="1"/>
      <c r="KGX600" s="1"/>
      <c r="KGY600" s="1"/>
      <c r="KGZ600" s="1"/>
      <c r="KHA600" s="1"/>
      <c r="KHB600" s="1"/>
      <c r="KHC600" s="1"/>
      <c r="KHD600" s="1"/>
      <c r="KHE600" s="1"/>
      <c r="KHF600" s="1"/>
      <c r="KHG600" s="1"/>
      <c r="KHH600" s="1"/>
      <c r="KHI600" s="1"/>
      <c r="KHJ600" s="1"/>
      <c r="KHK600" s="1"/>
      <c r="KHL600" s="1"/>
      <c r="KHM600" s="1"/>
      <c r="KHN600" s="1"/>
      <c r="KHO600" s="1"/>
      <c r="KHP600" s="1"/>
      <c r="KHQ600" s="1"/>
      <c r="KHR600" s="1"/>
      <c r="KHS600" s="1"/>
      <c r="KHT600" s="1"/>
      <c r="KHU600" s="1"/>
      <c r="KHV600" s="1"/>
      <c r="KHW600" s="1"/>
      <c r="KHX600" s="1"/>
      <c r="KHY600" s="1"/>
      <c r="KHZ600" s="1"/>
      <c r="KIA600" s="1"/>
      <c r="KIB600" s="1"/>
      <c r="KIC600" s="1"/>
      <c r="KID600" s="1"/>
      <c r="KIE600" s="1"/>
      <c r="KIF600" s="1"/>
      <c r="KIG600" s="1"/>
      <c r="KIH600" s="1"/>
      <c r="KII600" s="1"/>
      <c r="KIJ600" s="1"/>
      <c r="KIK600" s="1"/>
      <c r="KIL600" s="1"/>
      <c r="KIM600" s="1"/>
      <c r="KIN600" s="1"/>
      <c r="KIO600" s="1"/>
      <c r="KIP600" s="1"/>
      <c r="KIQ600" s="1"/>
      <c r="KIR600" s="1"/>
      <c r="KIS600" s="1"/>
      <c r="KIT600" s="1"/>
      <c r="KIU600" s="1"/>
      <c r="KIV600" s="1"/>
      <c r="KIW600" s="1"/>
      <c r="KIX600" s="1"/>
      <c r="KIY600" s="1"/>
      <c r="KIZ600" s="1"/>
      <c r="KJA600" s="1"/>
      <c r="KJB600" s="1"/>
      <c r="KJC600" s="1"/>
      <c r="KJD600" s="1"/>
      <c r="KJE600" s="1"/>
      <c r="KJF600" s="1"/>
      <c r="KJG600" s="1"/>
      <c r="KJH600" s="1"/>
      <c r="KJI600" s="1"/>
      <c r="KJJ600" s="1"/>
      <c r="KJK600" s="1"/>
      <c r="KJL600" s="1"/>
      <c r="KJM600" s="1"/>
      <c r="KJN600" s="1"/>
      <c r="KJO600" s="1"/>
      <c r="KJP600" s="1"/>
      <c r="KJQ600" s="1"/>
      <c r="KJR600" s="1"/>
      <c r="KJS600" s="1"/>
      <c r="KJT600" s="1"/>
      <c r="KJU600" s="1"/>
      <c r="KJV600" s="1"/>
      <c r="KJW600" s="1"/>
      <c r="KJX600" s="1"/>
      <c r="KJY600" s="1"/>
      <c r="KJZ600" s="1"/>
      <c r="KKA600" s="1"/>
      <c r="KKB600" s="1"/>
      <c r="KKC600" s="1"/>
      <c r="KKD600" s="1"/>
      <c r="KKE600" s="1"/>
      <c r="KKF600" s="1"/>
      <c r="KKG600" s="1"/>
      <c r="KKH600" s="1"/>
      <c r="KKI600" s="1"/>
      <c r="KKJ600" s="1"/>
      <c r="KKK600" s="1"/>
      <c r="KKL600" s="1"/>
      <c r="KKM600" s="1"/>
      <c r="KKN600" s="1"/>
      <c r="KKO600" s="1"/>
      <c r="KKP600" s="1"/>
      <c r="KKQ600" s="1"/>
      <c r="KKR600" s="1"/>
      <c r="KKS600" s="1"/>
      <c r="KKT600" s="1"/>
      <c r="KKU600" s="1"/>
      <c r="KKV600" s="1"/>
      <c r="KKW600" s="1"/>
      <c r="KKX600" s="1"/>
      <c r="KKY600" s="1"/>
      <c r="KKZ600" s="1"/>
      <c r="KLA600" s="1"/>
      <c r="KLB600" s="1"/>
      <c r="KLC600" s="1"/>
      <c r="KLD600" s="1"/>
      <c r="KLE600" s="1"/>
      <c r="KLF600" s="1"/>
      <c r="KLG600" s="1"/>
      <c r="KLH600" s="1"/>
      <c r="KLI600" s="1"/>
      <c r="KLJ600" s="1"/>
      <c r="KLK600" s="1"/>
      <c r="KLL600" s="1"/>
      <c r="KLM600" s="1"/>
      <c r="KLN600" s="1"/>
      <c r="KLO600" s="1"/>
      <c r="KLP600" s="1"/>
      <c r="KLQ600" s="1"/>
      <c r="KLR600" s="1"/>
      <c r="KLS600" s="1"/>
      <c r="KLT600" s="1"/>
      <c r="KLU600" s="1"/>
      <c r="KLV600" s="1"/>
      <c r="KLW600" s="1"/>
      <c r="KLX600" s="1"/>
      <c r="KLY600" s="1"/>
      <c r="KLZ600" s="1"/>
      <c r="KMA600" s="1"/>
      <c r="KMB600" s="1"/>
      <c r="KMC600" s="1"/>
      <c r="KMD600" s="1"/>
      <c r="KME600" s="1"/>
      <c r="KMF600" s="1"/>
      <c r="KMG600" s="1"/>
      <c r="KMH600" s="1"/>
      <c r="KMI600" s="1"/>
      <c r="KMJ600" s="1"/>
      <c r="KMK600" s="1"/>
      <c r="KML600" s="1"/>
      <c r="KMM600" s="1"/>
      <c r="KMN600" s="1"/>
      <c r="KMO600" s="1"/>
      <c r="KMP600" s="1"/>
      <c r="KMQ600" s="1"/>
      <c r="KMR600" s="1"/>
      <c r="KMS600" s="1"/>
      <c r="KMT600" s="1"/>
      <c r="KMU600" s="1"/>
      <c r="KMV600" s="1"/>
      <c r="KMW600" s="1"/>
      <c r="KMX600" s="1"/>
      <c r="KMY600" s="1"/>
      <c r="KMZ600" s="1"/>
      <c r="KNA600" s="1"/>
      <c r="KNB600" s="1"/>
      <c r="KNC600" s="1"/>
      <c r="KND600" s="1"/>
      <c r="KNE600" s="1"/>
      <c r="KNF600" s="1"/>
      <c r="KNG600" s="1"/>
      <c r="KNH600" s="1"/>
      <c r="KNI600" s="1"/>
      <c r="KNJ600" s="1"/>
      <c r="KNK600" s="1"/>
      <c r="KNL600" s="1"/>
      <c r="KNM600" s="1"/>
      <c r="KNN600" s="1"/>
      <c r="KNO600" s="1"/>
      <c r="KNP600" s="1"/>
      <c r="KNQ600" s="1"/>
      <c r="KNR600" s="1"/>
      <c r="KNS600" s="1"/>
      <c r="KNT600" s="1"/>
      <c r="KNU600" s="1"/>
      <c r="KNV600" s="1"/>
      <c r="KNW600" s="1"/>
      <c r="KNX600" s="1"/>
      <c r="KNY600" s="1"/>
      <c r="KNZ600" s="1"/>
      <c r="KOA600" s="1"/>
      <c r="KOB600" s="1"/>
      <c r="KOC600" s="1"/>
      <c r="KOD600" s="1"/>
      <c r="KOE600" s="1"/>
      <c r="KOF600" s="1"/>
      <c r="KOG600" s="1"/>
      <c r="KOH600" s="1"/>
      <c r="KOI600" s="1"/>
      <c r="KOJ600" s="1"/>
      <c r="KOK600" s="1"/>
      <c r="KOL600" s="1"/>
      <c r="KOM600" s="1"/>
      <c r="KON600" s="1"/>
      <c r="KOO600" s="1"/>
      <c r="KOP600" s="1"/>
      <c r="KOQ600" s="1"/>
      <c r="KOR600" s="1"/>
      <c r="KOS600" s="1"/>
      <c r="KOT600" s="1"/>
      <c r="KOU600" s="1"/>
      <c r="KOV600" s="1"/>
      <c r="KOW600" s="1"/>
      <c r="KOX600" s="1"/>
      <c r="KOY600" s="1"/>
      <c r="KOZ600" s="1"/>
      <c r="KPA600" s="1"/>
      <c r="KPB600" s="1"/>
      <c r="KPC600" s="1"/>
      <c r="KPD600" s="1"/>
      <c r="KPE600" s="1"/>
      <c r="KPF600" s="1"/>
      <c r="KPG600" s="1"/>
      <c r="KPH600" s="1"/>
      <c r="KPI600" s="1"/>
      <c r="KPJ600" s="1"/>
      <c r="KPK600" s="1"/>
      <c r="KPL600" s="1"/>
      <c r="KPM600" s="1"/>
      <c r="KPN600" s="1"/>
      <c r="KPO600" s="1"/>
      <c r="KPP600" s="1"/>
      <c r="KPQ600" s="1"/>
      <c r="KPR600" s="1"/>
      <c r="KPS600" s="1"/>
      <c r="KPT600" s="1"/>
      <c r="KPU600" s="1"/>
      <c r="KPV600" s="1"/>
      <c r="KPW600" s="1"/>
      <c r="KPX600" s="1"/>
      <c r="KPY600" s="1"/>
      <c r="KPZ600" s="1"/>
      <c r="KQA600" s="1"/>
      <c r="KQB600" s="1"/>
      <c r="KQC600" s="1"/>
      <c r="KQD600" s="1"/>
      <c r="KQE600" s="1"/>
      <c r="KQF600" s="1"/>
      <c r="KQG600" s="1"/>
      <c r="KQH600" s="1"/>
      <c r="KQI600" s="1"/>
      <c r="KQJ600" s="1"/>
      <c r="KQK600" s="1"/>
      <c r="KQL600" s="1"/>
      <c r="KQM600" s="1"/>
      <c r="KQN600" s="1"/>
      <c r="KQO600" s="1"/>
      <c r="KQP600" s="1"/>
      <c r="KQQ600" s="1"/>
      <c r="KQR600" s="1"/>
      <c r="KQS600" s="1"/>
      <c r="KQT600" s="1"/>
      <c r="KQU600" s="1"/>
      <c r="KQV600" s="1"/>
      <c r="KQW600" s="1"/>
      <c r="KQX600" s="1"/>
      <c r="KQY600" s="1"/>
      <c r="KQZ600" s="1"/>
      <c r="KRA600" s="1"/>
      <c r="KRB600" s="1"/>
      <c r="KRC600" s="1"/>
      <c r="KRD600" s="1"/>
      <c r="KRE600" s="1"/>
      <c r="KRF600" s="1"/>
      <c r="KRG600" s="1"/>
      <c r="KRH600" s="1"/>
      <c r="KRI600" s="1"/>
      <c r="KRJ600" s="1"/>
      <c r="KRK600" s="1"/>
      <c r="KRL600" s="1"/>
      <c r="KRM600" s="1"/>
      <c r="KRN600" s="1"/>
      <c r="KRO600" s="1"/>
      <c r="KRP600" s="1"/>
      <c r="KRQ600" s="1"/>
      <c r="KRR600" s="1"/>
      <c r="KRS600" s="1"/>
      <c r="KRT600" s="1"/>
      <c r="KRU600" s="1"/>
      <c r="KRV600" s="1"/>
      <c r="KRW600" s="1"/>
      <c r="KRX600" s="1"/>
      <c r="KRY600" s="1"/>
      <c r="KRZ600" s="1"/>
      <c r="KSA600" s="1"/>
      <c r="KSB600" s="1"/>
      <c r="KSC600" s="1"/>
      <c r="KSD600" s="1"/>
      <c r="KSE600" s="1"/>
      <c r="KSF600" s="1"/>
      <c r="KSG600" s="1"/>
      <c r="KSH600" s="1"/>
      <c r="KSI600" s="1"/>
      <c r="KSJ600" s="1"/>
      <c r="KSK600" s="1"/>
      <c r="KSL600" s="1"/>
      <c r="KSM600" s="1"/>
      <c r="KSN600" s="1"/>
      <c r="KSO600" s="1"/>
      <c r="KSP600" s="1"/>
      <c r="KSQ600" s="1"/>
      <c r="KSR600" s="1"/>
      <c r="KSS600" s="1"/>
      <c r="KST600" s="1"/>
      <c r="KSU600" s="1"/>
      <c r="KSV600" s="1"/>
      <c r="KSW600" s="1"/>
      <c r="KSX600" s="1"/>
      <c r="KSY600" s="1"/>
      <c r="KSZ600" s="1"/>
      <c r="KTA600" s="1"/>
      <c r="KTB600" s="1"/>
      <c r="KTC600" s="1"/>
      <c r="KTD600" s="1"/>
      <c r="KTE600" s="1"/>
      <c r="KTF600" s="1"/>
      <c r="KTG600" s="1"/>
      <c r="KTH600" s="1"/>
      <c r="KTI600" s="1"/>
      <c r="KTJ600" s="1"/>
      <c r="KTK600" s="1"/>
      <c r="KTL600" s="1"/>
      <c r="KTM600" s="1"/>
      <c r="KTN600" s="1"/>
      <c r="KTO600" s="1"/>
      <c r="KTP600" s="1"/>
      <c r="KTQ600" s="1"/>
      <c r="KTR600" s="1"/>
      <c r="KTS600" s="1"/>
      <c r="KTT600" s="1"/>
      <c r="KTU600" s="1"/>
      <c r="KTV600" s="1"/>
      <c r="KTW600" s="1"/>
      <c r="KTX600" s="1"/>
      <c r="KTY600" s="1"/>
      <c r="KTZ600" s="1"/>
      <c r="KUA600" s="1"/>
      <c r="KUB600" s="1"/>
      <c r="KUC600" s="1"/>
      <c r="KUD600" s="1"/>
      <c r="KUE600" s="1"/>
      <c r="KUF600" s="1"/>
      <c r="KUG600" s="1"/>
      <c r="KUH600" s="1"/>
      <c r="KUI600" s="1"/>
      <c r="KUJ600" s="1"/>
      <c r="KUK600" s="1"/>
      <c r="KUL600" s="1"/>
      <c r="KUM600" s="1"/>
      <c r="KUN600" s="1"/>
      <c r="KUO600" s="1"/>
      <c r="KUP600" s="1"/>
      <c r="KUQ600" s="1"/>
      <c r="KUR600" s="1"/>
      <c r="KUS600" s="1"/>
      <c r="KUT600" s="1"/>
      <c r="KUU600" s="1"/>
      <c r="KUV600" s="1"/>
      <c r="KUW600" s="1"/>
      <c r="KUX600" s="1"/>
      <c r="KUY600" s="1"/>
      <c r="KUZ600" s="1"/>
      <c r="KVA600" s="1"/>
      <c r="KVB600" s="1"/>
      <c r="KVC600" s="1"/>
      <c r="KVD600" s="1"/>
      <c r="KVE600" s="1"/>
      <c r="KVF600" s="1"/>
      <c r="KVG600" s="1"/>
      <c r="KVH600" s="1"/>
      <c r="KVI600" s="1"/>
      <c r="KVJ600" s="1"/>
      <c r="KVK600" s="1"/>
      <c r="KVL600" s="1"/>
      <c r="KVM600" s="1"/>
      <c r="KVN600" s="1"/>
      <c r="KVO600" s="1"/>
      <c r="KVP600" s="1"/>
      <c r="KVQ600" s="1"/>
      <c r="KVR600" s="1"/>
      <c r="KVS600" s="1"/>
      <c r="KVT600" s="1"/>
      <c r="KVU600" s="1"/>
      <c r="KVV600" s="1"/>
      <c r="KVW600" s="1"/>
      <c r="KVX600" s="1"/>
      <c r="KVY600" s="1"/>
      <c r="KVZ600" s="1"/>
      <c r="KWA600" s="1"/>
      <c r="KWB600" s="1"/>
      <c r="KWC600" s="1"/>
      <c r="KWD600" s="1"/>
      <c r="KWE600" s="1"/>
      <c r="KWF600" s="1"/>
      <c r="KWG600" s="1"/>
      <c r="KWH600" s="1"/>
      <c r="KWI600" s="1"/>
      <c r="KWJ600" s="1"/>
      <c r="KWK600" s="1"/>
      <c r="KWL600" s="1"/>
      <c r="KWM600" s="1"/>
      <c r="KWN600" s="1"/>
      <c r="KWO600" s="1"/>
      <c r="KWP600" s="1"/>
      <c r="KWQ600" s="1"/>
      <c r="KWR600" s="1"/>
      <c r="KWS600" s="1"/>
      <c r="KWT600" s="1"/>
      <c r="KWU600" s="1"/>
      <c r="KWV600" s="1"/>
      <c r="KWW600" s="1"/>
      <c r="KWX600" s="1"/>
      <c r="KWY600" s="1"/>
      <c r="KWZ600" s="1"/>
      <c r="KXA600" s="1"/>
      <c r="KXB600" s="1"/>
      <c r="KXC600" s="1"/>
      <c r="KXD600" s="1"/>
      <c r="KXE600" s="1"/>
      <c r="KXF600" s="1"/>
      <c r="KXG600" s="1"/>
      <c r="KXH600" s="1"/>
      <c r="KXI600" s="1"/>
      <c r="KXJ600" s="1"/>
      <c r="KXK600" s="1"/>
      <c r="KXL600" s="1"/>
      <c r="KXM600" s="1"/>
      <c r="KXN600" s="1"/>
      <c r="KXO600" s="1"/>
      <c r="KXP600" s="1"/>
      <c r="KXQ600" s="1"/>
      <c r="KXR600" s="1"/>
      <c r="KXS600" s="1"/>
      <c r="KXT600" s="1"/>
      <c r="KXU600" s="1"/>
      <c r="KXV600" s="1"/>
      <c r="KXW600" s="1"/>
      <c r="KXX600" s="1"/>
      <c r="KXY600" s="1"/>
      <c r="KXZ600" s="1"/>
      <c r="KYA600" s="1"/>
      <c r="KYB600" s="1"/>
      <c r="KYC600" s="1"/>
      <c r="KYD600" s="1"/>
      <c r="KYE600" s="1"/>
      <c r="KYF600" s="1"/>
      <c r="KYG600" s="1"/>
      <c r="KYH600" s="1"/>
      <c r="KYI600" s="1"/>
      <c r="KYJ600" s="1"/>
      <c r="KYK600" s="1"/>
      <c r="KYL600" s="1"/>
      <c r="KYM600" s="1"/>
      <c r="KYN600" s="1"/>
      <c r="KYO600" s="1"/>
      <c r="KYP600" s="1"/>
      <c r="KYQ600" s="1"/>
      <c r="KYR600" s="1"/>
      <c r="KYS600" s="1"/>
      <c r="KYT600" s="1"/>
      <c r="KYU600" s="1"/>
      <c r="KYV600" s="1"/>
      <c r="KYW600" s="1"/>
      <c r="KYX600" s="1"/>
      <c r="KYY600" s="1"/>
      <c r="KYZ600" s="1"/>
      <c r="KZA600" s="1"/>
      <c r="KZB600" s="1"/>
      <c r="KZC600" s="1"/>
      <c r="KZD600" s="1"/>
      <c r="KZE600" s="1"/>
      <c r="KZF600" s="1"/>
      <c r="KZG600" s="1"/>
      <c r="KZH600" s="1"/>
      <c r="KZI600" s="1"/>
      <c r="KZJ600" s="1"/>
      <c r="KZK600" s="1"/>
      <c r="KZL600" s="1"/>
      <c r="KZM600" s="1"/>
      <c r="KZN600" s="1"/>
      <c r="KZO600" s="1"/>
      <c r="KZP600" s="1"/>
      <c r="KZQ600" s="1"/>
      <c r="KZR600" s="1"/>
      <c r="KZS600" s="1"/>
      <c r="KZT600" s="1"/>
      <c r="KZU600" s="1"/>
      <c r="KZV600" s="1"/>
      <c r="KZW600" s="1"/>
      <c r="KZX600" s="1"/>
      <c r="KZY600" s="1"/>
      <c r="KZZ600" s="1"/>
      <c r="LAA600" s="1"/>
      <c r="LAB600" s="1"/>
      <c r="LAC600" s="1"/>
      <c r="LAD600" s="1"/>
      <c r="LAE600" s="1"/>
      <c r="LAF600" s="1"/>
      <c r="LAG600" s="1"/>
      <c r="LAH600" s="1"/>
      <c r="LAI600" s="1"/>
      <c r="LAJ600" s="1"/>
      <c r="LAK600" s="1"/>
      <c r="LAL600" s="1"/>
      <c r="LAM600" s="1"/>
      <c r="LAN600" s="1"/>
      <c r="LAO600" s="1"/>
      <c r="LAP600" s="1"/>
      <c r="LAQ600" s="1"/>
      <c r="LAR600" s="1"/>
      <c r="LAS600" s="1"/>
      <c r="LAT600" s="1"/>
      <c r="LAU600" s="1"/>
      <c r="LAV600" s="1"/>
      <c r="LAW600" s="1"/>
      <c r="LAX600" s="1"/>
      <c r="LAY600" s="1"/>
      <c r="LAZ600" s="1"/>
      <c r="LBA600" s="1"/>
      <c r="LBB600" s="1"/>
      <c r="LBC600" s="1"/>
      <c r="LBD600" s="1"/>
      <c r="LBE600" s="1"/>
      <c r="LBF600" s="1"/>
      <c r="LBG600" s="1"/>
      <c r="LBH600" s="1"/>
      <c r="LBI600" s="1"/>
      <c r="LBJ600" s="1"/>
      <c r="LBK600" s="1"/>
      <c r="LBL600" s="1"/>
      <c r="LBM600" s="1"/>
      <c r="LBN600" s="1"/>
      <c r="LBO600" s="1"/>
      <c r="LBP600" s="1"/>
      <c r="LBQ600" s="1"/>
      <c r="LBR600" s="1"/>
      <c r="LBS600" s="1"/>
      <c r="LBT600" s="1"/>
      <c r="LBU600" s="1"/>
      <c r="LBV600" s="1"/>
      <c r="LBW600" s="1"/>
      <c r="LBX600" s="1"/>
      <c r="LBY600" s="1"/>
      <c r="LBZ600" s="1"/>
      <c r="LCA600" s="1"/>
      <c r="LCB600" s="1"/>
      <c r="LCC600" s="1"/>
      <c r="LCD600" s="1"/>
      <c r="LCE600" s="1"/>
      <c r="LCF600" s="1"/>
      <c r="LCG600" s="1"/>
      <c r="LCH600" s="1"/>
      <c r="LCI600" s="1"/>
      <c r="LCJ600" s="1"/>
      <c r="LCK600" s="1"/>
      <c r="LCL600" s="1"/>
      <c r="LCM600" s="1"/>
      <c r="LCN600" s="1"/>
      <c r="LCO600" s="1"/>
      <c r="LCP600" s="1"/>
      <c r="LCQ600" s="1"/>
      <c r="LCR600" s="1"/>
      <c r="LCS600" s="1"/>
      <c r="LCT600" s="1"/>
      <c r="LCU600" s="1"/>
      <c r="LCV600" s="1"/>
      <c r="LCW600" s="1"/>
      <c r="LCX600" s="1"/>
      <c r="LCY600" s="1"/>
      <c r="LCZ600" s="1"/>
      <c r="LDA600" s="1"/>
      <c r="LDB600" s="1"/>
      <c r="LDC600" s="1"/>
      <c r="LDD600" s="1"/>
      <c r="LDE600" s="1"/>
      <c r="LDF600" s="1"/>
      <c r="LDG600" s="1"/>
      <c r="LDH600" s="1"/>
      <c r="LDI600" s="1"/>
      <c r="LDJ600" s="1"/>
      <c r="LDK600" s="1"/>
      <c r="LDL600" s="1"/>
      <c r="LDM600" s="1"/>
      <c r="LDN600" s="1"/>
      <c r="LDO600" s="1"/>
      <c r="LDP600" s="1"/>
      <c r="LDQ600" s="1"/>
      <c r="LDR600" s="1"/>
      <c r="LDS600" s="1"/>
      <c r="LDT600" s="1"/>
      <c r="LDU600" s="1"/>
      <c r="LDV600" s="1"/>
      <c r="LDW600" s="1"/>
      <c r="LDX600" s="1"/>
      <c r="LDY600" s="1"/>
      <c r="LDZ600" s="1"/>
      <c r="LEA600" s="1"/>
      <c r="LEB600" s="1"/>
      <c r="LEC600" s="1"/>
      <c r="LED600" s="1"/>
      <c r="LEE600" s="1"/>
      <c r="LEF600" s="1"/>
      <c r="LEG600" s="1"/>
      <c r="LEH600" s="1"/>
      <c r="LEI600" s="1"/>
      <c r="LEJ600" s="1"/>
      <c r="LEK600" s="1"/>
      <c r="LEL600" s="1"/>
      <c r="LEM600" s="1"/>
      <c r="LEN600" s="1"/>
      <c r="LEO600" s="1"/>
      <c r="LEP600" s="1"/>
      <c r="LEQ600" s="1"/>
      <c r="LER600" s="1"/>
      <c r="LES600" s="1"/>
      <c r="LET600" s="1"/>
      <c r="LEU600" s="1"/>
      <c r="LEV600" s="1"/>
      <c r="LEW600" s="1"/>
      <c r="LEX600" s="1"/>
      <c r="LEY600" s="1"/>
      <c r="LEZ600" s="1"/>
      <c r="LFA600" s="1"/>
      <c r="LFB600" s="1"/>
      <c r="LFC600" s="1"/>
      <c r="LFD600" s="1"/>
      <c r="LFE600" s="1"/>
      <c r="LFF600" s="1"/>
      <c r="LFG600" s="1"/>
      <c r="LFH600" s="1"/>
      <c r="LFI600" s="1"/>
      <c r="LFJ600" s="1"/>
      <c r="LFK600" s="1"/>
      <c r="LFL600" s="1"/>
      <c r="LFM600" s="1"/>
      <c r="LFN600" s="1"/>
      <c r="LFO600" s="1"/>
      <c r="LFP600" s="1"/>
      <c r="LFQ600" s="1"/>
      <c r="LFR600" s="1"/>
      <c r="LFS600" s="1"/>
      <c r="LFT600" s="1"/>
      <c r="LFU600" s="1"/>
      <c r="LFV600" s="1"/>
      <c r="LFW600" s="1"/>
      <c r="LFX600" s="1"/>
      <c r="LFY600" s="1"/>
      <c r="LFZ600" s="1"/>
      <c r="LGA600" s="1"/>
      <c r="LGB600" s="1"/>
      <c r="LGC600" s="1"/>
      <c r="LGD600" s="1"/>
      <c r="LGE600" s="1"/>
      <c r="LGF600" s="1"/>
      <c r="LGG600" s="1"/>
      <c r="LGH600" s="1"/>
      <c r="LGI600" s="1"/>
      <c r="LGJ600" s="1"/>
      <c r="LGK600" s="1"/>
      <c r="LGL600" s="1"/>
      <c r="LGM600" s="1"/>
      <c r="LGN600" s="1"/>
      <c r="LGO600" s="1"/>
      <c r="LGP600" s="1"/>
      <c r="LGQ600" s="1"/>
      <c r="LGR600" s="1"/>
      <c r="LGS600" s="1"/>
      <c r="LGT600" s="1"/>
      <c r="LGU600" s="1"/>
      <c r="LGV600" s="1"/>
      <c r="LGW600" s="1"/>
      <c r="LGX600" s="1"/>
      <c r="LGY600" s="1"/>
      <c r="LGZ600" s="1"/>
      <c r="LHA600" s="1"/>
      <c r="LHB600" s="1"/>
      <c r="LHC600" s="1"/>
      <c r="LHD600" s="1"/>
      <c r="LHE600" s="1"/>
      <c r="LHF600" s="1"/>
      <c r="LHG600" s="1"/>
      <c r="LHH600" s="1"/>
      <c r="LHI600" s="1"/>
      <c r="LHJ600" s="1"/>
      <c r="LHK600" s="1"/>
      <c r="LHL600" s="1"/>
      <c r="LHM600" s="1"/>
      <c r="LHN600" s="1"/>
      <c r="LHO600" s="1"/>
      <c r="LHP600" s="1"/>
      <c r="LHQ600" s="1"/>
      <c r="LHR600" s="1"/>
      <c r="LHS600" s="1"/>
      <c r="LHT600" s="1"/>
      <c r="LHU600" s="1"/>
      <c r="LHV600" s="1"/>
      <c r="LHW600" s="1"/>
      <c r="LHX600" s="1"/>
      <c r="LHY600" s="1"/>
      <c r="LHZ600" s="1"/>
      <c r="LIA600" s="1"/>
      <c r="LIB600" s="1"/>
      <c r="LIC600" s="1"/>
      <c r="LID600" s="1"/>
      <c r="LIE600" s="1"/>
      <c r="LIF600" s="1"/>
      <c r="LIG600" s="1"/>
      <c r="LIH600" s="1"/>
      <c r="LII600" s="1"/>
      <c r="LIJ600" s="1"/>
      <c r="LIK600" s="1"/>
      <c r="LIL600" s="1"/>
      <c r="LIM600" s="1"/>
      <c r="LIN600" s="1"/>
      <c r="LIO600" s="1"/>
      <c r="LIP600" s="1"/>
      <c r="LIQ600" s="1"/>
      <c r="LIR600" s="1"/>
      <c r="LIS600" s="1"/>
      <c r="LIT600" s="1"/>
      <c r="LIU600" s="1"/>
      <c r="LIV600" s="1"/>
      <c r="LIW600" s="1"/>
      <c r="LIX600" s="1"/>
      <c r="LIY600" s="1"/>
      <c r="LIZ600" s="1"/>
      <c r="LJA600" s="1"/>
      <c r="LJB600" s="1"/>
      <c r="LJC600" s="1"/>
      <c r="LJD600" s="1"/>
      <c r="LJE600" s="1"/>
      <c r="LJF600" s="1"/>
      <c r="LJG600" s="1"/>
      <c r="LJH600" s="1"/>
      <c r="LJI600" s="1"/>
      <c r="LJJ600" s="1"/>
      <c r="LJK600" s="1"/>
      <c r="LJL600" s="1"/>
      <c r="LJM600" s="1"/>
      <c r="LJN600" s="1"/>
      <c r="LJO600" s="1"/>
      <c r="LJP600" s="1"/>
      <c r="LJQ600" s="1"/>
      <c r="LJR600" s="1"/>
      <c r="LJS600" s="1"/>
      <c r="LJT600" s="1"/>
      <c r="LJU600" s="1"/>
      <c r="LJV600" s="1"/>
      <c r="LJW600" s="1"/>
      <c r="LJX600" s="1"/>
      <c r="LJY600" s="1"/>
      <c r="LJZ600" s="1"/>
      <c r="LKA600" s="1"/>
      <c r="LKB600" s="1"/>
      <c r="LKC600" s="1"/>
      <c r="LKD600" s="1"/>
      <c r="LKE600" s="1"/>
      <c r="LKF600" s="1"/>
      <c r="LKG600" s="1"/>
      <c r="LKH600" s="1"/>
      <c r="LKI600" s="1"/>
      <c r="LKJ600" s="1"/>
      <c r="LKK600" s="1"/>
      <c r="LKL600" s="1"/>
      <c r="LKM600" s="1"/>
      <c r="LKN600" s="1"/>
      <c r="LKO600" s="1"/>
      <c r="LKP600" s="1"/>
      <c r="LKQ600" s="1"/>
      <c r="LKR600" s="1"/>
      <c r="LKS600" s="1"/>
      <c r="LKT600" s="1"/>
      <c r="LKU600" s="1"/>
      <c r="LKV600" s="1"/>
      <c r="LKW600" s="1"/>
      <c r="LKX600" s="1"/>
      <c r="LKY600" s="1"/>
      <c r="LKZ600" s="1"/>
      <c r="LLA600" s="1"/>
      <c r="LLB600" s="1"/>
      <c r="LLC600" s="1"/>
      <c r="LLD600" s="1"/>
      <c r="LLE600" s="1"/>
      <c r="LLF600" s="1"/>
      <c r="LLG600" s="1"/>
      <c r="LLH600" s="1"/>
      <c r="LLI600" s="1"/>
      <c r="LLJ600" s="1"/>
      <c r="LLK600" s="1"/>
      <c r="LLL600" s="1"/>
      <c r="LLM600" s="1"/>
      <c r="LLN600" s="1"/>
      <c r="LLO600" s="1"/>
      <c r="LLP600" s="1"/>
      <c r="LLQ600" s="1"/>
      <c r="LLR600" s="1"/>
      <c r="LLS600" s="1"/>
      <c r="LLT600" s="1"/>
      <c r="LLU600" s="1"/>
      <c r="LLV600" s="1"/>
      <c r="LLW600" s="1"/>
      <c r="LLX600" s="1"/>
      <c r="LLY600" s="1"/>
      <c r="LLZ600" s="1"/>
      <c r="LMA600" s="1"/>
      <c r="LMB600" s="1"/>
      <c r="LMC600" s="1"/>
      <c r="LMD600" s="1"/>
      <c r="LME600" s="1"/>
      <c r="LMF600" s="1"/>
      <c r="LMG600" s="1"/>
      <c r="LMH600" s="1"/>
      <c r="LMI600" s="1"/>
      <c r="LMJ600" s="1"/>
      <c r="LMK600" s="1"/>
      <c r="LML600" s="1"/>
      <c r="LMM600" s="1"/>
      <c r="LMN600" s="1"/>
      <c r="LMO600" s="1"/>
      <c r="LMP600" s="1"/>
      <c r="LMQ600" s="1"/>
      <c r="LMR600" s="1"/>
      <c r="LMS600" s="1"/>
      <c r="LMT600" s="1"/>
      <c r="LMU600" s="1"/>
      <c r="LMV600" s="1"/>
      <c r="LMW600" s="1"/>
      <c r="LMX600" s="1"/>
      <c r="LMY600" s="1"/>
      <c r="LMZ600" s="1"/>
      <c r="LNA600" s="1"/>
      <c r="LNB600" s="1"/>
      <c r="LNC600" s="1"/>
      <c r="LND600" s="1"/>
      <c r="LNE600" s="1"/>
      <c r="LNF600" s="1"/>
      <c r="LNG600" s="1"/>
      <c r="LNH600" s="1"/>
      <c r="LNI600" s="1"/>
      <c r="LNJ600" s="1"/>
      <c r="LNK600" s="1"/>
      <c r="LNL600" s="1"/>
      <c r="LNM600" s="1"/>
      <c r="LNN600" s="1"/>
      <c r="LNO600" s="1"/>
      <c r="LNP600" s="1"/>
      <c r="LNQ600" s="1"/>
      <c r="LNR600" s="1"/>
      <c r="LNS600" s="1"/>
      <c r="LNT600" s="1"/>
      <c r="LNU600" s="1"/>
      <c r="LNV600" s="1"/>
      <c r="LNW600" s="1"/>
      <c r="LNX600" s="1"/>
      <c r="LNY600" s="1"/>
      <c r="LNZ600" s="1"/>
      <c r="LOA600" s="1"/>
      <c r="LOB600" s="1"/>
      <c r="LOC600" s="1"/>
      <c r="LOD600" s="1"/>
      <c r="LOE600" s="1"/>
      <c r="LOF600" s="1"/>
      <c r="LOG600" s="1"/>
      <c r="LOH600" s="1"/>
      <c r="LOI600" s="1"/>
      <c r="LOJ600" s="1"/>
      <c r="LOK600" s="1"/>
      <c r="LOL600" s="1"/>
      <c r="LOM600" s="1"/>
      <c r="LON600" s="1"/>
      <c r="LOO600" s="1"/>
      <c r="LOP600" s="1"/>
      <c r="LOQ600" s="1"/>
      <c r="LOR600" s="1"/>
      <c r="LOS600" s="1"/>
      <c r="LOT600" s="1"/>
      <c r="LOU600" s="1"/>
      <c r="LOV600" s="1"/>
      <c r="LOW600" s="1"/>
      <c r="LOX600" s="1"/>
      <c r="LOY600" s="1"/>
      <c r="LOZ600" s="1"/>
      <c r="LPA600" s="1"/>
      <c r="LPB600" s="1"/>
      <c r="LPC600" s="1"/>
      <c r="LPD600" s="1"/>
      <c r="LPE600" s="1"/>
      <c r="LPF600" s="1"/>
      <c r="LPG600" s="1"/>
      <c r="LPH600" s="1"/>
      <c r="LPI600" s="1"/>
      <c r="LPJ600" s="1"/>
      <c r="LPK600" s="1"/>
      <c r="LPL600" s="1"/>
      <c r="LPM600" s="1"/>
      <c r="LPN600" s="1"/>
      <c r="LPO600" s="1"/>
      <c r="LPP600" s="1"/>
      <c r="LPQ600" s="1"/>
      <c r="LPR600" s="1"/>
      <c r="LPS600" s="1"/>
      <c r="LPT600" s="1"/>
      <c r="LPU600" s="1"/>
      <c r="LPV600" s="1"/>
      <c r="LPW600" s="1"/>
      <c r="LPX600" s="1"/>
      <c r="LPY600" s="1"/>
      <c r="LPZ600" s="1"/>
      <c r="LQA600" s="1"/>
      <c r="LQB600" s="1"/>
      <c r="LQC600" s="1"/>
      <c r="LQD600" s="1"/>
      <c r="LQE600" s="1"/>
      <c r="LQF600" s="1"/>
      <c r="LQG600" s="1"/>
      <c r="LQH600" s="1"/>
      <c r="LQI600" s="1"/>
      <c r="LQJ600" s="1"/>
      <c r="LQK600" s="1"/>
      <c r="LQL600" s="1"/>
      <c r="LQM600" s="1"/>
      <c r="LQN600" s="1"/>
      <c r="LQO600" s="1"/>
      <c r="LQP600" s="1"/>
      <c r="LQQ600" s="1"/>
      <c r="LQR600" s="1"/>
      <c r="LQS600" s="1"/>
      <c r="LQT600" s="1"/>
      <c r="LQU600" s="1"/>
      <c r="LQV600" s="1"/>
      <c r="LQW600" s="1"/>
      <c r="LQX600" s="1"/>
      <c r="LQY600" s="1"/>
      <c r="LQZ600" s="1"/>
      <c r="LRA600" s="1"/>
      <c r="LRB600" s="1"/>
      <c r="LRC600" s="1"/>
      <c r="LRD600" s="1"/>
      <c r="LRE600" s="1"/>
      <c r="LRF600" s="1"/>
      <c r="LRG600" s="1"/>
      <c r="LRH600" s="1"/>
      <c r="LRI600" s="1"/>
      <c r="LRJ600" s="1"/>
      <c r="LRK600" s="1"/>
      <c r="LRL600" s="1"/>
      <c r="LRM600" s="1"/>
      <c r="LRN600" s="1"/>
      <c r="LRO600" s="1"/>
      <c r="LRP600" s="1"/>
      <c r="LRQ600" s="1"/>
      <c r="LRR600" s="1"/>
      <c r="LRS600" s="1"/>
      <c r="LRT600" s="1"/>
      <c r="LRU600" s="1"/>
      <c r="LRV600" s="1"/>
      <c r="LRW600" s="1"/>
      <c r="LRX600" s="1"/>
      <c r="LRY600" s="1"/>
      <c r="LRZ600" s="1"/>
      <c r="LSA600" s="1"/>
      <c r="LSB600" s="1"/>
      <c r="LSC600" s="1"/>
      <c r="LSD600" s="1"/>
      <c r="LSE600" s="1"/>
      <c r="LSF600" s="1"/>
      <c r="LSG600" s="1"/>
      <c r="LSH600" s="1"/>
      <c r="LSI600" s="1"/>
      <c r="LSJ600" s="1"/>
      <c r="LSK600" s="1"/>
      <c r="LSL600" s="1"/>
      <c r="LSM600" s="1"/>
      <c r="LSN600" s="1"/>
      <c r="LSO600" s="1"/>
      <c r="LSP600" s="1"/>
      <c r="LSQ600" s="1"/>
      <c r="LSR600" s="1"/>
      <c r="LSS600" s="1"/>
      <c r="LST600" s="1"/>
      <c r="LSU600" s="1"/>
      <c r="LSV600" s="1"/>
      <c r="LSW600" s="1"/>
      <c r="LSX600" s="1"/>
      <c r="LSY600" s="1"/>
      <c r="LSZ600" s="1"/>
      <c r="LTA600" s="1"/>
      <c r="LTB600" s="1"/>
      <c r="LTC600" s="1"/>
      <c r="LTD600" s="1"/>
      <c r="LTE600" s="1"/>
      <c r="LTF600" s="1"/>
      <c r="LTG600" s="1"/>
      <c r="LTH600" s="1"/>
      <c r="LTI600" s="1"/>
      <c r="LTJ600" s="1"/>
      <c r="LTK600" s="1"/>
      <c r="LTL600" s="1"/>
      <c r="LTM600" s="1"/>
      <c r="LTN600" s="1"/>
      <c r="LTO600" s="1"/>
      <c r="LTP600" s="1"/>
      <c r="LTQ600" s="1"/>
      <c r="LTR600" s="1"/>
      <c r="LTS600" s="1"/>
      <c r="LTT600" s="1"/>
      <c r="LTU600" s="1"/>
      <c r="LTV600" s="1"/>
      <c r="LTW600" s="1"/>
      <c r="LTX600" s="1"/>
      <c r="LTY600" s="1"/>
      <c r="LTZ600" s="1"/>
      <c r="LUA600" s="1"/>
      <c r="LUB600" s="1"/>
      <c r="LUC600" s="1"/>
      <c r="LUD600" s="1"/>
      <c r="LUE600" s="1"/>
      <c r="LUF600" s="1"/>
      <c r="LUG600" s="1"/>
      <c r="LUH600" s="1"/>
      <c r="LUI600" s="1"/>
      <c r="LUJ600" s="1"/>
      <c r="LUK600" s="1"/>
      <c r="LUL600" s="1"/>
      <c r="LUM600" s="1"/>
      <c r="LUN600" s="1"/>
      <c r="LUO600" s="1"/>
      <c r="LUP600" s="1"/>
      <c r="LUQ600" s="1"/>
      <c r="LUR600" s="1"/>
      <c r="LUS600" s="1"/>
      <c r="LUT600" s="1"/>
      <c r="LUU600" s="1"/>
      <c r="LUV600" s="1"/>
      <c r="LUW600" s="1"/>
      <c r="LUX600" s="1"/>
      <c r="LUY600" s="1"/>
      <c r="LUZ600" s="1"/>
      <c r="LVA600" s="1"/>
      <c r="LVB600" s="1"/>
      <c r="LVC600" s="1"/>
      <c r="LVD600" s="1"/>
      <c r="LVE600" s="1"/>
      <c r="LVF600" s="1"/>
      <c r="LVG600" s="1"/>
      <c r="LVH600" s="1"/>
      <c r="LVI600" s="1"/>
      <c r="LVJ600" s="1"/>
      <c r="LVK600" s="1"/>
      <c r="LVL600" s="1"/>
      <c r="LVM600" s="1"/>
      <c r="LVN600" s="1"/>
      <c r="LVO600" s="1"/>
      <c r="LVP600" s="1"/>
      <c r="LVQ600" s="1"/>
      <c r="LVR600" s="1"/>
      <c r="LVS600" s="1"/>
      <c r="LVT600" s="1"/>
      <c r="LVU600" s="1"/>
      <c r="LVV600" s="1"/>
      <c r="LVW600" s="1"/>
      <c r="LVX600" s="1"/>
      <c r="LVY600" s="1"/>
      <c r="LVZ600" s="1"/>
      <c r="LWA600" s="1"/>
      <c r="LWB600" s="1"/>
      <c r="LWC600" s="1"/>
      <c r="LWD600" s="1"/>
      <c r="LWE600" s="1"/>
      <c r="LWF600" s="1"/>
      <c r="LWG600" s="1"/>
      <c r="LWH600" s="1"/>
      <c r="LWI600" s="1"/>
      <c r="LWJ600" s="1"/>
      <c r="LWK600" s="1"/>
      <c r="LWL600" s="1"/>
      <c r="LWM600" s="1"/>
      <c r="LWN600" s="1"/>
      <c r="LWO600" s="1"/>
      <c r="LWP600" s="1"/>
      <c r="LWQ600" s="1"/>
      <c r="LWR600" s="1"/>
      <c r="LWS600" s="1"/>
      <c r="LWT600" s="1"/>
      <c r="LWU600" s="1"/>
      <c r="LWV600" s="1"/>
      <c r="LWW600" s="1"/>
      <c r="LWX600" s="1"/>
      <c r="LWY600" s="1"/>
      <c r="LWZ600" s="1"/>
      <c r="LXA600" s="1"/>
      <c r="LXB600" s="1"/>
      <c r="LXC600" s="1"/>
      <c r="LXD600" s="1"/>
      <c r="LXE600" s="1"/>
      <c r="LXF600" s="1"/>
      <c r="LXG600" s="1"/>
      <c r="LXH600" s="1"/>
      <c r="LXI600" s="1"/>
      <c r="LXJ600" s="1"/>
      <c r="LXK600" s="1"/>
      <c r="LXL600" s="1"/>
      <c r="LXM600" s="1"/>
      <c r="LXN600" s="1"/>
      <c r="LXO600" s="1"/>
      <c r="LXP600" s="1"/>
      <c r="LXQ600" s="1"/>
      <c r="LXR600" s="1"/>
      <c r="LXS600" s="1"/>
      <c r="LXT600" s="1"/>
      <c r="LXU600" s="1"/>
      <c r="LXV600" s="1"/>
      <c r="LXW600" s="1"/>
      <c r="LXX600" s="1"/>
      <c r="LXY600" s="1"/>
      <c r="LXZ600" s="1"/>
      <c r="LYA600" s="1"/>
      <c r="LYB600" s="1"/>
      <c r="LYC600" s="1"/>
      <c r="LYD600" s="1"/>
      <c r="LYE600" s="1"/>
      <c r="LYF600" s="1"/>
      <c r="LYG600" s="1"/>
      <c r="LYH600" s="1"/>
      <c r="LYI600" s="1"/>
      <c r="LYJ600" s="1"/>
      <c r="LYK600" s="1"/>
      <c r="LYL600" s="1"/>
      <c r="LYM600" s="1"/>
      <c r="LYN600" s="1"/>
      <c r="LYO600" s="1"/>
      <c r="LYP600" s="1"/>
      <c r="LYQ600" s="1"/>
      <c r="LYR600" s="1"/>
      <c r="LYS600" s="1"/>
      <c r="LYT600" s="1"/>
      <c r="LYU600" s="1"/>
      <c r="LYV600" s="1"/>
      <c r="LYW600" s="1"/>
      <c r="LYX600" s="1"/>
      <c r="LYY600" s="1"/>
      <c r="LYZ600" s="1"/>
      <c r="LZA600" s="1"/>
      <c r="LZB600" s="1"/>
      <c r="LZC600" s="1"/>
      <c r="LZD600" s="1"/>
      <c r="LZE600" s="1"/>
      <c r="LZF600" s="1"/>
      <c r="LZG600" s="1"/>
      <c r="LZH600" s="1"/>
      <c r="LZI600" s="1"/>
      <c r="LZJ600" s="1"/>
      <c r="LZK600" s="1"/>
      <c r="LZL600" s="1"/>
      <c r="LZM600" s="1"/>
      <c r="LZN600" s="1"/>
      <c r="LZO600" s="1"/>
      <c r="LZP600" s="1"/>
      <c r="LZQ600" s="1"/>
      <c r="LZR600" s="1"/>
      <c r="LZS600" s="1"/>
      <c r="LZT600" s="1"/>
      <c r="LZU600" s="1"/>
      <c r="LZV600" s="1"/>
      <c r="LZW600" s="1"/>
      <c r="LZX600" s="1"/>
      <c r="LZY600" s="1"/>
      <c r="LZZ600" s="1"/>
      <c r="MAA600" s="1"/>
      <c r="MAB600" s="1"/>
      <c r="MAC600" s="1"/>
      <c r="MAD600" s="1"/>
      <c r="MAE600" s="1"/>
      <c r="MAF600" s="1"/>
      <c r="MAG600" s="1"/>
      <c r="MAH600" s="1"/>
      <c r="MAI600" s="1"/>
      <c r="MAJ600" s="1"/>
      <c r="MAK600" s="1"/>
      <c r="MAL600" s="1"/>
      <c r="MAM600" s="1"/>
      <c r="MAN600" s="1"/>
      <c r="MAO600" s="1"/>
      <c r="MAP600" s="1"/>
      <c r="MAQ600" s="1"/>
      <c r="MAR600" s="1"/>
      <c r="MAS600" s="1"/>
      <c r="MAT600" s="1"/>
      <c r="MAU600" s="1"/>
      <c r="MAV600" s="1"/>
      <c r="MAW600" s="1"/>
      <c r="MAX600" s="1"/>
      <c r="MAY600" s="1"/>
      <c r="MAZ600" s="1"/>
      <c r="MBA600" s="1"/>
      <c r="MBB600" s="1"/>
      <c r="MBC600" s="1"/>
      <c r="MBD600" s="1"/>
      <c r="MBE600" s="1"/>
      <c r="MBF600" s="1"/>
      <c r="MBG600" s="1"/>
      <c r="MBH600" s="1"/>
      <c r="MBI600" s="1"/>
      <c r="MBJ600" s="1"/>
      <c r="MBK600" s="1"/>
      <c r="MBL600" s="1"/>
      <c r="MBM600" s="1"/>
      <c r="MBN600" s="1"/>
      <c r="MBO600" s="1"/>
      <c r="MBP600" s="1"/>
      <c r="MBQ600" s="1"/>
      <c r="MBR600" s="1"/>
      <c r="MBS600" s="1"/>
      <c r="MBT600" s="1"/>
      <c r="MBU600" s="1"/>
      <c r="MBV600" s="1"/>
      <c r="MBW600" s="1"/>
      <c r="MBX600" s="1"/>
      <c r="MBY600" s="1"/>
      <c r="MBZ600" s="1"/>
      <c r="MCA600" s="1"/>
      <c r="MCB600" s="1"/>
      <c r="MCC600" s="1"/>
      <c r="MCD600" s="1"/>
      <c r="MCE600" s="1"/>
      <c r="MCF600" s="1"/>
      <c r="MCG600" s="1"/>
      <c r="MCH600" s="1"/>
      <c r="MCI600" s="1"/>
      <c r="MCJ600" s="1"/>
      <c r="MCK600" s="1"/>
      <c r="MCL600" s="1"/>
      <c r="MCM600" s="1"/>
      <c r="MCN600" s="1"/>
      <c r="MCO600" s="1"/>
      <c r="MCP600" s="1"/>
      <c r="MCQ600" s="1"/>
      <c r="MCR600" s="1"/>
      <c r="MCS600" s="1"/>
      <c r="MCT600" s="1"/>
      <c r="MCU600" s="1"/>
      <c r="MCV600" s="1"/>
      <c r="MCW600" s="1"/>
      <c r="MCX600" s="1"/>
      <c r="MCY600" s="1"/>
      <c r="MCZ600" s="1"/>
      <c r="MDA600" s="1"/>
      <c r="MDB600" s="1"/>
      <c r="MDC600" s="1"/>
      <c r="MDD600" s="1"/>
      <c r="MDE600" s="1"/>
      <c r="MDF600" s="1"/>
      <c r="MDG600" s="1"/>
      <c r="MDH600" s="1"/>
      <c r="MDI600" s="1"/>
      <c r="MDJ600" s="1"/>
      <c r="MDK600" s="1"/>
      <c r="MDL600" s="1"/>
      <c r="MDM600" s="1"/>
      <c r="MDN600" s="1"/>
      <c r="MDO600" s="1"/>
      <c r="MDP600" s="1"/>
      <c r="MDQ600" s="1"/>
      <c r="MDR600" s="1"/>
      <c r="MDS600" s="1"/>
      <c r="MDT600" s="1"/>
      <c r="MDU600" s="1"/>
      <c r="MDV600" s="1"/>
      <c r="MDW600" s="1"/>
      <c r="MDX600" s="1"/>
      <c r="MDY600" s="1"/>
      <c r="MDZ600" s="1"/>
      <c r="MEA600" s="1"/>
      <c r="MEB600" s="1"/>
      <c r="MEC600" s="1"/>
      <c r="MED600" s="1"/>
      <c r="MEE600" s="1"/>
      <c r="MEF600" s="1"/>
      <c r="MEG600" s="1"/>
      <c r="MEH600" s="1"/>
      <c r="MEI600" s="1"/>
      <c r="MEJ600" s="1"/>
      <c r="MEK600" s="1"/>
      <c r="MEL600" s="1"/>
      <c r="MEM600" s="1"/>
      <c r="MEN600" s="1"/>
      <c r="MEO600" s="1"/>
      <c r="MEP600" s="1"/>
      <c r="MEQ600" s="1"/>
      <c r="MER600" s="1"/>
      <c r="MES600" s="1"/>
      <c r="MET600" s="1"/>
      <c r="MEU600" s="1"/>
      <c r="MEV600" s="1"/>
      <c r="MEW600" s="1"/>
      <c r="MEX600" s="1"/>
      <c r="MEY600" s="1"/>
      <c r="MEZ600" s="1"/>
      <c r="MFA600" s="1"/>
      <c r="MFB600" s="1"/>
      <c r="MFC600" s="1"/>
      <c r="MFD600" s="1"/>
      <c r="MFE600" s="1"/>
      <c r="MFF600" s="1"/>
      <c r="MFG600" s="1"/>
      <c r="MFH600" s="1"/>
      <c r="MFI600" s="1"/>
      <c r="MFJ600" s="1"/>
      <c r="MFK600" s="1"/>
      <c r="MFL600" s="1"/>
      <c r="MFM600" s="1"/>
      <c r="MFN600" s="1"/>
      <c r="MFO600" s="1"/>
      <c r="MFP600" s="1"/>
      <c r="MFQ600" s="1"/>
      <c r="MFR600" s="1"/>
      <c r="MFS600" s="1"/>
      <c r="MFT600" s="1"/>
      <c r="MFU600" s="1"/>
      <c r="MFV600" s="1"/>
      <c r="MFW600" s="1"/>
      <c r="MFX600" s="1"/>
      <c r="MFY600" s="1"/>
      <c r="MFZ600" s="1"/>
      <c r="MGA600" s="1"/>
      <c r="MGB600" s="1"/>
      <c r="MGC600" s="1"/>
      <c r="MGD600" s="1"/>
      <c r="MGE600" s="1"/>
      <c r="MGF600" s="1"/>
      <c r="MGG600" s="1"/>
      <c r="MGH600" s="1"/>
      <c r="MGI600" s="1"/>
      <c r="MGJ600" s="1"/>
      <c r="MGK600" s="1"/>
      <c r="MGL600" s="1"/>
      <c r="MGM600" s="1"/>
      <c r="MGN600" s="1"/>
      <c r="MGO600" s="1"/>
      <c r="MGP600" s="1"/>
      <c r="MGQ600" s="1"/>
      <c r="MGR600" s="1"/>
      <c r="MGS600" s="1"/>
      <c r="MGT600" s="1"/>
      <c r="MGU600" s="1"/>
      <c r="MGV600" s="1"/>
      <c r="MGW600" s="1"/>
      <c r="MGX600" s="1"/>
      <c r="MGY600" s="1"/>
      <c r="MGZ600" s="1"/>
      <c r="MHA600" s="1"/>
      <c r="MHB600" s="1"/>
      <c r="MHC600" s="1"/>
      <c r="MHD600" s="1"/>
      <c r="MHE600" s="1"/>
      <c r="MHF600" s="1"/>
      <c r="MHG600" s="1"/>
      <c r="MHH600" s="1"/>
      <c r="MHI600" s="1"/>
      <c r="MHJ600" s="1"/>
      <c r="MHK600" s="1"/>
      <c r="MHL600" s="1"/>
      <c r="MHM600" s="1"/>
      <c r="MHN600" s="1"/>
      <c r="MHO600" s="1"/>
      <c r="MHP600" s="1"/>
      <c r="MHQ600" s="1"/>
      <c r="MHR600" s="1"/>
      <c r="MHS600" s="1"/>
      <c r="MHT600" s="1"/>
      <c r="MHU600" s="1"/>
      <c r="MHV600" s="1"/>
      <c r="MHW600" s="1"/>
      <c r="MHX600" s="1"/>
      <c r="MHY600" s="1"/>
      <c r="MHZ600" s="1"/>
      <c r="MIA600" s="1"/>
      <c r="MIB600" s="1"/>
      <c r="MIC600" s="1"/>
      <c r="MID600" s="1"/>
      <c r="MIE600" s="1"/>
      <c r="MIF600" s="1"/>
      <c r="MIG600" s="1"/>
      <c r="MIH600" s="1"/>
      <c r="MII600" s="1"/>
      <c r="MIJ600" s="1"/>
      <c r="MIK600" s="1"/>
      <c r="MIL600" s="1"/>
      <c r="MIM600" s="1"/>
      <c r="MIN600" s="1"/>
      <c r="MIO600" s="1"/>
      <c r="MIP600" s="1"/>
      <c r="MIQ600" s="1"/>
      <c r="MIR600" s="1"/>
      <c r="MIS600" s="1"/>
      <c r="MIT600" s="1"/>
      <c r="MIU600" s="1"/>
      <c r="MIV600" s="1"/>
      <c r="MIW600" s="1"/>
      <c r="MIX600" s="1"/>
      <c r="MIY600" s="1"/>
      <c r="MIZ600" s="1"/>
      <c r="MJA600" s="1"/>
      <c r="MJB600" s="1"/>
      <c r="MJC600" s="1"/>
      <c r="MJD600" s="1"/>
      <c r="MJE600" s="1"/>
      <c r="MJF600" s="1"/>
      <c r="MJG600" s="1"/>
      <c r="MJH600" s="1"/>
      <c r="MJI600" s="1"/>
      <c r="MJJ600" s="1"/>
      <c r="MJK600" s="1"/>
      <c r="MJL600" s="1"/>
      <c r="MJM600" s="1"/>
      <c r="MJN600" s="1"/>
      <c r="MJO600" s="1"/>
      <c r="MJP600" s="1"/>
      <c r="MJQ600" s="1"/>
      <c r="MJR600" s="1"/>
      <c r="MJS600" s="1"/>
      <c r="MJT600" s="1"/>
      <c r="MJU600" s="1"/>
      <c r="MJV600" s="1"/>
      <c r="MJW600" s="1"/>
      <c r="MJX600" s="1"/>
      <c r="MJY600" s="1"/>
      <c r="MJZ600" s="1"/>
      <c r="MKA600" s="1"/>
      <c r="MKB600" s="1"/>
      <c r="MKC600" s="1"/>
      <c r="MKD600" s="1"/>
      <c r="MKE600" s="1"/>
      <c r="MKF600" s="1"/>
      <c r="MKG600" s="1"/>
      <c r="MKH600" s="1"/>
      <c r="MKI600" s="1"/>
      <c r="MKJ600" s="1"/>
      <c r="MKK600" s="1"/>
      <c r="MKL600" s="1"/>
      <c r="MKM600" s="1"/>
      <c r="MKN600" s="1"/>
      <c r="MKO600" s="1"/>
      <c r="MKP600" s="1"/>
      <c r="MKQ600" s="1"/>
      <c r="MKR600" s="1"/>
      <c r="MKS600" s="1"/>
      <c r="MKT600" s="1"/>
      <c r="MKU600" s="1"/>
      <c r="MKV600" s="1"/>
      <c r="MKW600" s="1"/>
      <c r="MKX600" s="1"/>
      <c r="MKY600" s="1"/>
      <c r="MKZ600" s="1"/>
      <c r="MLA600" s="1"/>
      <c r="MLB600" s="1"/>
      <c r="MLC600" s="1"/>
      <c r="MLD600" s="1"/>
      <c r="MLE600" s="1"/>
      <c r="MLF600" s="1"/>
      <c r="MLG600" s="1"/>
      <c r="MLH600" s="1"/>
      <c r="MLI600" s="1"/>
      <c r="MLJ600" s="1"/>
      <c r="MLK600" s="1"/>
      <c r="MLL600" s="1"/>
      <c r="MLM600" s="1"/>
      <c r="MLN600" s="1"/>
      <c r="MLO600" s="1"/>
      <c r="MLP600" s="1"/>
      <c r="MLQ600" s="1"/>
      <c r="MLR600" s="1"/>
      <c r="MLS600" s="1"/>
      <c r="MLT600" s="1"/>
      <c r="MLU600" s="1"/>
      <c r="MLV600" s="1"/>
      <c r="MLW600" s="1"/>
      <c r="MLX600" s="1"/>
      <c r="MLY600" s="1"/>
      <c r="MLZ600" s="1"/>
      <c r="MMA600" s="1"/>
      <c r="MMB600" s="1"/>
      <c r="MMC600" s="1"/>
      <c r="MMD600" s="1"/>
      <c r="MME600" s="1"/>
      <c r="MMF600" s="1"/>
      <c r="MMG600" s="1"/>
      <c r="MMH600" s="1"/>
      <c r="MMI600" s="1"/>
      <c r="MMJ600" s="1"/>
      <c r="MMK600" s="1"/>
      <c r="MML600" s="1"/>
      <c r="MMM600" s="1"/>
      <c r="MMN600" s="1"/>
      <c r="MMO600" s="1"/>
      <c r="MMP600" s="1"/>
      <c r="MMQ600" s="1"/>
      <c r="MMR600" s="1"/>
      <c r="MMS600" s="1"/>
      <c r="MMT600" s="1"/>
      <c r="MMU600" s="1"/>
      <c r="MMV600" s="1"/>
      <c r="MMW600" s="1"/>
      <c r="MMX600" s="1"/>
      <c r="MMY600" s="1"/>
      <c r="MMZ600" s="1"/>
      <c r="MNA600" s="1"/>
      <c r="MNB600" s="1"/>
      <c r="MNC600" s="1"/>
      <c r="MND600" s="1"/>
      <c r="MNE600" s="1"/>
      <c r="MNF600" s="1"/>
      <c r="MNG600" s="1"/>
      <c r="MNH600" s="1"/>
      <c r="MNI600" s="1"/>
      <c r="MNJ600" s="1"/>
      <c r="MNK600" s="1"/>
      <c r="MNL600" s="1"/>
      <c r="MNM600" s="1"/>
      <c r="MNN600" s="1"/>
      <c r="MNO600" s="1"/>
      <c r="MNP600" s="1"/>
      <c r="MNQ600" s="1"/>
      <c r="MNR600" s="1"/>
      <c r="MNS600" s="1"/>
      <c r="MNT600" s="1"/>
      <c r="MNU600" s="1"/>
      <c r="MNV600" s="1"/>
      <c r="MNW600" s="1"/>
      <c r="MNX600" s="1"/>
      <c r="MNY600" s="1"/>
      <c r="MNZ600" s="1"/>
      <c r="MOA600" s="1"/>
      <c r="MOB600" s="1"/>
      <c r="MOC600" s="1"/>
      <c r="MOD600" s="1"/>
      <c r="MOE600" s="1"/>
      <c r="MOF600" s="1"/>
      <c r="MOG600" s="1"/>
      <c r="MOH600" s="1"/>
      <c r="MOI600" s="1"/>
      <c r="MOJ600" s="1"/>
      <c r="MOK600" s="1"/>
      <c r="MOL600" s="1"/>
      <c r="MOM600" s="1"/>
      <c r="MON600" s="1"/>
      <c r="MOO600" s="1"/>
      <c r="MOP600" s="1"/>
      <c r="MOQ600" s="1"/>
      <c r="MOR600" s="1"/>
      <c r="MOS600" s="1"/>
      <c r="MOT600" s="1"/>
      <c r="MOU600" s="1"/>
      <c r="MOV600" s="1"/>
      <c r="MOW600" s="1"/>
      <c r="MOX600" s="1"/>
      <c r="MOY600" s="1"/>
      <c r="MOZ600" s="1"/>
      <c r="MPA600" s="1"/>
      <c r="MPB600" s="1"/>
      <c r="MPC600" s="1"/>
      <c r="MPD600" s="1"/>
      <c r="MPE600" s="1"/>
      <c r="MPF600" s="1"/>
      <c r="MPG600" s="1"/>
      <c r="MPH600" s="1"/>
      <c r="MPI600" s="1"/>
      <c r="MPJ600" s="1"/>
      <c r="MPK600" s="1"/>
      <c r="MPL600" s="1"/>
      <c r="MPM600" s="1"/>
      <c r="MPN600" s="1"/>
      <c r="MPO600" s="1"/>
      <c r="MPP600" s="1"/>
      <c r="MPQ600" s="1"/>
      <c r="MPR600" s="1"/>
      <c r="MPS600" s="1"/>
      <c r="MPT600" s="1"/>
      <c r="MPU600" s="1"/>
      <c r="MPV600" s="1"/>
      <c r="MPW600" s="1"/>
      <c r="MPX600" s="1"/>
      <c r="MPY600" s="1"/>
      <c r="MPZ600" s="1"/>
      <c r="MQA600" s="1"/>
      <c r="MQB600" s="1"/>
      <c r="MQC600" s="1"/>
      <c r="MQD600" s="1"/>
      <c r="MQE600" s="1"/>
      <c r="MQF600" s="1"/>
      <c r="MQG600" s="1"/>
      <c r="MQH600" s="1"/>
      <c r="MQI600" s="1"/>
      <c r="MQJ600" s="1"/>
      <c r="MQK600" s="1"/>
      <c r="MQL600" s="1"/>
      <c r="MQM600" s="1"/>
      <c r="MQN600" s="1"/>
      <c r="MQO600" s="1"/>
      <c r="MQP600" s="1"/>
      <c r="MQQ600" s="1"/>
      <c r="MQR600" s="1"/>
      <c r="MQS600" s="1"/>
      <c r="MQT600" s="1"/>
      <c r="MQU600" s="1"/>
      <c r="MQV600" s="1"/>
      <c r="MQW600" s="1"/>
      <c r="MQX600" s="1"/>
      <c r="MQY600" s="1"/>
      <c r="MQZ600" s="1"/>
      <c r="MRA600" s="1"/>
      <c r="MRB600" s="1"/>
      <c r="MRC600" s="1"/>
      <c r="MRD600" s="1"/>
      <c r="MRE600" s="1"/>
      <c r="MRF600" s="1"/>
      <c r="MRG600" s="1"/>
      <c r="MRH600" s="1"/>
      <c r="MRI600" s="1"/>
      <c r="MRJ600" s="1"/>
      <c r="MRK600" s="1"/>
      <c r="MRL600" s="1"/>
      <c r="MRM600" s="1"/>
      <c r="MRN600" s="1"/>
      <c r="MRO600" s="1"/>
      <c r="MRP600" s="1"/>
      <c r="MRQ600" s="1"/>
      <c r="MRR600" s="1"/>
      <c r="MRS600" s="1"/>
      <c r="MRT600" s="1"/>
      <c r="MRU600" s="1"/>
      <c r="MRV600" s="1"/>
      <c r="MRW600" s="1"/>
      <c r="MRX600" s="1"/>
      <c r="MRY600" s="1"/>
      <c r="MRZ600" s="1"/>
      <c r="MSA600" s="1"/>
      <c r="MSB600" s="1"/>
      <c r="MSC600" s="1"/>
      <c r="MSD600" s="1"/>
      <c r="MSE600" s="1"/>
      <c r="MSF600" s="1"/>
      <c r="MSG600" s="1"/>
      <c r="MSH600" s="1"/>
      <c r="MSI600" s="1"/>
      <c r="MSJ600" s="1"/>
      <c r="MSK600" s="1"/>
      <c r="MSL600" s="1"/>
      <c r="MSM600" s="1"/>
      <c r="MSN600" s="1"/>
      <c r="MSO600" s="1"/>
      <c r="MSP600" s="1"/>
      <c r="MSQ600" s="1"/>
      <c r="MSR600" s="1"/>
      <c r="MSS600" s="1"/>
      <c r="MST600" s="1"/>
      <c r="MSU600" s="1"/>
      <c r="MSV600" s="1"/>
      <c r="MSW600" s="1"/>
      <c r="MSX600" s="1"/>
      <c r="MSY600" s="1"/>
      <c r="MSZ600" s="1"/>
      <c r="MTA600" s="1"/>
      <c r="MTB600" s="1"/>
      <c r="MTC600" s="1"/>
      <c r="MTD600" s="1"/>
      <c r="MTE600" s="1"/>
      <c r="MTF600" s="1"/>
      <c r="MTG600" s="1"/>
      <c r="MTH600" s="1"/>
      <c r="MTI600" s="1"/>
      <c r="MTJ600" s="1"/>
      <c r="MTK600" s="1"/>
      <c r="MTL600" s="1"/>
      <c r="MTM600" s="1"/>
      <c r="MTN600" s="1"/>
      <c r="MTO600" s="1"/>
      <c r="MTP600" s="1"/>
      <c r="MTQ600" s="1"/>
      <c r="MTR600" s="1"/>
      <c r="MTS600" s="1"/>
      <c r="MTT600" s="1"/>
      <c r="MTU600" s="1"/>
      <c r="MTV600" s="1"/>
      <c r="MTW600" s="1"/>
      <c r="MTX600" s="1"/>
      <c r="MTY600" s="1"/>
      <c r="MTZ600" s="1"/>
      <c r="MUA600" s="1"/>
      <c r="MUB600" s="1"/>
      <c r="MUC600" s="1"/>
      <c r="MUD600" s="1"/>
      <c r="MUE600" s="1"/>
      <c r="MUF600" s="1"/>
      <c r="MUG600" s="1"/>
      <c r="MUH600" s="1"/>
      <c r="MUI600" s="1"/>
      <c r="MUJ600" s="1"/>
      <c r="MUK600" s="1"/>
      <c r="MUL600" s="1"/>
      <c r="MUM600" s="1"/>
      <c r="MUN600" s="1"/>
      <c r="MUO600" s="1"/>
      <c r="MUP600" s="1"/>
      <c r="MUQ600" s="1"/>
      <c r="MUR600" s="1"/>
      <c r="MUS600" s="1"/>
      <c r="MUT600" s="1"/>
      <c r="MUU600" s="1"/>
      <c r="MUV600" s="1"/>
      <c r="MUW600" s="1"/>
      <c r="MUX600" s="1"/>
      <c r="MUY600" s="1"/>
      <c r="MUZ600" s="1"/>
      <c r="MVA600" s="1"/>
      <c r="MVB600" s="1"/>
      <c r="MVC600" s="1"/>
      <c r="MVD600" s="1"/>
      <c r="MVE600" s="1"/>
      <c r="MVF600" s="1"/>
      <c r="MVG600" s="1"/>
      <c r="MVH600" s="1"/>
      <c r="MVI600" s="1"/>
      <c r="MVJ600" s="1"/>
      <c r="MVK600" s="1"/>
      <c r="MVL600" s="1"/>
      <c r="MVM600" s="1"/>
      <c r="MVN600" s="1"/>
      <c r="MVO600" s="1"/>
      <c r="MVP600" s="1"/>
      <c r="MVQ600" s="1"/>
      <c r="MVR600" s="1"/>
      <c r="MVS600" s="1"/>
      <c r="MVT600" s="1"/>
      <c r="MVU600" s="1"/>
      <c r="MVV600" s="1"/>
      <c r="MVW600" s="1"/>
      <c r="MVX600" s="1"/>
      <c r="MVY600" s="1"/>
      <c r="MVZ600" s="1"/>
      <c r="MWA600" s="1"/>
      <c r="MWB600" s="1"/>
      <c r="MWC600" s="1"/>
      <c r="MWD600" s="1"/>
      <c r="MWE600" s="1"/>
      <c r="MWF600" s="1"/>
      <c r="MWG600" s="1"/>
      <c r="MWH600" s="1"/>
      <c r="MWI600" s="1"/>
      <c r="MWJ600" s="1"/>
      <c r="MWK600" s="1"/>
      <c r="MWL600" s="1"/>
      <c r="MWM600" s="1"/>
      <c r="MWN600" s="1"/>
      <c r="MWO600" s="1"/>
      <c r="MWP600" s="1"/>
      <c r="MWQ600" s="1"/>
      <c r="MWR600" s="1"/>
      <c r="MWS600" s="1"/>
      <c r="MWT600" s="1"/>
      <c r="MWU600" s="1"/>
      <c r="MWV600" s="1"/>
      <c r="MWW600" s="1"/>
      <c r="MWX600" s="1"/>
      <c r="MWY600" s="1"/>
      <c r="MWZ600" s="1"/>
      <c r="MXA600" s="1"/>
      <c r="MXB600" s="1"/>
      <c r="MXC600" s="1"/>
      <c r="MXD600" s="1"/>
      <c r="MXE600" s="1"/>
      <c r="MXF600" s="1"/>
      <c r="MXG600" s="1"/>
      <c r="MXH600" s="1"/>
      <c r="MXI600" s="1"/>
      <c r="MXJ600" s="1"/>
      <c r="MXK600" s="1"/>
      <c r="MXL600" s="1"/>
      <c r="MXM600" s="1"/>
      <c r="MXN600" s="1"/>
      <c r="MXO600" s="1"/>
      <c r="MXP600" s="1"/>
      <c r="MXQ600" s="1"/>
      <c r="MXR600" s="1"/>
      <c r="MXS600" s="1"/>
      <c r="MXT600" s="1"/>
      <c r="MXU600" s="1"/>
      <c r="MXV600" s="1"/>
      <c r="MXW600" s="1"/>
      <c r="MXX600" s="1"/>
      <c r="MXY600" s="1"/>
      <c r="MXZ600" s="1"/>
      <c r="MYA600" s="1"/>
      <c r="MYB600" s="1"/>
      <c r="MYC600" s="1"/>
      <c r="MYD600" s="1"/>
      <c r="MYE600" s="1"/>
      <c r="MYF600" s="1"/>
      <c r="MYG600" s="1"/>
      <c r="MYH600" s="1"/>
      <c r="MYI600" s="1"/>
      <c r="MYJ600" s="1"/>
      <c r="MYK600" s="1"/>
      <c r="MYL600" s="1"/>
      <c r="MYM600" s="1"/>
      <c r="MYN600" s="1"/>
      <c r="MYO600" s="1"/>
      <c r="MYP600" s="1"/>
      <c r="MYQ600" s="1"/>
      <c r="MYR600" s="1"/>
      <c r="MYS600" s="1"/>
      <c r="MYT600" s="1"/>
      <c r="MYU600" s="1"/>
      <c r="MYV600" s="1"/>
      <c r="MYW600" s="1"/>
      <c r="MYX600" s="1"/>
      <c r="MYY600" s="1"/>
      <c r="MYZ600" s="1"/>
      <c r="MZA600" s="1"/>
      <c r="MZB600" s="1"/>
      <c r="MZC600" s="1"/>
      <c r="MZD600" s="1"/>
      <c r="MZE600" s="1"/>
      <c r="MZF600" s="1"/>
      <c r="MZG600" s="1"/>
      <c r="MZH600" s="1"/>
      <c r="MZI600" s="1"/>
      <c r="MZJ600" s="1"/>
      <c r="MZK600" s="1"/>
      <c r="MZL600" s="1"/>
      <c r="MZM600" s="1"/>
      <c r="MZN600" s="1"/>
      <c r="MZO600" s="1"/>
      <c r="MZP600" s="1"/>
      <c r="MZQ600" s="1"/>
      <c r="MZR600" s="1"/>
      <c r="MZS600" s="1"/>
      <c r="MZT600" s="1"/>
      <c r="MZU600" s="1"/>
      <c r="MZV600" s="1"/>
      <c r="MZW600" s="1"/>
      <c r="MZX600" s="1"/>
      <c r="MZY600" s="1"/>
      <c r="MZZ600" s="1"/>
      <c r="NAA600" s="1"/>
      <c r="NAB600" s="1"/>
      <c r="NAC600" s="1"/>
      <c r="NAD600" s="1"/>
      <c r="NAE600" s="1"/>
      <c r="NAF600" s="1"/>
      <c r="NAG600" s="1"/>
      <c r="NAH600" s="1"/>
      <c r="NAI600" s="1"/>
      <c r="NAJ600" s="1"/>
      <c r="NAK600" s="1"/>
      <c r="NAL600" s="1"/>
      <c r="NAM600" s="1"/>
      <c r="NAN600" s="1"/>
      <c r="NAO600" s="1"/>
      <c r="NAP600" s="1"/>
      <c r="NAQ600" s="1"/>
      <c r="NAR600" s="1"/>
      <c r="NAS600" s="1"/>
      <c r="NAT600" s="1"/>
      <c r="NAU600" s="1"/>
      <c r="NAV600" s="1"/>
      <c r="NAW600" s="1"/>
      <c r="NAX600" s="1"/>
      <c r="NAY600" s="1"/>
      <c r="NAZ600" s="1"/>
      <c r="NBA600" s="1"/>
      <c r="NBB600" s="1"/>
      <c r="NBC600" s="1"/>
      <c r="NBD600" s="1"/>
      <c r="NBE600" s="1"/>
      <c r="NBF600" s="1"/>
      <c r="NBG600" s="1"/>
      <c r="NBH600" s="1"/>
      <c r="NBI600" s="1"/>
      <c r="NBJ600" s="1"/>
      <c r="NBK600" s="1"/>
      <c r="NBL600" s="1"/>
      <c r="NBM600" s="1"/>
      <c r="NBN600" s="1"/>
      <c r="NBO600" s="1"/>
      <c r="NBP600" s="1"/>
      <c r="NBQ600" s="1"/>
      <c r="NBR600" s="1"/>
      <c r="NBS600" s="1"/>
      <c r="NBT600" s="1"/>
      <c r="NBU600" s="1"/>
      <c r="NBV600" s="1"/>
      <c r="NBW600" s="1"/>
      <c r="NBX600" s="1"/>
      <c r="NBY600" s="1"/>
      <c r="NBZ600" s="1"/>
      <c r="NCA600" s="1"/>
      <c r="NCB600" s="1"/>
      <c r="NCC600" s="1"/>
      <c r="NCD600" s="1"/>
      <c r="NCE600" s="1"/>
      <c r="NCF600" s="1"/>
      <c r="NCG600" s="1"/>
      <c r="NCH600" s="1"/>
      <c r="NCI600" s="1"/>
      <c r="NCJ600" s="1"/>
      <c r="NCK600" s="1"/>
      <c r="NCL600" s="1"/>
      <c r="NCM600" s="1"/>
      <c r="NCN600" s="1"/>
      <c r="NCO600" s="1"/>
      <c r="NCP600" s="1"/>
      <c r="NCQ600" s="1"/>
      <c r="NCR600" s="1"/>
      <c r="NCS600" s="1"/>
      <c r="NCT600" s="1"/>
      <c r="NCU600" s="1"/>
      <c r="NCV600" s="1"/>
      <c r="NCW600" s="1"/>
      <c r="NCX600" s="1"/>
      <c r="NCY600" s="1"/>
      <c r="NCZ600" s="1"/>
      <c r="NDA600" s="1"/>
      <c r="NDB600" s="1"/>
      <c r="NDC600" s="1"/>
      <c r="NDD600" s="1"/>
      <c r="NDE600" s="1"/>
      <c r="NDF600" s="1"/>
      <c r="NDG600" s="1"/>
      <c r="NDH600" s="1"/>
      <c r="NDI600" s="1"/>
      <c r="NDJ600" s="1"/>
      <c r="NDK600" s="1"/>
      <c r="NDL600" s="1"/>
      <c r="NDM600" s="1"/>
      <c r="NDN600" s="1"/>
      <c r="NDO600" s="1"/>
      <c r="NDP600" s="1"/>
      <c r="NDQ600" s="1"/>
      <c r="NDR600" s="1"/>
      <c r="NDS600" s="1"/>
      <c r="NDT600" s="1"/>
      <c r="NDU600" s="1"/>
      <c r="NDV600" s="1"/>
      <c r="NDW600" s="1"/>
      <c r="NDX600" s="1"/>
      <c r="NDY600" s="1"/>
      <c r="NDZ600" s="1"/>
      <c r="NEA600" s="1"/>
      <c r="NEB600" s="1"/>
      <c r="NEC600" s="1"/>
      <c r="NED600" s="1"/>
      <c r="NEE600" s="1"/>
      <c r="NEF600" s="1"/>
      <c r="NEG600" s="1"/>
      <c r="NEH600" s="1"/>
      <c r="NEI600" s="1"/>
      <c r="NEJ600" s="1"/>
      <c r="NEK600" s="1"/>
      <c r="NEL600" s="1"/>
      <c r="NEM600" s="1"/>
      <c r="NEN600" s="1"/>
      <c r="NEO600" s="1"/>
      <c r="NEP600" s="1"/>
      <c r="NEQ600" s="1"/>
      <c r="NER600" s="1"/>
      <c r="NES600" s="1"/>
      <c r="NET600" s="1"/>
      <c r="NEU600" s="1"/>
      <c r="NEV600" s="1"/>
      <c r="NEW600" s="1"/>
      <c r="NEX600" s="1"/>
      <c r="NEY600" s="1"/>
      <c r="NEZ600" s="1"/>
      <c r="NFA600" s="1"/>
      <c r="NFB600" s="1"/>
      <c r="NFC600" s="1"/>
      <c r="NFD600" s="1"/>
      <c r="NFE600" s="1"/>
      <c r="NFF600" s="1"/>
      <c r="NFG600" s="1"/>
      <c r="NFH600" s="1"/>
      <c r="NFI600" s="1"/>
      <c r="NFJ600" s="1"/>
      <c r="NFK600" s="1"/>
      <c r="NFL600" s="1"/>
      <c r="NFM600" s="1"/>
      <c r="NFN600" s="1"/>
      <c r="NFO600" s="1"/>
      <c r="NFP600" s="1"/>
      <c r="NFQ600" s="1"/>
      <c r="NFR600" s="1"/>
      <c r="NFS600" s="1"/>
      <c r="NFT600" s="1"/>
      <c r="NFU600" s="1"/>
      <c r="NFV600" s="1"/>
      <c r="NFW600" s="1"/>
      <c r="NFX600" s="1"/>
      <c r="NFY600" s="1"/>
      <c r="NFZ600" s="1"/>
      <c r="NGA600" s="1"/>
      <c r="NGB600" s="1"/>
      <c r="NGC600" s="1"/>
      <c r="NGD600" s="1"/>
      <c r="NGE600" s="1"/>
      <c r="NGF600" s="1"/>
      <c r="NGG600" s="1"/>
      <c r="NGH600" s="1"/>
      <c r="NGI600" s="1"/>
      <c r="NGJ600" s="1"/>
      <c r="NGK600" s="1"/>
      <c r="NGL600" s="1"/>
      <c r="NGM600" s="1"/>
      <c r="NGN600" s="1"/>
      <c r="NGO600" s="1"/>
      <c r="NGP600" s="1"/>
      <c r="NGQ600" s="1"/>
      <c r="NGR600" s="1"/>
      <c r="NGS600" s="1"/>
      <c r="NGT600" s="1"/>
      <c r="NGU600" s="1"/>
      <c r="NGV600" s="1"/>
      <c r="NGW600" s="1"/>
      <c r="NGX600" s="1"/>
      <c r="NGY600" s="1"/>
      <c r="NGZ600" s="1"/>
      <c r="NHA600" s="1"/>
      <c r="NHB600" s="1"/>
      <c r="NHC600" s="1"/>
      <c r="NHD600" s="1"/>
      <c r="NHE600" s="1"/>
      <c r="NHF600" s="1"/>
      <c r="NHG600" s="1"/>
      <c r="NHH600" s="1"/>
      <c r="NHI600" s="1"/>
      <c r="NHJ600" s="1"/>
      <c r="NHK600" s="1"/>
      <c r="NHL600" s="1"/>
      <c r="NHM600" s="1"/>
      <c r="NHN600" s="1"/>
      <c r="NHO600" s="1"/>
      <c r="NHP600" s="1"/>
      <c r="NHQ600" s="1"/>
      <c r="NHR600" s="1"/>
      <c r="NHS600" s="1"/>
      <c r="NHT600" s="1"/>
      <c r="NHU600" s="1"/>
      <c r="NHV600" s="1"/>
      <c r="NHW600" s="1"/>
      <c r="NHX600" s="1"/>
      <c r="NHY600" s="1"/>
      <c r="NHZ600" s="1"/>
      <c r="NIA600" s="1"/>
      <c r="NIB600" s="1"/>
      <c r="NIC600" s="1"/>
      <c r="NID600" s="1"/>
      <c r="NIE600" s="1"/>
      <c r="NIF600" s="1"/>
      <c r="NIG600" s="1"/>
      <c r="NIH600" s="1"/>
      <c r="NII600" s="1"/>
      <c r="NIJ600" s="1"/>
      <c r="NIK600" s="1"/>
      <c r="NIL600" s="1"/>
      <c r="NIM600" s="1"/>
      <c r="NIN600" s="1"/>
      <c r="NIO600" s="1"/>
      <c r="NIP600" s="1"/>
      <c r="NIQ600" s="1"/>
      <c r="NIR600" s="1"/>
      <c r="NIS600" s="1"/>
      <c r="NIT600" s="1"/>
      <c r="NIU600" s="1"/>
      <c r="NIV600" s="1"/>
      <c r="NIW600" s="1"/>
      <c r="NIX600" s="1"/>
      <c r="NIY600" s="1"/>
      <c r="NIZ600" s="1"/>
      <c r="NJA600" s="1"/>
      <c r="NJB600" s="1"/>
      <c r="NJC600" s="1"/>
      <c r="NJD600" s="1"/>
      <c r="NJE600" s="1"/>
      <c r="NJF600" s="1"/>
      <c r="NJG600" s="1"/>
      <c r="NJH600" s="1"/>
      <c r="NJI600" s="1"/>
      <c r="NJJ600" s="1"/>
      <c r="NJK600" s="1"/>
      <c r="NJL600" s="1"/>
      <c r="NJM600" s="1"/>
      <c r="NJN600" s="1"/>
      <c r="NJO600" s="1"/>
      <c r="NJP600" s="1"/>
      <c r="NJQ600" s="1"/>
      <c r="NJR600" s="1"/>
      <c r="NJS600" s="1"/>
      <c r="NJT600" s="1"/>
      <c r="NJU600" s="1"/>
      <c r="NJV600" s="1"/>
      <c r="NJW600" s="1"/>
      <c r="NJX600" s="1"/>
      <c r="NJY600" s="1"/>
      <c r="NJZ600" s="1"/>
      <c r="NKA600" s="1"/>
      <c r="NKB600" s="1"/>
      <c r="NKC600" s="1"/>
      <c r="NKD600" s="1"/>
      <c r="NKE600" s="1"/>
      <c r="NKF600" s="1"/>
      <c r="NKG600" s="1"/>
      <c r="NKH600" s="1"/>
      <c r="NKI600" s="1"/>
      <c r="NKJ600" s="1"/>
      <c r="NKK600" s="1"/>
      <c r="NKL600" s="1"/>
      <c r="NKM600" s="1"/>
      <c r="NKN600" s="1"/>
      <c r="NKO600" s="1"/>
      <c r="NKP600" s="1"/>
      <c r="NKQ600" s="1"/>
      <c r="NKR600" s="1"/>
      <c r="NKS600" s="1"/>
      <c r="NKT600" s="1"/>
      <c r="NKU600" s="1"/>
      <c r="NKV600" s="1"/>
      <c r="NKW600" s="1"/>
      <c r="NKX600" s="1"/>
      <c r="NKY600" s="1"/>
      <c r="NKZ600" s="1"/>
      <c r="NLA600" s="1"/>
      <c r="NLB600" s="1"/>
      <c r="NLC600" s="1"/>
      <c r="NLD600" s="1"/>
      <c r="NLE600" s="1"/>
      <c r="NLF600" s="1"/>
      <c r="NLG600" s="1"/>
      <c r="NLH600" s="1"/>
      <c r="NLI600" s="1"/>
      <c r="NLJ600" s="1"/>
      <c r="NLK600" s="1"/>
      <c r="NLL600" s="1"/>
      <c r="NLM600" s="1"/>
      <c r="NLN600" s="1"/>
      <c r="NLO600" s="1"/>
      <c r="NLP600" s="1"/>
      <c r="NLQ600" s="1"/>
      <c r="NLR600" s="1"/>
      <c r="NLS600" s="1"/>
      <c r="NLT600" s="1"/>
      <c r="NLU600" s="1"/>
      <c r="NLV600" s="1"/>
      <c r="NLW600" s="1"/>
      <c r="NLX600" s="1"/>
      <c r="NLY600" s="1"/>
      <c r="NLZ600" s="1"/>
      <c r="NMA600" s="1"/>
      <c r="NMB600" s="1"/>
      <c r="NMC600" s="1"/>
      <c r="NMD600" s="1"/>
      <c r="NME600" s="1"/>
      <c r="NMF600" s="1"/>
      <c r="NMG600" s="1"/>
      <c r="NMH600" s="1"/>
      <c r="NMI600" s="1"/>
      <c r="NMJ600" s="1"/>
      <c r="NMK600" s="1"/>
      <c r="NML600" s="1"/>
      <c r="NMM600" s="1"/>
      <c r="NMN600" s="1"/>
      <c r="NMO600" s="1"/>
      <c r="NMP600" s="1"/>
      <c r="NMQ600" s="1"/>
      <c r="NMR600" s="1"/>
      <c r="NMS600" s="1"/>
      <c r="NMT600" s="1"/>
      <c r="NMU600" s="1"/>
      <c r="NMV600" s="1"/>
      <c r="NMW600" s="1"/>
      <c r="NMX600" s="1"/>
      <c r="NMY600" s="1"/>
      <c r="NMZ600" s="1"/>
      <c r="NNA600" s="1"/>
      <c r="NNB600" s="1"/>
      <c r="NNC600" s="1"/>
      <c r="NND600" s="1"/>
      <c r="NNE600" s="1"/>
      <c r="NNF600" s="1"/>
      <c r="NNG600" s="1"/>
      <c r="NNH600" s="1"/>
      <c r="NNI600" s="1"/>
      <c r="NNJ600" s="1"/>
      <c r="NNK600" s="1"/>
      <c r="NNL600" s="1"/>
      <c r="NNM600" s="1"/>
      <c r="NNN600" s="1"/>
      <c r="NNO600" s="1"/>
      <c r="NNP600" s="1"/>
      <c r="NNQ600" s="1"/>
      <c r="NNR600" s="1"/>
      <c r="NNS600" s="1"/>
      <c r="NNT600" s="1"/>
      <c r="NNU600" s="1"/>
      <c r="NNV600" s="1"/>
      <c r="NNW600" s="1"/>
      <c r="NNX600" s="1"/>
      <c r="NNY600" s="1"/>
      <c r="NNZ600" s="1"/>
      <c r="NOA600" s="1"/>
      <c r="NOB600" s="1"/>
      <c r="NOC600" s="1"/>
      <c r="NOD600" s="1"/>
      <c r="NOE600" s="1"/>
      <c r="NOF600" s="1"/>
      <c r="NOG600" s="1"/>
      <c r="NOH600" s="1"/>
      <c r="NOI600" s="1"/>
      <c r="NOJ600" s="1"/>
      <c r="NOK600" s="1"/>
      <c r="NOL600" s="1"/>
      <c r="NOM600" s="1"/>
      <c r="NON600" s="1"/>
      <c r="NOO600" s="1"/>
      <c r="NOP600" s="1"/>
      <c r="NOQ600" s="1"/>
      <c r="NOR600" s="1"/>
      <c r="NOS600" s="1"/>
      <c r="NOT600" s="1"/>
      <c r="NOU600" s="1"/>
      <c r="NOV600" s="1"/>
      <c r="NOW600" s="1"/>
      <c r="NOX600" s="1"/>
      <c r="NOY600" s="1"/>
      <c r="NOZ600" s="1"/>
      <c r="NPA600" s="1"/>
      <c r="NPB600" s="1"/>
      <c r="NPC600" s="1"/>
      <c r="NPD600" s="1"/>
      <c r="NPE600" s="1"/>
      <c r="NPF600" s="1"/>
      <c r="NPG600" s="1"/>
      <c r="NPH600" s="1"/>
      <c r="NPI600" s="1"/>
      <c r="NPJ600" s="1"/>
      <c r="NPK600" s="1"/>
      <c r="NPL600" s="1"/>
      <c r="NPM600" s="1"/>
      <c r="NPN600" s="1"/>
      <c r="NPO600" s="1"/>
      <c r="NPP600" s="1"/>
      <c r="NPQ600" s="1"/>
      <c r="NPR600" s="1"/>
      <c r="NPS600" s="1"/>
      <c r="NPT600" s="1"/>
      <c r="NPU600" s="1"/>
      <c r="NPV600" s="1"/>
      <c r="NPW600" s="1"/>
      <c r="NPX600" s="1"/>
      <c r="NPY600" s="1"/>
      <c r="NPZ600" s="1"/>
      <c r="NQA600" s="1"/>
      <c r="NQB600" s="1"/>
      <c r="NQC600" s="1"/>
      <c r="NQD600" s="1"/>
      <c r="NQE600" s="1"/>
      <c r="NQF600" s="1"/>
      <c r="NQG600" s="1"/>
      <c r="NQH600" s="1"/>
      <c r="NQI600" s="1"/>
      <c r="NQJ600" s="1"/>
      <c r="NQK600" s="1"/>
      <c r="NQL600" s="1"/>
      <c r="NQM600" s="1"/>
      <c r="NQN600" s="1"/>
      <c r="NQO600" s="1"/>
      <c r="NQP600" s="1"/>
      <c r="NQQ600" s="1"/>
      <c r="NQR600" s="1"/>
      <c r="NQS600" s="1"/>
      <c r="NQT600" s="1"/>
      <c r="NQU600" s="1"/>
      <c r="NQV600" s="1"/>
      <c r="NQW600" s="1"/>
      <c r="NQX600" s="1"/>
      <c r="NQY600" s="1"/>
      <c r="NQZ600" s="1"/>
      <c r="NRA600" s="1"/>
      <c r="NRB600" s="1"/>
      <c r="NRC600" s="1"/>
      <c r="NRD600" s="1"/>
      <c r="NRE600" s="1"/>
      <c r="NRF600" s="1"/>
      <c r="NRG600" s="1"/>
      <c r="NRH600" s="1"/>
      <c r="NRI600" s="1"/>
      <c r="NRJ600" s="1"/>
      <c r="NRK600" s="1"/>
      <c r="NRL600" s="1"/>
      <c r="NRM600" s="1"/>
      <c r="NRN600" s="1"/>
      <c r="NRO600" s="1"/>
      <c r="NRP600" s="1"/>
      <c r="NRQ600" s="1"/>
      <c r="NRR600" s="1"/>
      <c r="NRS600" s="1"/>
      <c r="NRT600" s="1"/>
      <c r="NRU600" s="1"/>
      <c r="NRV600" s="1"/>
      <c r="NRW600" s="1"/>
      <c r="NRX600" s="1"/>
      <c r="NRY600" s="1"/>
      <c r="NRZ600" s="1"/>
      <c r="NSA600" s="1"/>
      <c r="NSB600" s="1"/>
      <c r="NSC600" s="1"/>
      <c r="NSD600" s="1"/>
      <c r="NSE600" s="1"/>
      <c r="NSF600" s="1"/>
      <c r="NSG600" s="1"/>
      <c r="NSH600" s="1"/>
      <c r="NSI600" s="1"/>
      <c r="NSJ600" s="1"/>
      <c r="NSK600" s="1"/>
      <c r="NSL600" s="1"/>
      <c r="NSM600" s="1"/>
      <c r="NSN600" s="1"/>
      <c r="NSO600" s="1"/>
      <c r="NSP600" s="1"/>
      <c r="NSQ600" s="1"/>
      <c r="NSR600" s="1"/>
      <c r="NSS600" s="1"/>
      <c r="NST600" s="1"/>
      <c r="NSU600" s="1"/>
      <c r="NSV600" s="1"/>
      <c r="NSW600" s="1"/>
      <c r="NSX600" s="1"/>
      <c r="NSY600" s="1"/>
      <c r="NSZ600" s="1"/>
      <c r="NTA600" s="1"/>
      <c r="NTB600" s="1"/>
      <c r="NTC600" s="1"/>
      <c r="NTD600" s="1"/>
      <c r="NTE600" s="1"/>
      <c r="NTF600" s="1"/>
      <c r="NTG600" s="1"/>
      <c r="NTH600" s="1"/>
      <c r="NTI600" s="1"/>
      <c r="NTJ600" s="1"/>
      <c r="NTK600" s="1"/>
      <c r="NTL600" s="1"/>
      <c r="NTM600" s="1"/>
      <c r="NTN600" s="1"/>
      <c r="NTO600" s="1"/>
      <c r="NTP600" s="1"/>
      <c r="NTQ600" s="1"/>
      <c r="NTR600" s="1"/>
      <c r="NTS600" s="1"/>
      <c r="NTT600" s="1"/>
      <c r="NTU600" s="1"/>
      <c r="NTV600" s="1"/>
      <c r="NTW600" s="1"/>
      <c r="NTX600" s="1"/>
      <c r="NTY600" s="1"/>
      <c r="NTZ600" s="1"/>
      <c r="NUA600" s="1"/>
      <c r="NUB600" s="1"/>
      <c r="NUC600" s="1"/>
      <c r="NUD600" s="1"/>
      <c r="NUE600" s="1"/>
      <c r="NUF600" s="1"/>
      <c r="NUG600" s="1"/>
      <c r="NUH600" s="1"/>
      <c r="NUI600" s="1"/>
      <c r="NUJ600" s="1"/>
      <c r="NUK600" s="1"/>
      <c r="NUL600" s="1"/>
      <c r="NUM600" s="1"/>
      <c r="NUN600" s="1"/>
      <c r="NUO600" s="1"/>
      <c r="NUP600" s="1"/>
      <c r="NUQ600" s="1"/>
      <c r="NUR600" s="1"/>
      <c r="NUS600" s="1"/>
      <c r="NUT600" s="1"/>
      <c r="NUU600" s="1"/>
      <c r="NUV600" s="1"/>
      <c r="NUW600" s="1"/>
      <c r="NUX600" s="1"/>
      <c r="NUY600" s="1"/>
      <c r="NUZ600" s="1"/>
      <c r="NVA600" s="1"/>
      <c r="NVB600" s="1"/>
      <c r="NVC600" s="1"/>
      <c r="NVD600" s="1"/>
      <c r="NVE600" s="1"/>
      <c r="NVF600" s="1"/>
      <c r="NVG600" s="1"/>
      <c r="NVH600" s="1"/>
      <c r="NVI600" s="1"/>
      <c r="NVJ600" s="1"/>
      <c r="NVK600" s="1"/>
      <c r="NVL600" s="1"/>
      <c r="NVM600" s="1"/>
      <c r="NVN600" s="1"/>
      <c r="NVO600" s="1"/>
      <c r="NVP600" s="1"/>
      <c r="NVQ600" s="1"/>
      <c r="NVR600" s="1"/>
      <c r="NVS600" s="1"/>
      <c r="NVT600" s="1"/>
      <c r="NVU600" s="1"/>
      <c r="NVV600" s="1"/>
      <c r="NVW600" s="1"/>
      <c r="NVX600" s="1"/>
      <c r="NVY600" s="1"/>
      <c r="NVZ600" s="1"/>
      <c r="NWA600" s="1"/>
      <c r="NWB600" s="1"/>
      <c r="NWC600" s="1"/>
      <c r="NWD600" s="1"/>
      <c r="NWE600" s="1"/>
      <c r="NWF600" s="1"/>
      <c r="NWG600" s="1"/>
      <c r="NWH600" s="1"/>
      <c r="NWI600" s="1"/>
      <c r="NWJ600" s="1"/>
      <c r="NWK600" s="1"/>
      <c r="NWL600" s="1"/>
      <c r="NWM600" s="1"/>
      <c r="NWN600" s="1"/>
      <c r="NWO600" s="1"/>
      <c r="NWP600" s="1"/>
      <c r="NWQ600" s="1"/>
      <c r="NWR600" s="1"/>
      <c r="NWS600" s="1"/>
      <c r="NWT600" s="1"/>
      <c r="NWU600" s="1"/>
      <c r="NWV600" s="1"/>
      <c r="NWW600" s="1"/>
      <c r="NWX600" s="1"/>
      <c r="NWY600" s="1"/>
      <c r="NWZ600" s="1"/>
      <c r="NXA600" s="1"/>
      <c r="NXB600" s="1"/>
      <c r="NXC600" s="1"/>
      <c r="NXD600" s="1"/>
      <c r="NXE600" s="1"/>
      <c r="NXF600" s="1"/>
      <c r="NXG600" s="1"/>
      <c r="NXH600" s="1"/>
      <c r="NXI600" s="1"/>
      <c r="NXJ600" s="1"/>
      <c r="NXK600" s="1"/>
      <c r="NXL600" s="1"/>
      <c r="NXM600" s="1"/>
      <c r="NXN600" s="1"/>
      <c r="NXO600" s="1"/>
      <c r="NXP600" s="1"/>
      <c r="NXQ600" s="1"/>
      <c r="NXR600" s="1"/>
      <c r="NXS600" s="1"/>
      <c r="NXT600" s="1"/>
      <c r="NXU600" s="1"/>
      <c r="NXV600" s="1"/>
      <c r="NXW600" s="1"/>
      <c r="NXX600" s="1"/>
      <c r="NXY600" s="1"/>
      <c r="NXZ600" s="1"/>
      <c r="NYA600" s="1"/>
      <c r="NYB600" s="1"/>
      <c r="NYC600" s="1"/>
      <c r="NYD600" s="1"/>
      <c r="NYE600" s="1"/>
      <c r="NYF600" s="1"/>
      <c r="NYG600" s="1"/>
      <c r="NYH600" s="1"/>
      <c r="NYI600" s="1"/>
      <c r="NYJ600" s="1"/>
      <c r="NYK600" s="1"/>
      <c r="NYL600" s="1"/>
      <c r="NYM600" s="1"/>
      <c r="NYN600" s="1"/>
      <c r="NYO600" s="1"/>
      <c r="NYP600" s="1"/>
      <c r="NYQ600" s="1"/>
      <c r="NYR600" s="1"/>
      <c r="NYS600" s="1"/>
      <c r="NYT600" s="1"/>
      <c r="NYU600" s="1"/>
      <c r="NYV600" s="1"/>
      <c r="NYW600" s="1"/>
      <c r="NYX600" s="1"/>
      <c r="NYY600" s="1"/>
      <c r="NYZ600" s="1"/>
      <c r="NZA600" s="1"/>
      <c r="NZB600" s="1"/>
      <c r="NZC600" s="1"/>
      <c r="NZD600" s="1"/>
      <c r="NZE600" s="1"/>
      <c r="NZF600" s="1"/>
      <c r="NZG600" s="1"/>
      <c r="NZH600" s="1"/>
      <c r="NZI600" s="1"/>
      <c r="NZJ600" s="1"/>
      <c r="NZK600" s="1"/>
      <c r="NZL600" s="1"/>
      <c r="NZM600" s="1"/>
      <c r="NZN600" s="1"/>
      <c r="NZO600" s="1"/>
      <c r="NZP600" s="1"/>
      <c r="NZQ600" s="1"/>
      <c r="NZR600" s="1"/>
      <c r="NZS600" s="1"/>
      <c r="NZT600" s="1"/>
      <c r="NZU600" s="1"/>
      <c r="NZV600" s="1"/>
      <c r="NZW600" s="1"/>
      <c r="NZX600" s="1"/>
      <c r="NZY600" s="1"/>
      <c r="NZZ600" s="1"/>
      <c r="OAA600" s="1"/>
      <c r="OAB600" s="1"/>
      <c r="OAC600" s="1"/>
      <c r="OAD600" s="1"/>
      <c r="OAE600" s="1"/>
      <c r="OAF600" s="1"/>
      <c r="OAG600" s="1"/>
      <c r="OAH600" s="1"/>
      <c r="OAI600" s="1"/>
      <c r="OAJ600" s="1"/>
      <c r="OAK600" s="1"/>
      <c r="OAL600" s="1"/>
      <c r="OAM600" s="1"/>
      <c r="OAN600" s="1"/>
      <c r="OAO600" s="1"/>
      <c r="OAP600" s="1"/>
      <c r="OAQ600" s="1"/>
      <c r="OAR600" s="1"/>
      <c r="OAS600" s="1"/>
      <c r="OAT600" s="1"/>
      <c r="OAU600" s="1"/>
      <c r="OAV600" s="1"/>
      <c r="OAW600" s="1"/>
      <c r="OAX600" s="1"/>
      <c r="OAY600" s="1"/>
      <c r="OAZ600" s="1"/>
      <c r="OBA600" s="1"/>
      <c r="OBB600" s="1"/>
      <c r="OBC600" s="1"/>
      <c r="OBD600" s="1"/>
      <c r="OBE600" s="1"/>
      <c r="OBF600" s="1"/>
      <c r="OBG600" s="1"/>
      <c r="OBH600" s="1"/>
      <c r="OBI600" s="1"/>
      <c r="OBJ600" s="1"/>
      <c r="OBK600" s="1"/>
      <c r="OBL600" s="1"/>
      <c r="OBM600" s="1"/>
      <c r="OBN600" s="1"/>
      <c r="OBO600" s="1"/>
      <c r="OBP600" s="1"/>
      <c r="OBQ600" s="1"/>
      <c r="OBR600" s="1"/>
      <c r="OBS600" s="1"/>
      <c r="OBT600" s="1"/>
      <c r="OBU600" s="1"/>
      <c r="OBV600" s="1"/>
      <c r="OBW600" s="1"/>
      <c r="OBX600" s="1"/>
      <c r="OBY600" s="1"/>
      <c r="OBZ600" s="1"/>
      <c r="OCA600" s="1"/>
      <c r="OCB600" s="1"/>
      <c r="OCC600" s="1"/>
      <c r="OCD600" s="1"/>
      <c r="OCE600" s="1"/>
      <c r="OCF600" s="1"/>
      <c r="OCG600" s="1"/>
      <c r="OCH600" s="1"/>
      <c r="OCI600" s="1"/>
      <c r="OCJ600" s="1"/>
      <c r="OCK600" s="1"/>
      <c r="OCL600" s="1"/>
      <c r="OCM600" s="1"/>
      <c r="OCN600" s="1"/>
      <c r="OCO600" s="1"/>
      <c r="OCP600" s="1"/>
      <c r="OCQ600" s="1"/>
      <c r="OCR600" s="1"/>
      <c r="OCS600" s="1"/>
      <c r="OCT600" s="1"/>
      <c r="OCU600" s="1"/>
      <c r="OCV600" s="1"/>
      <c r="OCW600" s="1"/>
      <c r="OCX600" s="1"/>
      <c r="OCY600" s="1"/>
      <c r="OCZ600" s="1"/>
      <c r="ODA600" s="1"/>
      <c r="ODB600" s="1"/>
      <c r="ODC600" s="1"/>
      <c r="ODD600" s="1"/>
      <c r="ODE600" s="1"/>
      <c r="ODF600" s="1"/>
      <c r="ODG600" s="1"/>
      <c r="ODH600" s="1"/>
      <c r="ODI600" s="1"/>
      <c r="ODJ600" s="1"/>
      <c r="ODK600" s="1"/>
      <c r="ODL600" s="1"/>
      <c r="ODM600" s="1"/>
      <c r="ODN600" s="1"/>
      <c r="ODO600" s="1"/>
      <c r="ODP600" s="1"/>
      <c r="ODQ600" s="1"/>
      <c r="ODR600" s="1"/>
      <c r="ODS600" s="1"/>
      <c r="ODT600" s="1"/>
      <c r="ODU600" s="1"/>
      <c r="ODV600" s="1"/>
      <c r="ODW600" s="1"/>
      <c r="ODX600" s="1"/>
      <c r="ODY600" s="1"/>
      <c r="ODZ600" s="1"/>
      <c r="OEA600" s="1"/>
      <c r="OEB600" s="1"/>
      <c r="OEC600" s="1"/>
      <c r="OED600" s="1"/>
      <c r="OEE600" s="1"/>
      <c r="OEF600" s="1"/>
      <c r="OEG600" s="1"/>
      <c r="OEH600" s="1"/>
      <c r="OEI600" s="1"/>
      <c r="OEJ600" s="1"/>
      <c r="OEK600" s="1"/>
      <c r="OEL600" s="1"/>
      <c r="OEM600" s="1"/>
      <c r="OEN600" s="1"/>
      <c r="OEO600" s="1"/>
      <c r="OEP600" s="1"/>
      <c r="OEQ600" s="1"/>
      <c r="OER600" s="1"/>
      <c r="OES600" s="1"/>
      <c r="OET600" s="1"/>
      <c r="OEU600" s="1"/>
      <c r="OEV600" s="1"/>
      <c r="OEW600" s="1"/>
      <c r="OEX600" s="1"/>
      <c r="OEY600" s="1"/>
      <c r="OEZ600" s="1"/>
      <c r="OFA600" s="1"/>
      <c r="OFB600" s="1"/>
      <c r="OFC600" s="1"/>
      <c r="OFD600" s="1"/>
      <c r="OFE600" s="1"/>
      <c r="OFF600" s="1"/>
      <c r="OFG600" s="1"/>
      <c r="OFH600" s="1"/>
      <c r="OFI600" s="1"/>
      <c r="OFJ600" s="1"/>
      <c r="OFK600" s="1"/>
      <c r="OFL600" s="1"/>
      <c r="OFM600" s="1"/>
      <c r="OFN600" s="1"/>
      <c r="OFO600" s="1"/>
      <c r="OFP600" s="1"/>
      <c r="OFQ600" s="1"/>
      <c r="OFR600" s="1"/>
      <c r="OFS600" s="1"/>
      <c r="OFT600" s="1"/>
      <c r="OFU600" s="1"/>
      <c r="OFV600" s="1"/>
      <c r="OFW600" s="1"/>
      <c r="OFX600" s="1"/>
      <c r="OFY600" s="1"/>
      <c r="OFZ600" s="1"/>
      <c r="OGA600" s="1"/>
      <c r="OGB600" s="1"/>
      <c r="OGC600" s="1"/>
      <c r="OGD600" s="1"/>
      <c r="OGE600" s="1"/>
      <c r="OGF600" s="1"/>
      <c r="OGG600" s="1"/>
      <c r="OGH600" s="1"/>
      <c r="OGI600" s="1"/>
      <c r="OGJ600" s="1"/>
      <c r="OGK600" s="1"/>
      <c r="OGL600" s="1"/>
      <c r="OGM600" s="1"/>
      <c r="OGN600" s="1"/>
      <c r="OGO600" s="1"/>
      <c r="OGP600" s="1"/>
      <c r="OGQ600" s="1"/>
      <c r="OGR600" s="1"/>
      <c r="OGS600" s="1"/>
      <c r="OGT600" s="1"/>
      <c r="OGU600" s="1"/>
      <c r="OGV600" s="1"/>
      <c r="OGW600" s="1"/>
      <c r="OGX600" s="1"/>
      <c r="OGY600" s="1"/>
      <c r="OGZ600" s="1"/>
      <c r="OHA600" s="1"/>
      <c r="OHB600" s="1"/>
      <c r="OHC600" s="1"/>
      <c r="OHD600" s="1"/>
      <c r="OHE600" s="1"/>
      <c r="OHF600" s="1"/>
      <c r="OHG600" s="1"/>
      <c r="OHH600" s="1"/>
      <c r="OHI600" s="1"/>
      <c r="OHJ600" s="1"/>
      <c r="OHK600" s="1"/>
      <c r="OHL600" s="1"/>
      <c r="OHM600" s="1"/>
      <c r="OHN600" s="1"/>
      <c r="OHO600" s="1"/>
      <c r="OHP600" s="1"/>
      <c r="OHQ600" s="1"/>
      <c r="OHR600" s="1"/>
      <c r="OHS600" s="1"/>
      <c r="OHT600" s="1"/>
      <c r="OHU600" s="1"/>
      <c r="OHV600" s="1"/>
      <c r="OHW600" s="1"/>
      <c r="OHX600" s="1"/>
      <c r="OHY600" s="1"/>
      <c r="OHZ600" s="1"/>
      <c r="OIA600" s="1"/>
      <c r="OIB600" s="1"/>
      <c r="OIC600" s="1"/>
      <c r="OID600" s="1"/>
      <c r="OIE600" s="1"/>
      <c r="OIF600" s="1"/>
      <c r="OIG600" s="1"/>
      <c r="OIH600" s="1"/>
      <c r="OII600" s="1"/>
      <c r="OIJ600" s="1"/>
      <c r="OIK600" s="1"/>
      <c r="OIL600" s="1"/>
      <c r="OIM600" s="1"/>
      <c r="OIN600" s="1"/>
      <c r="OIO600" s="1"/>
      <c r="OIP600" s="1"/>
      <c r="OIQ600" s="1"/>
      <c r="OIR600" s="1"/>
      <c r="OIS600" s="1"/>
      <c r="OIT600" s="1"/>
      <c r="OIU600" s="1"/>
      <c r="OIV600" s="1"/>
      <c r="OIW600" s="1"/>
      <c r="OIX600" s="1"/>
      <c r="OIY600" s="1"/>
      <c r="OIZ600" s="1"/>
      <c r="OJA600" s="1"/>
      <c r="OJB600" s="1"/>
      <c r="OJC600" s="1"/>
      <c r="OJD600" s="1"/>
      <c r="OJE600" s="1"/>
      <c r="OJF600" s="1"/>
      <c r="OJG600" s="1"/>
      <c r="OJH600" s="1"/>
      <c r="OJI600" s="1"/>
      <c r="OJJ600" s="1"/>
      <c r="OJK600" s="1"/>
      <c r="OJL600" s="1"/>
      <c r="OJM600" s="1"/>
      <c r="OJN600" s="1"/>
      <c r="OJO600" s="1"/>
      <c r="OJP600" s="1"/>
      <c r="OJQ600" s="1"/>
      <c r="OJR600" s="1"/>
      <c r="OJS600" s="1"/>
      <c r="OJT600" s="1"/>
      <c r="OJU600" s="1"/>
      <c r="OJV600" s="1"/>
      <c r="OJW600" s="1"/>
      <c r="OJX600" s="1"/>
      <c r="OJY600" s="1"/>
      <c r="OJZ600" s="1"/>
      <c r="OKA600" s="1"/>
      <c r="OKB600" s="1"/>
      <c r="OKC600" s="1"/>
      <c r="OKD600" s="1"/>
      <c r="OKE600" s="1"/>
      <c r="OKF600" s="1"/>
      <c r="OKG600" s="1"/>
      <c r="OKH600" s="1"/>
      <c r="OKI600" s="1"/>
      <c r="OKJ600" s="1"/>
      <c r="OKK600" s="1"/>
      <c r="OKL600" s="1"/>
      <c r="OKM600" s="1"/>
      <c r="OKN600" s="1"/>
      <c r="OKO600" s="1"/>
      <c r="OKP600" s="1"/>
      <c r="OKQ600" s="1"/>
      <c r="OKR600" s="1"/>
      <c r="OKS600" s="1"/>
      <c r="OKT600" s="1"/>
      <c r="OKU600" s="1"/>
      <c r="OKV600" s="1"/>
      <c r="OKW600" s="1"/>
      <c r="OKX600" s="1"/>
      <c r="OKY600" s="1"/>
      <c r="OKZ600" s="1"/>
      <c r="OLA600" s="1"/>
      <c r="OLB600" s="1"/>
      <c r="OLC600" s="1"/>
      <c r="OLD600" s="1"/>
      <c r="OLE600" s="1"/>
      <c r="OLF600" s="1"/>
      <c r="OLG600" s="1"/>
      <c r="OLH600" s="1"/>
      <c r="OLI600" s="1"/>
      <c r="OLJ600" s="1"/>
      <c r="OLK600" s="1"/>
      <c r="OLL600" s="1"/>
      <c r="OLM600" s="1"/>
      <c r="OLN600" s="1"/>
      <c r="OLO600" s="1"/>
      <c r="OLP600" s="1"/>
      <c r="OLQ600" s="1"/>
      <c r="OLR600" s="1"/>
      <c r="OLS600" s="1"/>
      <c r="OLT600" s="1"/>
      <c r="OLU600" s="1"/>
      <c r="OLV600" s="1"/>
      <c r="OLW600" s="1"/>
      <c r="OLX600" s="1"/>
      <c r="OLY600" s="1"/>
      <c r="OLZ600" s="1"/>
      <c r="OMA600" s="1"/>
      <c r="OMB600" s="1"/>
      <c r="OMC600" s="1"/>
      <c r="OMD600" s="1"/>
      <c r="OME600" s="1"/>
      <c r="OMF600" s="1"/>
      <c r="OMG600" s="1"/>
      <c r="OMH600" s="1"/>
      <c r="OMI600" s="1"/>
      <c r="OMJ600" s="1"/>
      <c r="OMK600" s="1"/>
      <c r="OML600" s="1"/>
      <c r="OMM600" s="1"/>
      <c r="OMN600" s="1"/>
      <c r="OMO600" s="1"/>
      <c r="OMP600" s="1"/>
      <c r="OMQ600" s="1"/>
      <c r="OMR600" s="1"/>
      <c r="OMS600" s="1"/>
      <c r="OMT600" s="1"/>
      <c r="OMU600" s="1"/>
      <c r="OMV600" s="1"/>
      <c r="OMW600" s="1"/>
      <c r="OMX600" s="1"/>
      <c r="OMY600" s="1"/>
      <c r="OMZ600" s="1"/>
      <c r="ONA600" s="1"/>
      <c r="ONB600" s="1"/>
      <c r="ONC600" s="1"/>
      <c r="OND600" s="1"/>
      <c r="ONE600" s="1"/>
      <c r="ONF600" s="1"/>
      <c r="ONG600" s="1"/>
      <c r="ONH600" s="1"/>
      <c r="ONI600" s="1"/>
      <c r="ONJ600" s="1"/>
      <c r="ONK600" s="1"/>
      <c r="ONL600" s="1"/>
      <c r="ONM600" s="1"/>
      <c r="ONN600" s="1"/>
      <c r="ONO600" s="1"/>
      <c r="ONP600" s="1"/>
      <c r="ONQ600" s="1"/>
      <c r="ONR600" s="1"/>
      <c r="ONS600" s="1"/>
      <c r="ONT600" s="1"/>
      <c r="ONU600" s="1"/>
      <c r="ONV600" s="1"/>
      <c r="ONW600" s="1"/>
      <c r="ONX600" s="1"/>
      <c r="ONY600" s="1"/>
      <c r="ONZ600" s="1"/>
      <c r="OOA600" s="1"/>
      <c r="OOB600" s="1"/>
      <c r="OOC600" s="1"/>
      <c r="OOD600" s="1"/>
      <c r="OOE600" s="1"/>
      <c r="OOF600" s="1"/>
      <c r="OOG600" s="1"/>
      <c r="OOH600" s="1"/>
      <c r="OOI600" s="1"/>
      <c r="OOJ600" s="1"/>
      <c r="OOK600" s="1"/>
      <c r="OOL600" s="1"/>
      <c r="OOM600" s="1"/>
      <c r="OON600" s="1"/>
      <c r="OOO600" s="1"/>
      <c r="OOP600" s="1"/>
      <c r="OOQ600" s="1"/>
      <c r="OOR600" s="1"/>
      <c r="OOS600" s="1"/>
      <c r="OOT600" s="1"/>
      <c r="OOU600" s="1"/>
      <c r="OOV600" s="1"/>
      <c r="OOW600" s="1"/>
      <c r="OOX600" s="1"/>
      <c r="OOY600" s="1"/>
      <c r="OOZ600" s="1"/>
      <c r="OPA600" s="1"/>
      <c r="OPB600" s="1"/>
      <c r="OPC600" s="1"/>
      <c r="OPD600" s="1"/>
      <c r="OPE600" s="1"/>
      <c r="OPF600" s="1"/>
      <c r="OPG600" s="1"/>
      <c r="OPH600" s="1"/>
      <c r="OPI600" s="1"/>
      <c r="OPJ600" s="1"/>
      <c r="OPK600" s="1"/>
      <c r="OPL600" s="1"/>
      <c r="OPM600" s="1"/>
      <c r="OPN600" s="1"/>
      <c r="OPO600" s="1"/>
      <c r="OPP600" s="1"/>
      <c r="OPQ600" s="1"/>
      <c r="OPR600" s="1"/>
      <c r="OPS600" s="1"/>
      <c r="OPT600" s="1"/>
      <c r="OPU600" s="1"/>
      <c r="OPV600" s="1"/>
      <c r="OPW600" s="1"/>
      <c r="OPX600" s="1"/>
      <c r="OPY600" s="1"/>
      <c r="OPZ600" s="1"/>
      <c r="OQA600" s="1"/>
      <c r="OQB600" s="1"/>
      <c r="OQC600" s="1"/>
      <c r="OQD600" s="1"/>
      <c r="OQE600" s="1"/>
      <c r="OQF600" s="1"/>
      <c r="OQG600" s="1"/>
      <c r="OQH600" s="1"/>
      <c r="OQI600" s="1"/>
      <c r="OQJ600" s="1"/>
      <c r="OQK600" s="1"/>
      <c r="OQL600" s="1"/>
      <c r="OQM600" s="1"/>
      <c r="OQN600" s="1"/>
      <c r="OQO600" s="1"/>
      <c r="OQP600" s="1"/>
      <c r="OQQ600" s="1"/>
      <c r="OQR600" s="1"/>
      <c r="OQS600" s="1"/>
      <c r="OQT600" s="1"/>
      <c r="OQU600" s="1"/>
      <c r="OQV600" s="1"/>
      <c r="OQW600" s="1"/>
      <c r="OQX600" s="1"/>
      <c r="OQY600" s="1"/>
      <c r="OQZ600" s="1"/>
      <c r="ORA600" s="1"/>
      <c r="ORB600" s="1"/>
      <c r="ORC600" s="1"/>
      <c r="ORD600" s="1"/>
      <c r="ORE600" s="1"/>
      <c r="ORF600" s="1"/>
      <c r="ORG600" s="1"/>
      <c r="ORH600" s="1"/>
      <c r="ORI600" s="1"/>
      <c r="ORJ600" s="1"/>
      <c r="ORK600" s="1"/>
      <c r="ORL600" s="1"/>
      <c r="ORM600" s="1"/>
      <c r="ORN600" s="1"/>
      <c r="ORO600" s="1"/>
      <c r="ORP600" s="1"/>
      <c r="ORQ600" s="1"/>
      <c r="ORR600" s="1"/>
      <c r="ORS600" s="1"/>
      <c r="ORT600" s="1"/>
      <c r="ORU600" s="1"/>
      <c r="ORV600" s="1"/>
      <c r="ORW600" s="1"/>
      <c r="ORX600" s="1"/>
      <c r="ORY600" s="1"/>
      <c r="ORZ600" s="1"/>
      <c r="OSA600" s="1"/>
      <c r="OSB600" s="1"/>
      <c r="OSC600" s="1"/>
      <c r="OSD600" s="1"/>
      <c r="OSE600" s="1"/>
      <c r="OSF600" s="1"/>
      <c r="OSG600" s="1"/>
      <c r="OSH600" s="1"/>
      <c r="OSI600" s="1"/>
      <c r="OSJ600" s="1"/>
      <c r="OSK600" s="1"/>
      <c r="OSL600" s="1"/>
      <c r="OSM600" s="1"/>
      <c r="OSN600" s="1"/>
      <c r="OSO600" s="1"/>
      <c r="OSP600" s="1"/>
      <c r="OSQ600" s="1"/>
      <c r="OSR600" s="1"/>
      <c r="OSS600" s="1"/>
      <c r="OST600" s="1"/>
      <c r="OSU600" s="1"/>
      <c r="OSV600" s="1"/>
      <c r="OSW600" s="1"/>
      <c r="OSX600" s="1"/>
      <c r="OSY600" s="1"/>
      <c r="OSZ600" s="1"/>
      <c r="OTA600" s="1"/>
      <c r="OTB600" s="1"/>
      <c r="OTC600" s="1"/>
      <c r="OTD600" s="1"/>
      <c r="OTE600" s="1"/>
      <c r="OTF600" s="1"/>
      <c r="OTG600" s="1"/>
      <c r="OTH600" s="1"/>
      <c r="OTI600" s="1"/>
      <c r="OTJ600" s="1"/>
      <c r="OTK600" s="1"/>
      <c r="OTL600" s="1"/>
      <c r="OTM600" s="1"/>
      <c r="OTN600" s="1"/>
      <c r="OTO600" s="1"/>
      <c r="OTP600" s="1"/>
      <c r="OTQ600" s="1"/>
      <c r="OTR600" s="1"/>
      <c r="OTS600" s="1"/>
      <c r="OTT600" s="1"/>
      <c r="OTU600" s="1"/>
      <c r="OTV600" s="1"/>
      <c r="OTW600" s="1"/>
      <c r="OTX600" s="1"/>
      <c r="OTY600" s="1"/>
      <c r="OTZ600" s="1"/>
      <c r="OUA600" s="1"/>
      <c r="OUB600" s="1"/>
      <c r="OUC600" s="1"/>
      <c r="OUD600" s="1"/>
      <c r="OUE600" s="1"/>
      <c r="OUF600" s="1"/>
      <c r="OUG600" s="1"/>
      <c r="OUH600" s="1"/>
      <c r="OUI600" s="1"/>
      <c r="OUJ600" s="1"/>
      <c r="OUK600" s="1"/>
      <c r="OUL600" s="1"/>
      <c r="OUM600" s="1"/>
      <c r="OUN600" s="1"/>
      <c r="OUO600" s="1"/>
      <c r="OUP600" s="1"/>
      <c r="OUQ600" s="1"/>
      <c r="OUR600" s="1"/>
      <c r="OUS600" s="1"/>
      <c r="OUT600" s="1"/>
      <c r="OUU600" s="1"/>
      <c r="OUV600" s="1"/>
      <c r="OUW600" s="1"/>
      <c r="OUX600" s="1"/>
      <c r="OUY600" s="1"/>
      <c r="OUZ600" s="1"/>
      <c r="OVA600" s="1"/>
      <c r="OVB600" s="1"/>
      <c r="OVC600" s="1"/>
      <c r="OVD600" s="1"/>
      <c r="OVE600" s="1"/>
      <c r="OVF600" s="1"/>
      <c r="OVG600" s="1"/>
      <c r="OVH600" s="1"/>
      <c r="OVI600" s="1"/>
      <c r="OVJ600" s="1"/>
      <c r="OVK600" s="1"/>
      <c r="OVL600" s="1"/>
      <c r="OVM600" s="1"/>
      <c r="OVN600" s="1"/>
      <c r="OVO600" s="1"/>
      <c r="OVP600" s="1"/>
      <c r="OVQ600" s="1"/>
      <c r="OVR600" s="1"/>
      <c r="OVS600" s="1"/>
      <c r="OVT600" s="1"/>
      <c r="OVU600" s="1"/>
      <c r="OVV600" s="1"/>
      <c r="OVW600" s="1"/>
      <c r="OVX600" s="1"/>
      <c r="OVY600" s="1"/>
      <c r="OVZ600" s="1"/>
      <c r="OWA600" s="1"/>
      <c r="OWB600" s="1"/>
      <c r="OWC600" s="1"/>
      <c r="OWD600" s="1"/>
      <c r="OWE600" s="1"/>
      <c r="OWF600" s="1"/>
      <c r="OWG600" s="1"/>
      <c r="OWH600" s="1"/>
      <c r="OWI600" s="1"/>
      <c r="OWJ600" s="1"/>
      <c r="OWK600" s="1"/>
      <c r="OWL600" s="1"/>
      <c r="OWM600" s="1"/>
      <c r="OWN600" s="1"/>
      <c r="OWO600" s="1"/>
      <c r="OWP600" s="1"/>
      <c r="OWQ600" s="1"/>
      <c r="OWR600" s="1"/>
      <c r="OWS600" s="1"/>
      <c r="OWT600" s="1"/>
      <c r="OWU600" s="1"/>
      <c r="OWV600" s="1"/>
      <c r="OWW600" s="1"/>
      <c r="OWX600" s="1"/>
      <c r="OWY600" s="1"/>
      <c r="OWZ600" s="1"/>
      <c r="OXA600" s="1"/>
      <c r="OXB600" s="1"/>
      <c r="OXC600" s="1"/>
      <c r="OXD600" s="1"/>
      <c r="OXE600" s="1"/>
      <c r="OXF600" s="1"/>
      <c r="OXG600" s="1"/>
      <c r="OXH600" s="1"/>
      <c r="OXI600" s="1"/>
      <c r="OXJ600" s="1"/>
      <c r="OXK600" s="1"/>
      <c r="OXL600" s="1"/>
      <c r="OXM600" s="1"/>
      <c r="OXN600" s="1"/>
      <c r="OXO600" s="1"/>
      <c r="OXP600" s="1"/>
      <c r="OXQ600" s="1"/>
      <c r="OXR600" s="1"/>
      <c r="OXS600" s="1"/>
      <c r="OXT600" s="1"/>
      <c r="OXU600" s="1"/>
      <c r="OXV600" s="1"/>
      <c r="OXW600" s="1"/>
      <c r="OXX600" s="1"/>
      <c r="OXY600" s="1"/>
      <c r="OXZ600" s="1"/>
      <c r="OYA600" s="1"/>
      <c r="OYB600" s="1"/>
      <c r="OYC600" s="1"/>
      <c r="OYD600" s="1"/>
      <c r="OYE600" s="1"/>
      <c r="OYF600" s="1"/>
      <c r="OYG600" s="1"/>
      <c r="OYH600" s="1"/>
      <c r="OYI600" s="1"/>
      <c r="OYJ600" s="1"/>
      <c r="OYK600" s="1"/>
      <c r="OYL600" s="1"/>
      <c r="OYM600" s="1"/>
      <c r="OYN600" s="1"/>
      <c r="OYO600" s="1"/>
      <c r="OYP600" s="1"/>
      <c r="OYQ600" s="1"/>
      <c r="OYR600" s="1"/>
      <c r="OYS600" s="1"/>
      <c r="OYT600" s="1"/>
      <c r="OYU600" s="1"/>
      <c r="OYV600" s="1"/>
      <c r="OYW600" s="1"/>
      <c r="OYX600" s="1"/>
      <c r="OYY600" s="1"/>
      <c r="OYZ600" s="1"/>
      <c r="OZA600" s="1"/>
      <c r="OZB600" s="1"/>
      <c r="OZC600" s="1"/>
      <c r="OZD600" s="1"/>
      <c r="OZE600" s="1"/>
      <c r="OZF600" s="1"/>
      <c r="OZG600" s="1"/>
      <c r="OZH600" s="1"/>
      <c r="OZI600" s="1"/>
      <c r="OZJ600" s="1"/>
      <c r="OZK600" s="1"/>
      <c r="OZL600" s="1"/>
      <c r="OZM600" s="1"/>
      <c r="OZN600" s="1"/>
      <c r="OZO600" s="1"/>
      <c r="OZP600" s="1"/>
      <c r="OZQ600" s="1"/>
      <c r="OZR600" s="1"/>
      <c r="OZS600" s="1"/>
      <c r="OZT600" s="1"/>
      <c r="OZU600" s="1"/>
      <c r="OZV600" s="1"/>
      <c r="OZW600" s="1"/>
      <c r="OZX600" s="1"/>
      <c r="OZY600" s="1"/>
      <c r="OZZ600" s="1"/>
      <c r="PAA600" s="1"/>
      <c r="PAB600" s="1"/>
      <c r="PAC600" s="1"/>
      <c r="PAD600" s="1"/>
      <c r="PAE600" s="1"/>
      <c r="PAF600" s="1"/>
      <c r="PAG600" s="1"/>
      <c r="PAH600" s="1"/>
      <c r="PAI600" s="1"/>
      <c r="PAJ600" s="1"/>
      <c r="PAK600" s="1"/>
      <c r="PAL600" s="1"/>
      <c r="PAM600" s="1"/>
      <c r="PAN600" s="1"/>
      <c r="PAO600" s="1"/>
      <c r="PAP600" s="1"/>
      <c r="PAQ600" s="1"/>
      <c r="PAR600" s="1"/>
      <c r="PAS600" s="1"/>
      <c r="PAT600" s="1"/>
      <c r="PAU600" s="1"/>
      <c r="PAV600" s="1"/>
      <c r="PAW600" s="1"/>
      <c r="PAX600" s="1"/>
      <c r="PAY600" s="1"/>
      <c r="PAZ600" s="1"/>
      <c r="PBA600" s="1"/>
      <c r="PBB600" s="1"/>
      <c r="PBC600" s="1"/>
      <c r="PBD600" s="1"/>
      <c r="PBE600" s="1"/>
      <c r="PBF600" s="1"/>
      <c r="PBG600" s="1"/>
      <c r="PBH600" s="1"/>
      <c r="PBI600" s="1"/>
      <c r="PBJ600" s="1"/>
      <c r="PBK600" s="1"/>
      <c r="PBL600" s="1"/>
      <c r="PBM600" s="1"/>
      <c r="PBN600" s="1"/>
      <c r="PBO600" s="1"/>
      <c r="PBP600" s="1"/>
      <c r="PBQ600" s="1"/>
      <c r="PBR600" s="1"/>
      <c r="PBS600" s="1"/>
      <c r="PBT600" s="1"/>
      <c r="PBU600" s="1"/>
      <c r="PBV600" s="1"/>
      <c r="PBW600" s="1"/>
      <c r="PBX600" s="1"/>
      <c r="PBY600" s="1"/>
      <c r="PBZ600" s="1"/>
      <c r="PCA600" s="1"/>
      <c r="PCB600" s="1"/>
      <c r="PCC600" s="1"/>
      <c r="PCD600" s="1"/>
      <c r="PCE600" s="1"/>
      <c r="PCF600" s="1"/>
      <c r="PCG600" s="1"/>
      <c r="PCH600" s="1"/>
      <c r="PCI600" s="1"/>
      <c r="PCJ600" s="1"/>
      <c r="PCK600" s="1"/>
      <c r="PCL600" s="1"/>
      <c r="PCM600" s="1"/>
      <c r="PCN600" s="1"/>
      <c r="PCO600" s="1"/>
      <c r="PCP600" s="1"/>
      <c r="PCQ600" s="1"/>
      <c r="PCR600" s="1"/>
      <c r="PCS600" s="1"/>
      <c r="PCT600" s="1"/>
      <c r="PCU600" s="1"/>
      <c r="PCV600" s="1"/>
      <c r="PCW600" s="1"/>
      <c r="PCX600" s="1"/>
      <c r="PCY600" s="1"/>
      <c r="PCZ600" s="1"/>
      <c r="PDA600" s="1"/>
      <c r="PDB600" s="1"/>
      <c r="PDC600" s="1"/>
      <c r="PDD600" s="1"/>
      <c r="PDE600" s="1"/>
      <c r="PDF600" s="1"/>
      <c r="PDG600" s="1"/>
      <c r="PDH600" s="1"/>
      <c r="PDI600" s="1"/>
      <c r="PDJ600" s="1"/>
      <c r="PDK600" s="1"/>
      <c r="PDL600" s="1"/>
      <c r="PDM600" s="1"/>
      <c r="PDN600" s="1"/>
      <c r="PDO600" s="1"/>
      <c r="PDP600" s="1"/>
      <c r="PDQ600" s="1"/>
      <c r="PDR600" s="1"/>
      <c r="PDS600" s="1"/>
      <c r="PDT600" s="1"/>
      <c r="PDU600" s="1"/>
      <c r="PDV600" s="1"/>
      <c r="PDW600" s="1"/>
      <c r="PDX600" s="1"/>
      <c r="PDY600" s="1"/>
      <c r="PDZ600" s="1"/>
      <c r="PEA600" s="1"/>
      <c r="PEB600" s="1"/>
      <c r="PEC600" s="1"/>
      <c r="PED600" s="1"/>
      <c r="PEE600" s="1"/>
      <c r="PEF600" s="1"/>
      <c r="PEG600" s="1"/>
      <c r="PEH600" s="1"/>
      <c r="PEI600" s="1"/>
      <c r="PEJ600" s="1"/>
      <c r="PEK600" s="1"/>
      <c r="PEL600" s="1"/>
      <c r="PEM600" s="1"/>
      <c r="PEN600" s="1"/>
      <c r="PEO600" s="1"/>
      <c r="PEP600" s="1"/>
      <c r="PEQ600" s="1"/>
      <c r="PER600" s="1"/>
      <c r="PES600" s="1"/>
      <c r="PET600" s="1"/>
      <c r="PEU600" s="1"/>
      <c r="PEV600" s="1"/>
      <c r="PEW600" s="1"/>
      <c r="PEX600" s="1"/>
      <c r="PEY600" s="1"/>
      <c r="PEZ600" s="1"/>
      <c r="PFA600" s="1"/>
      <c r="PFB600" s="1"/>
      <c r="PFC600" s="1"/>
      <c r="PFD600" s="1"/>
      <c r="PFE600" s="1"/>
      <c r="PFF600" s="1"/>
      <c r="PFG600" s="1"/>
      <c r="PFH600" s="1"/>
      <c r="PFI600" s="1"/>
      <c r="PFJ600" s="1"/>
      <c r="PFK600" s="1"/>
      <c r="PFL600" s="1"/>
      <c r="PFM600" s="1"/>
      <c r="PFN600" s="1"/>
      <c r="PFO600" s="1"/>
      <c r="PFP600" s="1"/>
      <c r="PFQ600" s="1"/>
      <c r="PFR600" s="1"/>
      <c r="PFS600" s="1"/>
      <c r="PFT600" s="1"/>
      <c r="PFU600" s="1"/>
      <c r="PFV600" s="1"/>
      <c r="PFW600" s="1"/>
      <c r="PFX600" s="1"/>
      <c r="PFY600" s="1"/>
      <c r="PFZ600" s="1"/>
      <c r="PGA600" s="1"/>
      <c r="PGB600" s="1"/>
      <c r="PGC600" s="1"/>
      <c r="PGD600" s="1"/>
      <c r="PGE600" s="1"/>
      <c r="PGF600" s="1"/>
      <c r="PGG600" s="1"/>
      <c r="PGH600" s="1"/>
      <c r="PGI600" s="1"/>
      <c r="PGJ600" s="1"/>
      <c r="PGK600" s="1"/>
      <c r="PGL600" s="1"/>
      <c r="PGM600" s="1"/>
      <c r="PGN600" s="1"/>
      <c r="PGO600" s="1"/>
      <c r="PGP600" s="1"/>
      <c r="PGQ600" s="1"/>
      <c r="PGR600" s="1"/>
      <c r="PGS600" s="1"/>
      <c r="PGT600" s="1"/>
      <c r="PGU600" s="1"/>
      <c r="PGV600" s="1"/>
      <c r="PGW600" s="1"/>
      <c r="PGX600" s="1"/>
      <c r="PGY600" s="1"/>
      <c r="PGZ600" s="1"/>
      <c r="PHA600" s="1"/>
      <c r="PHB600" s="1"/>
      <c r="PHC600" s="1"/>
      <c r="PHD600" s="1"/>
      <c r="PHE600" s="1"/>
      <c r="PHF600" s="1"/>
      <c r="PHG600" s="1"/>
      <c r="PHH600" s="1"/>
      <c r="PHI600" s="1"/>
      <c r="PHJ600" s="1"/>
      <c r="PHK600" s="1"/>
      <c r="PHL600" s="1"/>
      <c r="PHM600" s="1"/>
      <c r="PHN600" s="1"/>
      <c r="PHO600" s="1"/>
      <c r="PHP600" s="1"/>
      <c r="PHQ600" s="1"/>
      <c r="PHR600" s="1"/>
      <c r="PHS600" s="1"/>
      <c r="PHT600" s="1"/>
      <c r="PHU600" s="1"/>
      <c r="PHV600" s="1"/>
      <c r="PHW600" s="1"/>
      <c r="PHX600" s="1"/>
      <c r="PHY600" s="1"/>
      <c r="PHZ600" s="1"/>
      <c r="PIA600" s="1"/>
      <c r="PIB600" s="1"/>
      <c r="PIC600" s="1"/>
      <c r="PID600" s="1"/>
      <c r="PIE600" s="1"/>
      <c r="PIF600" s="1"/>
      <c r="PIG600" s="1"/>
      <c r="PIH600" s="1"/>
      <c r="PII600" s="1"/>
      <c r="PIJ600" s="1"/>
      <c r="PIK600" s="1"/>
      <c r="PIL600" s="1"/>
      <c r="PIM600" s="1"/>
      <c r="PIN600" s="1"/>
      <c r="PIO600" s="1"/>
      <c r="PIP600" s="1"/>
      <c r="PIQ600" s="1"/>
      <c r="PIR600" s="1"/>
      <c r="PIS600" s="1"/>
      <c r="PIT600" s="1"/>
      <c r="PIU600" s="1"/>
      <c r="PIV600" s="1"/>
      <c r="PIW600" s="1"/>
      <c r="PIX600" s="1"/>
      <c r="PIY600" s="1"/>
      <c r="PIZ600" s="1"/>
      <c r="PJA600" s="1"/>
      <c r="PJB600" s="1"/>
      <c r="PJC600" s="1"/>
      <c r="PJD600" s="1"/>
      <c r="PJE600" s="1"/>
      <c r="PJF600" s="1"/>
      <c r="PJG600" s="1"/>
      <c r="PJH600" s="1"/>
      <c r="PJI600" s="1"/>
      <c r="PJJ600" s="1"/>
      <c r="PJK600" s="1"/>
      <c r="PJL600" s="1"/>
      <c r="PJM600" s="1"/>
      <c r="PJN600" s="1"/>
      <c r="PJO600" s="1"/>
      <c r="PJP600" s="1"/>
      <c r="PJQ600" s="1"/>
      <c r="PJR600" s="1"/>
      <c r="PJS600" s="1"/>
      <c r="PJT600" s="1"/>
      <c r="PJU600" s="1"/>
      <c r="PJV600" s="1"/>
      <c r="PJW600" s="1"/>
      <c r="PJX600" s="1"/>
      <c r="PJY600" s="1"/>
      <c r="PJZ600" s="1"/>
      <c r="PKA600" s="1"/>
      <c r="PKB600" s="1"/>
      <c r="PKC600" s="1"/>
      <c r="PKD600" s="1"/>
      <c r="PKE600" s="1"/>
      <c r="PKF600" s="1"/>
      <c r="PKG600" s="1"/>
      <c r="PKH600" s="1"/>
      <c r="PKI600" s="1"/>
      <c r="PKJ600" s="1"/>
      <c r="PKK600" s="1"/>
      <c r="PKL600" s="1"/>
      <c r="PKM600" s="1"/>
      <c r="PKN600" s="1"/>
      <c r="PKO600" s="1"/>
      <c r="PKP600" s="1"/>
      <c r="PKQ600" s="1"/>
      <c r="PKR600" s="1"/>
      <c r="PKS600" s="1"/>
      <c r="PKT600" s="1"/>
      <c r="PKU600" s="1"/>
      <c r="PKV600" s="1"/>
      <c r="PKW600" s="1"/>
      <c r="PKX600" s="1"/>
      <c r="PKY600" s="1"/>
      <c r="PKZ600" s="1"/>
      <c r="PLA600" s="1"/>
      <c r="PLB600" s="1"/>
      <c r="PLC600" s="1"/>
      <c r="PLD600" s="1"/>
      <c r="PLE600" s="1"/>
      <c r="PLF600" s="1"/>
      <c r="PLG600" s="1"/>
      <c r="PLH600" s="1"/>
      <c r="PLI600" s="1"/>
      <c r="PLJ600" s="1"/>
      <c r="PLK600" s="1"/>
      <c r="PLL600" s="1"/>
      <c r="PLM600" s="1"/>
      <c r="PLN600" s="1"/>
      <c r="PLO600" s="1"/>
      <c r="PLP600" s="1"/>
      <c r="PLQ600" s="1"/>
      <c r="PLR600" s="1"/>
      <c r="PLS600" s="1"/>
      <c r="PLT600" s="1"/>
      <c r="PLU600" s="1"/>
      <c r="PLV600" s="1"/>
      <c r="PLW600" s="1"/>
      <c r="PLX600" s="1"/>
      <c r="PLY600" s="1"/>
      <c r="PLZ600" s="1"/>
      <c r="PMA600" s="1"/>
      <c r="PMB600" s="1"/>
      <c r="PMC600" s="1"/>
      <c r="PMD600" s="1"/>
      <c r="PME600" s="1"/>
      <c r="PMF600" s="1"/>
      <c r="PMG600" s="1"/>
      <c r="PMH600" s="1"/>
      <c r="PMI600" s="1"/>
      <c r="PMJ600" s="1"/>
      <c r="PMK600" s="1"/>
      <c r="PML600" s="1"/>
      <c r="PMM600" s="1"/>
      <c r="PMN600" s="1"/>
      <c r="PMO600" s="1"/>
      <c r="PMP600" s="1"/>
      <c r="PMQ600" s="1"/>
      <c r="PMR600" s="1"/>
      <c r="PMS600" s="1"/>
      <c r="PMT600" s="1"/>
      <c r="PMU600" s="1"/>
      <c r="PMV600" s="1"/>
      <c r="PMW600" s="1"/>
      <c r="PMX600" s="1"/>
      <c r="PMY600" s="1"/>
      <c r="PMZ600" s="1"/>
      <c r="PNA600" s="1"/>
      <c r="PNB600" s="1"/>
      <c r="PNC600" s="1"/>
      <c r="PND600" s="1"/>
      <c r="PNE600" s="1"/>
      <c r="PNF600" s="1"/>
      <c r="PNG600" s="1"/>
      <c r="PNH600" s="1"/>
      <c r="PNI600" s="1"/>
      <c r="PNJ600" s="1"/>
      <c r="PNK600" s="1"/>
      <c r="PNL600" s="1"/>
      <c r="PNM600" s="1"/>
      <c r="PNN600" s="1"/>
      <c r="PNO600" s="1"/>
      <c r="PNP600" s="1"/>
      <c r="PNQ600" s="1"/>
      <c r="PNR600" s="1"/>
      <c r="PNS600" s="1"/>
      <c r="PNT600" s="1"/>
      <c r="PNU600" s="1"/>
      <c r="PNV600" s="1"/>
      <c r="PNW600" s="1"/>
      <c r="PNX600" s="1"/>
      <c r="PNY600" s="1"/>
      <c r="PNZ600" s="1"/>
      <c r="POA600" s="1"/>
      <c r="POB600" s="1"/>
      <c r="POC600" s="1"/>
      <c r="POD600" s="1"/>
      <c r="POE600" s="1"/>
      <c r="POF600" s="1"/>
      <c r="POG600" s="1"/>
      <c r="POH600" s="1"/>
      <c r="POI600" s="1"/>
      <c r="POJ600" s="1"/>
      <c r="POK600" s="1"/>
      <c r="POL600" s="1"/>
      <c r="POM600" s="1"/>
      <c r="PON600" s="1"/>
      <c r="POO600" s="1"/>
      <c r="POP600" s="1"/>
      <c r="POQ600" s="1"/>
      <c r="POR600" s="1"/>
      <c r="POS600" s="1"/>
      <c r="POT600" s="1"/>
      <c r="POU600" s="1"/>
      <c r="POV600" s="1"/>
      <c r="POW600" s="1"/>
      <c r="POX600" s="1"/>
      <c r="POY600" s="1"/>
      <c r="POZ600" s="1"/>
      <c r="PPA600" s="1"/>
      <c r="PPB600" s="1"/>
      <c r="PPC600" s="1"/>
      <c r="PPD600" s="1"/>
      <c r="PPE600" s="1"/>
      <c r="PPF600" s="1"/>
      <c r="PPG600" s="1"/>
      <c r="PPH600" s="1"/>
      <c r="PPI600" s="1"/>
      <c r="PPJ600" s="1"/>
      <c r="PPK600" s="1"/>
      <c r="PPL600" s="1"/>
      <c r="PPM600" s="1"/>
      <c r="PPN600" s="1"/>
      <c r="PPO600" s="1"/>
      <c r="PPP600" s="1"/>
      <c r="PPQ600" s="1"/>
      <c r="PPR600" s="1"/>
      <c r="PPS600" s="1"/>
      <c r="PPT600" s="1"/>
      <c r="PPU600" s="1"/>
      <c r="PPV600" s="1"/>
      <c r="PPW600" s="1"/>
      <c r="PPX600" s="1"/>
      <c r="PPY600" s="1"/>
      <c r="PPZ600" s="1"/>
      <c r="PQA600" s="1"/>
      <c r="PQB600" s="1"/>
      <c r="PQC600" s="1"/>
      <c r="PQD600" s="1"/>
      <c r="PQE600" s="1"/>
      <c r="PQF600" s="1"/>
      <c r="PQG600" s="1"/>
      <c r="PQH600" s="1"/>
      <c r="PQI600" s="1"/>
      <c r="PQJ600" s="1"/>
      <c r="PQK600" s="1"/>
      <c r="PQL600" s="1"/>
      <c r="PQM600" s="1"/>
      <c r="PQN600" s="1"/>
      <c r="PQO600" s="1"/>
      <c r="PQP600" s="1"/>
      <c r="PQQ600" s="1"/>
      <c r="PQR600" s="1"/>
      <c r="PQS600" s="1"/>
      <c r="PQT600" s="1"/>
      <c r="PQU600" s="1"/>
      <c r="PQV600" s="1"/>
      <c r="PQW600" s="1"/>
      <c r="PQX600" s="1"/>
      <c r="PQY600" s="1"/>
      <c r="PQZ600" s="1"/>
      <c r="PRA600" s="1"/>
      <c r="PRB600" s="1"/>
      <c r="PRC600" s="1"/>
      <c r="PRD600" s="1"/>
      <c r="PRE600" s="1"/>
      <c r="PRF600" s="1"/>
      <c r="PRG600" s="1"/>
      <c r="PRH600" s="1"/>
      <c r="PRI600" s="1"/>
      <c r="PRJ600" s="1"/>
      <c r="PRK600" s="1"/>
      <c r="PRL600" s="1"/>
      <c r="PRM600" s="1"/>
      <c r="PRN600" s="1"/>
      <c r="PRO600" s="1"/>
      <c r="PRP600" s="1"/>
      <c r="PRQ600" s="1"/>
      <c r="PRR600" s="1"/>
      <c r="PRS600" s="1"/>
      <c r="PRT600" s="1"/>
      <c r="PRU600" s="1"/>
      <c r="PRV600" s="1"/>
      <c r="PRW600" s="1"/>
      <c r="PRX600" s="1"/>
      <c r="PRY600" s="1"/>
      <c r="PRZ600" s="1"/>
      <c r="PSA600" s="1"/>
      <c r="PSB600" s="1"/>
      <c r="PSC600" s="1"/>
      <c r="PSD600" s="1"/>
      <c r="PSE600" s="1"/>
      <c r="PSF600" s="1"/>
      <c r="PSG600" s="1"/>
      <c r="PSH600" s="1"/>
      <c r="PSI600" s="1"/>
      <c r="PSJ600" s="1"/>
      <c r="PSK600" s="1"/>
      <c r="PSL600" s="1"/>
      <c r="PSM600" s="1"/>
      <c r="PSN600" s="1"/>
      <c r="PSO600" s="1"/>
      <c r="PSP600" s="1"/>
      <c r="PSQ600" s="1"/>
      <c r="PSR600" s="1"/>
      <c r="PSS600" s="1"/>
      <c r="PST600" s="1"/>
      <c r="PSU600" s="1"/>
      <c r="PSV600" s="1"/>
      <c r="PSW600" s="1"/>
      <c r="PSX600" s="1"/>
      <c r="PSY600" s="1"/>
      <c r="PSZ600" s="1"/>
      <c r="PTA600" s="1"/>
      <c r="PTB600" s="1"/>
      <c r="PTC600" s="1"/>
      <c r="PTD600" s="1"/>
      <c r="PTE600" s="1"/>
      <c r="PTF600" s="1"/>
      <c r="PTG600" s="1"/>
      <c r="PTH600" s="1"/>
      <c r="PTI600" s="1"/>
      <c r="PTJ600" s="1"/>
      <c r="PTK600" s="1"/>
      <c r="PTL600" s="1"/>
      <c r="PTM600" s="1"/>
      <c r="PTN600" s="1"/>
      <c r="PTO600" s="1"/>
      <c r="PTP600" s="1"/>
      <c r="PTQ600" s="1"/>
      <c r="PTR600" s="1"/>
      <c r="PTS600" s="1"/>
      <c r="PTT600" s="1"/>
      <c r="PTU600" s="1"/>
      <c r="PTV600" s="1"/>
      <c r="PTW600" s="1"/>
      <c r="PTX600" s="1"/>
      <c r="PTY600" s="1"/>
      <c r="PTZ600" s="1"/>
      <c r="PUA600" s="1"/>
      <c r="PUB600" s="1"/>
      <c r="PUC600" s="1"/>
      <c r="PUD600" s="1"/>
      <c r="PUE600" s="1"/>
      <c r="PUF600" s="1"/>
      <c r="PUG600" s="1"/>
      <c r="PUH600" s="1"/>
      <c r="PUI600" s="1"/>
      <c r="PUJ600" s="1"/>
      <c r="PUK600" s="1"/>
      <c r="PUL600" s="1"/>
      <c r="PUM600" s="1"/>
      <c r="PUN600" s="1"/>
      <c r="PUO600" s="1"/>
      <c r="PUP600" s="1"/>
      <c r="PUQ600" s="1"/>
      <c r="PUR600" s="1"/>
      <c r="PUS600" s="1"/>
      <c r="PUT600" s="1"/>
      <c r="PUU600" s="1"/>
      <c r="PUV600" s="1"/>
      <c r="PUW600" s="1"/>
      <c r="PUX600" s="1"/>
      <c r="PUY600" s="1"/>
      <c r="PUZ600" s="1"/>
      <c r="PVA600" s="1"/>
      <c r="PVB600" s="1"/>
      <c r="PVC600" s="1"/>
      <c r="PVD600" s="1"/>
      <c r="PVE600" s="1"/>
      <c r="PVF600" s="1"/>
      <c r="PVG600" s="1"/>
      <c r="PVH600" s="1"/>
      <c r="PVI600" s="1"/>
      <c r="PVJ600" s="1"/>
      <c r="PVK600" s="1"/>
      <c r="PVL600" s="1"/>
      <c r="PVM600" s="1"/>
      <c r="PVN600" s="1"/>
      <c r="PVO600" s="1"/>
      <c r="PVP600" s="1"/>
      <c r="PVQ600" s="1"/>
      <c r="PVR600" s="1"/>
      <c r="PVS600" s="1"/>
      <c r="PVT600" s="1"/>
      <c r="PVU600" s="1"/>
      <c r="PVV600" s="1"/>
      <c r="PVW600" s="1"/>
      <c r="PVX600" s="1"/>
      <c r="PVY600" s="1"/>
      <c r="PVZ600" s="1"/>
      <c r="PWA600" s="1"/>
      <c r="PWB600" s="1"/>
      <c r="PWC600" s="1"/>
      <c r="PWD600" s="1"/>
      <c r="PWE600" s="1"/>
      <c r="PWF600" s="1"/>
      <c r="PWG600" s="1"/>
      <c r="PWH600" s="1"/>
      <c r="PWI600" s="1"/>
      <c r="PWJ600" s="1"/>
      <c r="PWK600" s="1"/>
      <c r="PWL600" s="1"/>
      <c r="PWM600" s="1"/>
      <c r="PWN600" s="1"/>
      <c r="PWO600" s="1"/>
      <c r="PWP600" s="1"/>
      <c r="PWQ600" s="1"/>
      <c r="PWR600" s="1"/>
      <c r="PWS600" s="1"/>
      <c r="PWT600" s="1"/>
      <c r="PWU600" s="1"/>
      <c r="PWV600" s="1"/>
      <c r="PWW600" s="1"/>
      <c r="PWX600" s="1"/>
      <c r="PWY600" s="1"/>
      <c r="PWZ600" s="1"/>
      <c r="PXA600" s="1"/>
      <c r="PXB600" s="1"/>
      <c r="PXC600" s="1"/>
      <c r="PXD600" s="1"/>
      <c r="PXE600" s="1"/>
      <c r="PXF600" s="1"/>
      <c r="PXG600" s="1"/>
      <c r="PXH600" s="1"/>
      <c r="PXI600" s="1"/>
      <c r="PXJ600" s="1"/>
      <c r="PXK600" s="1"/>
      <c r="PXL600" s="1"/>
      <c r="PXM600" s="1"/>
      <c r="PXN600" s="1"/>
      <c r="PXO600" s="1"/>
      <c r="PXP600" s="1"/>
      <c r="PXQ600" s="1"/>
      <c r="PXR600" s="1"/>
      <c r="PXS600" s="1"/>
      <c r="PXT600" s="1"/>
      <c r="PXU600" s="1"/>
      <c r="PXV600" s="1"/>
      <c r="PXW600" s="1"/>
      <c r="PXX600" s="1"/>
      <c r="PXY600" s="1"/>
      <c r="PXZ600" s="1"/>
      <c r="PYA600" s="1"/>
      <c r="PYB600" s="1"/>
      <c r="PYC600" s="1"/>
      <c r="PYD600" s="1"/>
      <c r="PYE600" s="1"/>
      <c r="PYF600" s="1"/>
      <c r="PYG600" s="1"/>
      <c r="PYH600" s="1"/>
      <c r="PYI600" s="1"/>
      <c r="PYJ600" s="1"/>
      <c r="PYK600" s="1"/>
      <c r="PYL600" s="1"/>
      <c r="PYM600" s="1"/>
      <c r="PYN600" s="1"/>
      <c r="PYO600" s="1"/>
      <c r="PYP600" s="1"/>
      <c r="PYQ600" s="1"/>
      <c r="PYR600" s="1"/>
      <c r="PYS600" s="1"/>
      <c r="PYT600" s="1"/>
      <c r="PYU600" s="1"/>
      <c r="PYV600" s="1"/>
      <c r="PYW600" s="1"/>
      <c r="PYX600" s="1"/>
      <c r="PYY600" s="1"/>
      <c r="PYZ600" s="1"/>
      <c r="PZA600" s="1"/>
      <c r="PZB600" s="1"/>
      <c r="PZC600" s="1"/>
      <c r="PZD600" s="1"/>
      <c r="PZE600" s="1"/>
      <c r="PZF600" s="1"/>
      <c r="PZG600" s="1"/>
      <c r="PZH600" s="1"/>
      <c r="PZI600" s="1"/>
      <c r="PZJ600" s="1"/>
      <c r="PZK600" s="1"/>
      <c r="PZL600" s="1"/>
      <c r="PZM600" s="1"/>
      <c r="PZN600" s="1"/>
      <c r="PZO600" s="1"/>
      <c r="PZP600" s="1"/>
      <c r="PZQ600" s="1"/>
      <c r="PZR600" s="1"/>
      <c r="PZS600" s="1"/>
      <c r="PZT600" s="1"/>
      <c r="PZU600" s="1"/>
      <c r="PZV600" s="1"/>
      <c r="PZW600" s="1"/>
      <c r="PZX600" s="1"/>
      <c r="PZY600" s="1"/>
      <c r="PZZ600" s="1"/>
      <c r="QAA600" s="1"/>
      <c r="QAB600" s="1"/>
      <c r="QAC600" s="1"/>
      <c r="QAD600" s="1"/>
      <c r="QAE600" s="1"/>
      <c r="QAF600" s="1"/>
      <c r="QAG600" s="1"/>
      <c r="QAH600" s="1"/>
      <c r="QAI600" s="1"/>
      <c r="QAJ600" s="1"/>
      <c r="QAK600" s="1"/>
      <c r="QAL600" s="1"/>
      <c r="QAM600" s="1"/>
      <c r="QAN600" s="1"/>
      <c r="QAO600" s="1"/>
      <c r="QAP600" s="1"/>
      <c r="QAQ600" s="1"/>
      <c r="QAR600" s="1"/>
      <c r="QAS600" s="1"/>
      <c r="QAT600" s="1"/>
      <c r="QAU600" s="1"/>
      <c r="QAV600" s="1"/>
      <c r="QAW600" s="1"/>
      <c r="QAX600" s="1"/>
      <c r="QAY600" s="1"/>
      <c r="QAZ600" s="1"/>
      <c r="QBA600" s="1"/>
      <c r="QBB600" s="1"/>
      <c r="QBC600" s="1"/>
      <c r="QBD600" s="1"/>
      <c r="QBE600" s="1"/>
      <c r="QBF600" s="1"/>
      <c r="QBG600" s="1"/>
      <c r="QBH600" s="1"/>
      <c r="QBI600" s="1"/>
      <c r="QBJ600" s="1"/>
      <c r="QBK600" s="1"/>
      <c r="QBL600" s="1"/>
      <c r="QBM600" s="1"/>
      <c r="QBN600" s="1"/>
      <c r="QBO600" s="1"/>
      <c r="QBP600" s="1"/>
      <c r="QBQ600" s="1"/>
      <c r="QBR600" s="1"/>
      <c r="QBS600" s="1"/>
      <c r="QBT600" s="1"/>
      <c r="QBU600" s="1"/>
      <c r="QBV600" s="1"/>
      <c r="QBW600" s="1"/>
      <c r="QBX600" s="1"/>
      <c r="QBY600" s="1"/>
      <c r="QBZ600" s="1"/>
      <c r="QCA600" s="1"/>
      <c r="QCB600" s="1"/>
      <c r="QCC600" s="1"/>
      <c r="QCD600" s="1"/>
      <c r="QCE600" s="1"/>
      <c r="QCF600" s="1"/>
      <c r="QCG600" s="1"/>
      <c r="QCH600" s="1"/>
      <c r="QCI600" s="1"/>
      <c r="QCJ600" s="1"/>
      <c r="QCK600" s="1"/>
      <c r="QCL600" s="1"/>
      <c r="QCM600" s="1"/>
      <c r="QCN600" s="1"/>
      <c r="QCO600" s="1"/>
      <c r="QCP600" s="1"/>
      <c r="QCQ600" s="1"/>
      <c r="QCR600" s="1"/>
      <c r="QCS600" s="1"/>
      <c r="QCT600" s="1"/>
      <c r="QCU600" s="1"/>
      <c r="QCV600" s="1"/>
      <c r="QCW600" s="1"/>
      <c r="QCX600" s="1"/>
      <c r="QCY600" s="1"/>
      <c r="QCZ600" s="1"/>
      <c r="QDA600" s="1"/>
      <c r="QDB600" s="1"/>
      <c r="QDC600" s="1"/>
      <c r="QDD600" s="1"/>
      <c r="QDE600" s="1"/>
      <c r="QDF600" s="1"/>
      <c r="QDG600" s="1"/>
      <c r="QDH600" s="1"/>
      <c r="QDI600" s="1"/>
      <c r="QDJ600" s="1"/>
      <c r="QDK600" s="1"/>
      <c r="QDL600" s="1"/>
      <c r="QDM600" s="1"/>
      <c r="QDN600" s="1"/>
      <c r="QDO600" s="1"/>
      <c r="QDP600" s="1"/>
      <c r="QDQ600" s="1"/>
      <c r="QDR600" s="1"/>
      <c r="QDS600" s="1"/>
      <c r="QDT600" s="1"/>
      <c r="QDU600" s="1"/>
      <c r="QDV600" s="1"/>
      <c r="QDW600" s="1"/>
      <c r="QDX600" s="1"/>
      <c r="QDY600" s="1"/>
      <c r="QDZ600" s="1"/>
      <c r="QEA600" s="1"/>
      <c r="QEB600" s="1"/>
      <c r="QEC600" s="1"/>
      <c r="QED600" s="1"/>
      <c r="QEE600" s="1"/>
      <c r="QEF600" s="1"/>
      <c r="QEG600" s="1"/>
      <c r="QEH600" s="1"/>
      <c r="QEI600" s="1"/>
      <c r="QEJ600" s="1"/>
      <c r="QEK600" s="1"/>
      <c r="QEL600" s="1"/>
      <c r="QEM600" s="1"/>
      <c r="QEN600" s="1"/>
      <c r="QEO600" s="1"/>
      <c r="QEP600" s="1"/>
      <c r="QEQ600" s="1"/>
      <c r="QER600" s="1"/>
      <c r="QES600" s="1"/>
      <c r="QET600" s="1"/>
      <c r="QEU600" s="1"/>
      <c r="QEV600" s="1"/>
      <c r="QEW600" s="1"/>
      <c r="QEX600" s="1"/>
      <c r="QEY600" s="1"/>
      <c r="QEZ600" s="1"/>
      <c r="QFA600" s="1"/>
      <c r="QFB600" s="1"/>
      <c r="QFC600" s="1"/>
      <c r="QFD600" s="1"/>
      <c r="QFE600" s="1"/>
      <c r="QFF600" s="1"/>
      <c r="QFG600" s="1"/>
      <c r="QFH600" s="1"/>
      <c r="QFI600" s="1"/>
      <c r="QFJ600" s="1"/>
      <c r="QFK600" s="1"/>
      <c r="QFL600" s="1"/>
      <c r="QFM600" s="1"/>
      <c r="QFN600" s="1"/>
      <c r="QFO600" s="1"/>
      <c r="QFP600" s="1"/>
      <c r="QFQ600" s="1"/>
      <c r="QFR600" s="1"/>
      <c r="QFS600" s="1"/>
      <c r="QFT600" s="1"/>
      <c r="QFU600" s="1"/>
      <c r="QFV600" s="1"/>
      <c r="QFW600" s="1"/>
      <c r="QFX600" s="1"/>
      <c r="QFY600" s="1"/>
      <c r="QFZ600" s="1"/>
      <c r="QGA600" s="1"/>
      <c r="QGB600" s="1"/>
      <c r="QGC600" s="1"/>
      <c r="QGD600" s="1"/>
      <c r="QGE600" s="1"/>
      <c r="QGF600" s="1"/>
      <c r="QGG600" s="1"/>
      <c r="QGH600" s="1"/>
      <c r="QGI600" s="1"/>
      <c r="QGJ600" s="1"/>
      <c r="QGK600" s="1"/>
      <c r="QGL600" s="1"/>
      <c r="QGM600" s="1"/>
      <c r="QGN600" s="1"/>
      <c r="QGO600" s="1"/>
      <c r="QGP600" s="1"/>
      <c r="QGQ600" s="1"/>
      <c r="QGR600" s="1"/>
      <c r="QGS600" s="1"/>
      <c r="QGT600" s="1"/>
      <c r="QGU600" s="1"/>
      <c r="QGV600" s="1"/>
      <c r="QGW600" s="1"/>
      <c r="QGX600" s="1"/>
      <c r="QGY600" s="1"/>
      <c r="QGZ600" s="1"/>
      <c r="QHA600" s="1"/>
      <c r="QHB600" s="1"/>
      <c r="QHC600" s="1"/>
      <c r="QHD600" s="1"/>
      <c r="QHE600" s="1"/>
      <c r="QHF600" s="1"/>
      <c r="QHG600" s="1"/>
      <c r="QHH600" s="1"/>
      <c r="QHI600" s="1"/>
      <c r="QHJ600" s="1"/>
      <c r="QHK600" s="1"/>
      <c r="QHL600" s="1"/>
      <c r="QHM600" s="1"/>
      <c r="QHN600" s="1"/>
      <c r="QHO600" s="1"/>
      <c r="QHP600" s="1"/>
      <c r="QHQ600" s="1"/>
      <c r="QHR600" s="1"/>
      <c r="QHS600" s="1"/>
      <c r="QHT600" s="1"/>
      <c r="QHU600" s="1"/>
      <c r="QHV600" s="1"/>
      <c r="QHW600" s="1"/>
      <c r="QHX600" s="1"/>
      <c r="QHY600" s="1"/>
      <c r="QHZ600" s="1"/>
      <c r="QIA600" s="1"/>
      <c r="QIB600" s="1"/>
      <c r="QIC600" s="1"/>
      <c r="QID600" s="1"/>
      <c r="QIE600" s="1"/>
      <c r="QIF600" s="1"/>
      <c r="QIG600" s="1"/>
      <c r="QIH600" s="1"/>
      <c r="QII600" s="1"/>
      <c r="QIJ600" s="1"/>
      <c r="QIK600" s="1"/>
      <c r="QIL600" s="1"/>
      <c r="QIM600" s="1"/>
      <c r="QIN600" s="1"/>
      <c r="QIO600" s="1"/>
      <c r="QIP600" s="1"/>
      <c r="QIQ600" s="1"/>
      <c r="QIR600" s="1"/>
      <c r="QIS600" s="1"/>
      <c r="QIT600" s="1"/>
      <c r="QIU600" s="1"/>
      <c r="QIV600" s="1"/>
      <c r="QIW600" s="1"/>
      <c r="QIX600" s="1"/>
      <c r="QIY600" s="1"/>
      <c r="QIZ600" s="1"/>
      <c r="QJA600" s="1"/>
      <c r="QJB600" s="1"/>
      <c r="QJC600" s="1"/>
      <c r="QJD600" s="1"/>
      <c r="QJE600" s="1"/>
      <c r="QJF600" s="1"/>
      <c r="QJG600" s="1"/>
      <c r="QJH600" s="1"/>
      <c r="QJI600" s="1"/>
      <c r="QJJ600" s="1"/>
      <c r="QJK600" s="1"/>
      <c r="QJL600" s="1"/>
      <c r="QJM600" s="1"/>
      <c r="QJN600" s="1"/>
      <c r="QJO600" s="1"/>
      <c r="QJP600" s="1"/>
      <c r="QJQ600" s="1"/>
      <c r="QJR600" s="1"/>
      <c r="QJS600" s="1"/>
      <c r="QJT600" s="1"/>
      <c r="QJU600" s="1"/>
      <c r="QJV600" s="1"/>
      <c r="QJW600" s="1"/>
      <c r="QJX600" s="1"/>
      <c r="QJY600" s="1"/>
      <c r="QJZ600" s="1"/>
      <c r="QKA600" s="1"/>
      <c r="QKB600" s="1"/>
      <c r="QKC600" s="1"/>
      <c r="QKD600" s="1"/>
      <c r="QKE600" s="1"/>
      <c r="QKF600" s="1"/>
      <c r="QKG600" s="1"/>
      <c r="QKH600" s="1"/>
      <c r="QKI600" s="1"/>
      <c r="QKJ600" s="1"/>
      <c r="QKK600" s="1"/>
      <c r="QKL600" s="1"/>
      <c r="QKM600" s="1"/>
      <c r="QKN600" s="1"/>
      <c r="QKO600" s="1"/>
      <c r="QKP600" s="1"/>
      <c r="QKQ600" s="1"/>
      <c r="QKR600" s="1"/>
      <c r="QKS600" s="1"/>
      <c r="QKT600" s="1"/>
      <c r="QKU600" s="1"/>
      <c r="QKV600" s="1"/>
      <c r="QKW600" s="1"/>
      <c r="QKX600" s="1"/>
      <c r="QKY600" s="1"/>
      <c r="QKZ600" s="1"/>
      <c r="QLA600" s="1"/>
      <c r="QLB600" s="1"/>
      <c r="QLC600" s="1"/>
      <c r="QLD600" s="1"/>
      <c r="QLE600" s="1"/>
      <c r="QLF600" s="1"/>
      <c r="QLG600" s="1"/>
      <c r="QLH600" s="1"/>
      <c r="QLI600" s="1"/>
      <c r="QLJ600" s="1"/>
      <c r="QLK600" s="1"/>
      <c r="QLL600" s="1"/>
      <c r="QLM600" s="1"/>
      <c r="QLN600" s="1"/>
      <c r="QLO600" s="1"/>
      <c r="QLP600" s="1"/>
      <c r="QLQ600" s="1"/>
      <c r="QLR600" s="1"/>
      <c r="QLS600" s="1"/>
      <c r="QLT600" s="1"/>
      <c r="QLU600" s="1"/>
      <c r="QLV600" s="1"/>
      <c r="QLW600" s="1"/>
      <c r="QLX600" s="1"/>
      <c r="QLY600" s="1"/>
      <c r="QLZ600" s="1"/>
      <c r="QMA600" s="1"/>
      <c r="QMB600" s="1"/>
      <c r="QMC600" s="1"/>
      <c r="QMD600" s="1"/>
      <c r="QME600" s="1"/>
      <c r="QMF600" s="1"/>
      <c r="QMG600" s="1"/>
      <c r="QMH600" s="1"/>
      <c r="QMI600" s="1"/>
      <c r="QMJ600" s="1"/>
      <c r="QMK600" s="1"/>
      <c r="QML600" s="1"/>
      <c r="QMM600" s="1"/>
      <c r="QMN600" s="1"/>
      <c r="QMO600" s="1"/>
      <c r="QMP600" s="1"/>
      <c r="QMQ600" s="1"/>
      <c r="QMR600" s="1"/>
      <c r="QMS600" s="1"/>
      <c r="QMT600" s="1"/>
      <c r="QMU600" s="1"/>
      <c r="QMV600" s="1"/>
      <c r="QMW600" s="1"/>
      <c r="QMX600" s="1"/>
      <c r="QMY600" s="1"/>
      <c r="QMZ600" s="1"/>
      <c r="QNA600" s="1"/>
      <c r="QNB600" s="1"/>
      <c r="QNC600" s="1"/>
      <c r="QND600" s="1"/>
      <c r="QNE600" s="1"/>
      <c r="QNF600" s="1"/>
      <c r="QNG600" s="1"/>
      <c r="QNH600" s="1"/>
      <c r="QNI600" s="1"/>
      <c r="QNJ600" s="1"/>
      <c r="QNK600" s="1"/>
      <c r="QNL600" s="1"/>
      <c r="QNM600" s="1"/>
      <c r="QNN600" s="1"/>
      <c r="QNO600" s="1"/>
      <c r="QNP600" s="1"/>
      <c r="QNQ600" s="1"/>
      <c r="QNR600" s="1"/>
      <c r="QNS600" s="1"/>
      <c r="QNT600" s="1"/>
      <c r="QNU600" s="1"/>
      <c r="QNV600" s="1"/>
      <c r="QNW600" s="1"/>
      <c r="QNX600" s="1"/>
      <c r="QNY600" s="1"/>
      <c r="QNZ600" s="1"/>
      <c r="QOA600" s="1"/>
      <c r="QOB600" s="1"/>
      <c r="QOC600" s="1"/>
      <c r="QOD600" s="1"/>
      <c r="QOE600" s="1"/>
      <c r="QOF600" s="1"/>
      <c r="QOG600" s="1"/>
      <c r="QOH600" s="1"/>
      <c r="QOI600" s="1"/>
      <c r="QOJ600" s="1"/>
      <c r="QOK600" s="1"/>
      <c r="QOL600" s="1"/>
      <c r="QOM600" s="1"/>
      <c r="QON600" s="1"/>
      <c r="QOO600" s="1"/>
      <c r="QOP600" s="1"/>
      <c r="QOQ600" s="1"/>
      <c r="QOR600" s="1"/>
      <c r="QOS600" s="1"/>
      <c r="QOT600" s="1"/>
      <c r="QOU600" s="1"/>
      <c r="QOV600" s="1"/>
      <c r="QOW600" s="1"/>
      <c r="QOX600" s="1"/>
      <c r="QOY600" s="1"/>
      <c r="QOZ600" s="1"/>
      <c r="QPA600" s="1"/>
      <c r="QPB600" s="1"/>
      <c r="QPC600" s="1"/>
      <c r="QPD600" s="1"/>
      <c r="QPE600" s="1"/>
      <c r="QPF600" s="1"/>
      <c r="QPG600" s="1"/>
      <c r="QPH600" s="1"/>
      <c r="QPI600" s="1"/>
      <c r="QPJ600" s="1"/>
      <c r="QPK600" s="1"/>
      <c r="QPL600" s="1"/>
      <c r="QPM600" s="1"/>
      <c r="QPN600" s="1"/>
      <c r="QPO600" s="1"/>
      <c r="QPP600" s="1"/>
      <c r="QPQ600" s="1"/>
      <c r="QPR600" s="1"/>
      <c r="QPS600" s="1"/>
      <c r="QPT600" s="1"/>
      <c r="QPU600" s="1"/>
      <c r="QPV600" s="1"/>
      <c r="QPW600" s="1"/>
      <c r="QPX600" s="1"/>
      <c r="QPY600" s="1"/>
      <c r="QPZ600" s="1"/>
      <c r="QQA600" s="1"/>
      <c r="QQB600" s="1"/>
      <c r="QQC600" s="1"/>
      <c r="QQD600" s="1"/>
      <c r="QQE600" s="1"/>
      <c r="QQF600" s="1"/>
      <c r="QQG600" s="1"/>
      <c r="QQH600" s="1"/>
      <c r="QQI600" s="1"/>
      <c r="QQJ600" s="1"/>
      <c r="QQK600" s="1"/>
      <c r="QQL600" s="1"/>
      <c r="QQM600" s="1"/>
      <c r="QQN600" s="1"/>
      <c r="QQO600" s="1"/>
      <c r="QQP600" s="1"/>
      <c r="QQQ600" s="1"/>
      <c r="QQR600" s="1"/>
      <c r="QQS600" s="1"/>
      <c r="QQT600" s="1"/>
      <c r="QQU600" s="1"/>
      <c r="QQV600" s="1"/>
      <c r="QQW600" s="1"/>
      <c r="QQX600" s="1"/>
      <c r="QQY600" s="1"/>
      <c r="QQZ600" s="1"/>
      <c r="QRA600" s="1"/>
      <c r="QRB600" s="1"/>
      <c r="QRC600" s="1"/>
      <c r="QRD600" s="1"/>
      <c r="QRE600" s="1"/>
      <c r="QRF600" s="1"/>
      <c r="QRG600" s="1"/>
      <c r="QRH600" s="1"/>
      <c r="QRI600" s="1"/>
      <c r="QRJ600" s="1"/>
      <c r="QRK600" s="1"/>
      <c r="QRL600" s="1"/>
      <c r="QRM600" s="1"/>
      <c r="QRN600" s="1"/>
      <c r="QRO600" s="1"/>
      <c r="QRP600" s="1"/>
      <c r="QRQ600" s="1"/>
      <c r="QRR600" s="1"/>
      <c r="QRS600" s="1"/>
      <c r="QRT600" s="1"/>
      <c r="QRU600" s="1"/>
      <c r="QRV600" s="1"/>
      <c r="QRW600" s="1"/>
      <c r="QRX600" s="1"/>
      <c r="QRY600" s="1"/>
      <c r="QRZ600" s="1"/>
      <c r="QSA600" s="1"/>
      <c r="QSB600" s="1"/>
      <c r="QSC600" s="1"/>
      <c r="QSD600" s="1"/>
      <c r="QSE600" s="1"/>
      <c r="QSF600" s="1"/>
      <c r="QSG600" s="1"/>
      <c r="QSH600" s="1"/>
      <c r="QSI600" s="1"/>
      <c r="QSJ600" s="1"/>
      <c r="QSK600" s="1"/>
      <c r="QSL600" s="1"/>
      <c r="QSM600" s="1"/>
      <c r="QSN600" s="1"/>
      <c r="QSO600" s="1"/>
      <c r="QSP600" s="1"/>
      <c r="QSQ600" s="1"/>
      <c r="QSR600" s="1"/>
      <c r="QSS600" s="1"/>
      <c r="QST600" s="1"/>
      <c r="QSU600" s="1"/>
      <c r="QSV600" s="1"/>
      <c r="QSW600" s="1"/>
      <c r="QSX600" s="1"/>
      <c r="QSY600" s="1"/>
      <c r="QSZ600" s="1"/>
      <c r="QTA600" s="1"/>
      <c r="QTB600" s="1"/>
      <c r="QTC600" s="1"/>
      <c r="QTD600" s="1"/>
      <c r="QTE600" s="1"/>
      <c r="QTF600" s="1"/>
      <c r="QTG600" s="1"/>
      <c r="QTH600" s="1"/>
      <c r="QTI600" s="1"/>
      <c r="QTJ600" s="1"/>
      <c r="QTK600" s="1"/>
      <c r="QTL600" s="1"/>
      <c r="QTM600" s="1"/>
      <c r="QTN600" s="1"/>
      <c r="QTO600" s="1"/>
      <c r="QTP600" s="1"/>
      <c r="QTQ600" s="1"/>
      <c r="QTR600" s="1"/>
      <c r="QTS600" s="1"/>
      <c r="QTT600" s="1"/>
      <c r="QTU600" s="1"/>
      <c r="QTV600" s="1"/>
      <c r="QTW600" s="1"/>
      <c r="QTX600" s="1"/>
      <c r="QTY600" s="1"/>
      <c r="QTZ600" s="1"/>
      <c r="QUA600" s="1"/>
      <c r="QUB600" s="1"/>
      <c r="QUC600" s="1"/>
      <c r="QUD600" s="1"/>
      <c r="QUE600" s="1"/>
      <c r="QUF600" s="1"/>
      <c r="QUG600" s="1"/>
      <c r="QUH600" s="1"/>
      <c r="QUI600" s="1"/>
      <c r="QUJ600" s="1"/>
      <c r="QUK600" s="1"/>
      <c r="QUL600" s="1"/>
      <c r="QUM600" s="1"/>
      <c r="QUN600" s="1"/>
      <c r="QUO600" s="1"/>
      <c r="QUP600" s="1"/>
      <c r="QUQ600" s="1"/>
      <c r="QUR600" s="1"/>
      <c r="QUS600" s="1"/>
      <c r="QUT600" s="1"/>
      <c r="QUU600" s="1"/>
      <c r="QUV600" s="1"/>
      <c r="QUW600" s="1"/>
      <c r="QUX600" s="1"/>
      <c r="QUY600" s="1"/>
      <c r="QUZ600" s="1"/>
      <c r="QVA600" s="1"/>
      <c r="QVB600" s="1"/>
      <c r="QVC600" s="1"/>
      <c r="QVD600" s="1"/>
      <c r="QVE600" s="1"/>
      <c r="QVF600" s="1"/>
      <c r="QVG600" s="1"/>
      <c r="QVH600" s="1"/>
      <c r="QVI600" s="1"/>
      <c r="QVJ600" s="1"/>
      <c r="QVK600" s="1"/>
      <c r="QVL600" s="1"/>
      <c r="QVM600" s="1"/>
      <c r="QVN600" s="1"/>
      <c r="QVO600" s="1"/>
      <c r="QVP600" s="1"/>
      <c r="QVQ600" s="1"/>
      <c r="QVR600" s="1"/>
      <c r="QVS600" s="1"/>
      <c r="QVT600" s="1"/>
      <c r="QVU600" s="1"/>
      <c r="QVV600" s="1"/>
      <c r="QVW600" s="1"/>
      <c r="QVX600" s="1"/>
      <c r="QVY600" s="1"/>
      <c r="QVZ600" s="1"/>
      <c r="QWA600" s="1"/>
      <c r="QWB600" s="1"/>
      <c r="QWC600" s="1"/>
      <c r="QWD600" s="1"/>
      <c r="QWE600" s="1"/>
      <c r="QWF600" s="1"/>
      <c r="QWG600" s="1"/>
      <c r="QWH600" s="1"/>
      <c r="QWI600" s="1"/>
      <c r="QWJ600" s="1"/>
      <c r="QWK600" s="1"/>
      <c r="QWL600" s="1"/>
      <c r="QWM600" s="1"/>
      <c r="QWN600" s="1"/>
      <c r="QWO600" s="1"/>
      <c r="QWP600" s="1"/>
      <c r="QWQ600" s="1"/>
      <c r="QWR600" s="1"/>
      <c r="QWS600" s="1"/>
      <c r="QWT600" s="1"/>
      <c r="QWU600" s="1"/>
      <c r="QWV600" s="1"/>
      <c r="QWW600" s="1"/>
      <c r="QWX600" s="1"/>
      <c r="QWY600" s="1"/>
      <c r="QWZ600" s="1"/>
      <c r="QXA600" s="1"/>
      <c r="QXB600" s="1"/>
      <c r="QXC600" s="1"/>
      <c r="QXD600" s="1"/>
      <c r="QXE600" s="1"/>
      <c r="QXF600" s="1"/>
      <c r="QXG600" s="1"/>
      <c r="QXH600" s="1"/>
      <c r="QXI600" s="1"/>
      <c r="QXJ600" s="1"/>
      <c r="QXK600" s="1"/>
      <c r="QXL600" s="1"/>
      <c r="QXM600" s="1"/>
      <c r="QXN600" s="1"/>
      <c r="QXO600" s="1"/>
      <c r="QXP600" s="1"/>
      <c r="QXQ600" s="1"/>
      <c r="QXR600" s="1"/>
      <c r="QXS600" s="1"/>
      <c r="QXT600" s="1"/>
      <c r="QXU600" s="1"/>
      <c r="QXV600" s="1"/>
      <c r="QXW600" s="1"/>
      <c r="QXX600" s="1"/>
      <c r="QXY600" s="1"/>
      <c r="QXZ600" s="1"/>
      <c r="QYA600" s="1"/>
      <c r="QYB600" s="1"/>
      <c r="QYC600" s="1"/>
      <c r="QYD600" s="1"/>
      <c r="QYE600" s="1"/>
      <c r="QYF600" s="1"/>
      <c r="QYG600" s="1"/>
      <c r="QYH600" s="1"/>
      <c r="QYI600" s="1"/>
      <c r="QYJ600" s="1"/>
      <c r="QYK600" s="1"/>
      <c r="QYL600" s="1"/>
      <c r="QYM600" s="1"/>
      <c r="QYN600" s="1"/>
      <c r="QYO600" s="1"/>
      <c r="QYP600" s="1"/>
      <c r="QYQ600" s="1"/>
      <c r="QYR600" s="1"/>
      <c r="QYS600" s="1"/>
      <c r="QYT600" s="1"/>
      <c r="QYU600" s="1"/>
      <c r="QYV600" s="1"/>
      <c r="QYW600" s="1"/>
      <c r="QYX600" s="1"/>
      <c r="QYY600" s="1"/>
      <c r="QYZ600" s="1"/>
      <c r="QZA600" s="1"/>
      <c r="QZB600" s="1"/>
      <c r="QZC600" s="1"/>
      <c r="QZD600" s="1"/>
      <c r="QZE600" s="1"/>
      <c r="QZF600" s="1"/>
      <c r="QZG600" s="1"/>
      <c r="QZH600" s="1"/>
      <c r="QZI600" s="1"/>
      <c r="QZJ600" s="1"/>
      <c r="QZK600" s="1"/>
      <c r="QZL600" s="1"/>
      <c r="QZM600" s="1"/>
      <c r="QZN600" s="1"/>
      <c r="QZO600" s="1"/>
      <c r="QZP600" s="1"/>
      <c r="QZQ600" s="1"/>
      <c r="QZR600" s="1"/>
      <c r="QZS600" s="1"/>
      <c r="QZT600" s="1"/>
      <c r="QZU600" s="1"/>
      <c r="QZV600" s="1"/>
      <c r="QZW600" s="1"/>
      <c r="QZX600" s="1"/>
      <c r="QZY600" s="1"/>
      <c r="QZZ600" s="1"/>
      <c r="RAA600" s="1"/>
      <c r="RAB600" s="1"/>
      <c r="RAC600" s="1"/>
      <c r="RAD600" s="1"/>
      <c r="RAE600" s="1"/>
      <c r="RAF600" s="1"/>
      <c r="RAG600" s="1"/>
      <c r="RAH600" s="1"/>
      <c r="RAI600" s="1"/>
      <c r="RAJ600" s="1"/>
      <c r="RAK600" s="1"/>
      <c r="RAL600" s="1"/>
      <c r="RAM600" s="1"/>
      <c r="RAN600" s="1"/>
      <c r="RAO600" s="1"/>
      <c r="RAP600" s="1"/>
      <c r="RAQ600" s="1"/>
      <c r="RAR600" s="1"/>
      <c r="RAS600" s="1"/>
      <c r="RAT600" s="1"/>
      <c r="RAU600" s="1"/>
      <c r="RAV600" s="1"/>
      <c r="RAW600" s="1"/>
      <c r="RAX600" s="1"/>
      <c r="RAY600" s="1"/>
      <c r="RAZ600" s="1"/>
      <c r="RBA600" s="1"/>
      <c r="RBB600" s="1"/>
      <c r="RBC600" s="1"/>
      <c r="RBD600" s="1"/>
      <c r="RBE600" s="1"/>
      <c r="RBF600" s="1"/>
      <c r="RBG600" s="1"/>
      <c r="RBH600" s="1"/>
      <c r="RBI600" s="1"/>
      <c r="RBJ600" s="1"/>
      <c r="RBK600" s="1"/>
      <c r="RBL600" s="1"/>
      <c r="RBM600" s="1"/>
      <c r="RBN600" s="1"/>
      <c r="RBO600" s="1"/>
      <c r="RBP600" s="1"/>
      <c r="RBQ600" s="1"/>
      <c r="RBR600" s="1"/>
      <c r="RBS600" s="1"/>
      <c r="RBT600" s="1"/>
      <c r="RBU600" s="1"/>
      <c r="RBV600" s="1"/>
      <c r="RBW600" s="1"/>
      <c r="RBX600" s="1"/>
      <c r="RBY600" s="1"/>
      <c r="RBZ600" s="1"/>
      <c r="RCA600" s="1"/>
      <c r="RCB600" s="1"/>
      <c r="RCC600" s="1"/>
      <c r="RCD600" s="1"/>
      <c r="RCE600" s="1"/>
      <c r="RCF600" s="1"/>
      <c r="RCG600" s="1"/>
      <c r="RCH600" s="1"/>
      <c r="RCI600" s="1"/>
      <c r="RCJ600" s="1"/>
      <c r="RCK600" s="1"/>
      <c r="RCL600" s="1"/>
      <c r="RCM600" s="1"/>
      <c r="RCN600" s="1"/>
      <c r="RCO600" s="1"/>
      <c r="RCP600" s="1"/>
      <c r="RCQ600" s="1"/>
      <c r="RCR600" s="1"/>
      <c r="RCS600" s="1"/>
      <c r="RCT600" s="1"/>
      <c r="RCU600" s="1"/>
      <c r="RCV600" s="1"/>
      <c r="RCW600" s="1"/>
      <c r="RCX600" s="1"/>
      <c r="RCY600" s="1"/>
      <c r="RCZ600" s="1"/>
      <c r="RDA600" s="1"/>
      <c r="RDB600" s="1"/>
      <c r="RDC600" s="1"/>
      <c r="RDD600" s="1"/>
      <c r="RDE600" s="1"/>
      <c r="RDF600" s="1"/>
      <c r="RDG600" s="1"/>
      <c r="RDH600" s="1"/>
      <c r="RDI600" s="1"/>
      <c r="RDJ600" s="1"/>
      <c r="RDK600" s="1"/>
      <c r="RDL600" s="1"/>
      <c r="RDM600" s="1"/>
      <c r="RDN600" s="1"/>
      <c r="RDO600" s="1"/>
      <c r="RDP600" s="1"/>
      <c r="RDQ600" s="1"/>
      <c r="RDR600" s="1"/>
      <c r="RDS600" s="1"/>
      <c r="RDT600" s="1"/>
      <c r="RDU600" s="1"/>
      <c r="RDV600" s="1"/>
      <c r="RDW600" s="1"/>
      <c r="RDX600" s="1"/>
      <c r="RDY600" s="1"/>
      <c r="RDZ600" s="1"/>
      <c r="REA600" s="1"/>
      <c r="REB600" s="1"/>
      <c r="REC600" s="1"/>
      <c r="RED600" s="1"/>
      <c r="REE600" s="1"/>
      <c r="REF600" s="1"/>
      <c r="REG600" s="1"/>
      <c r="REH600" s="1"/>
      <c r="REI600" s="1"/>
      <c r="REJ600" s="1"/>
      <c r="REK600" s="1"/>
      <c r="REL600" s="1"/>
      <c r="REM600" s="1"/>
      <c r="REN600" s="1"/>
      <c r="REO600" s="1"/>
      <c r="REP600" s="1"/>
      <c r="REQ600" s="1"/>
      <c r="RER600" s="1"/>
      <c r="RES600" s="1"/>
      <c r="RET600" s="1"/>
      <c r="REU600" s="1"/>
      <c r="REV600" s="1"/>
      <c r="REW600" s="1"/>
      <c r="REX600" s="1"/>
      <c r="REY600" s="1"/>
      <c r="REZ600" s="1"/>
      <c r="RFA600" s="1"/>
      <c r="RFB600" s="1"/>
      <c r="RFC600" s="1"/>
      <c r="RFD600" s="1"/>
      <c r="RFE600" s="1"/>
      <c r="RFF600" s="1"/>
      <c r="RFG600" s="1"/>
      <c r="RFH600" s="1"/>
      <c r="RFI600" s="1"/>
      <c r="RFJ600" s="1"/>
      <c r="RFK600" s="1"/>
      <c r="RFL600" s="1"/>
      <c r="RFM600" s="1"/>
      <c r="RFN600" s="1"/>
      <c r="RFO600" s="1"/>
      <c r="RFP600" s="1"/>
      <c r="RFQ600" s="1"/>
      <c r="RFR600" s="1"/>
      <c r="RFS600" s="1"/>
      <c r="RFT600" s="1"/>
      <c r="RFU600" s="1"/>
      <c r="RFV600" s="1"/>
      <c r="RFW600" s="1"/>
      <c r="RFX600" s="1"/>
      <c r="RFY600" s="1"/>
      <c r="RFZ600" s="1"/>
      <c r="RGA600" s="1"/>
      <c r="RGB600" s="1"/>
      <c r="RGC600" s="1"/>
      <c r="RGD600" s="1"/>
      <c r="RGE600" s="1"/>
      <c r="RGF600" s="1"/>
      <c r="RGG600" s="1"/>
      <c r="RGH600" s="1"/>
      <c r="RGI600" s="1"/>
      <c r="RGJ600" s="1"/>
      <c r="RGK600" s="1"/>
      <c r="RGL600" s="1"/>
      <c r="RGM600" s="1"/>
      <c r="RGN600" s="1"/>
      <c r="RGO600" s="1"/>
      <c r="RGP600" s="1"/>
      <c r="RGQ600" s="1"/>
      <c r="RGR600" s="1"/>
      <c r="RGS600" s="1"/>
      <c r="RGT600" s="1"/>
      <c r="RGU600" s="1"/>
      <c r="RGV600" s="1"/>
      <c r="RGW600" s="1"/>
      <c r="RGX600" s="1"/>
      <c r="RGY600" s="1"/>
      <c r="RGZ600" s="1"/>
      <c r="RHA600" s="1"/>
      <c r="RHB600" s="1"/>
      <c r="RHC600" s="1"/>
      <c r="RHD600" s="1"/>
      <c r="RHE600" s="1"/>
      <c r="RHF600" s="1"/>
      <c r="RHG600" s="1"/>
      <c r="RHH600" s="1"/>
      <c r="RHI600" s="1"/>
      <c r="RHJ600" s="1"/>
      <c r="RHK600" s="1"/>
      <c r="RHL600" s="1"/>
      <c r="RHM600" s="1"/>
      <c r="RHN600" s="1"/>
      <c r="RHO600" s="1"/>
      <c r="RHP600" s="1"/>
      <c r="RHQ600" s="1"/>
      <c r="RHR600" s="1"/>
      <c r="RHS600" s="1"/>
      <c r="RHT600" s="1"/>
      <c r="RHU600" s="1"/>
      <c r="RHV600" s="1"/>
      <c r="RHW600" s="1"/>
      <c r="RHX600" s="1"/>
      <c r="RHY600" s="1"/>
      <c r="RHZ600" s="1"/>
      <c r="RIA600" s="1"/>
      <c r="RIB600" s="1"/>
      <c r="RIC600" s="1"/>
      <c r="RID600" s="1"/>
      <c r="RIE600" s="1"/>
      <c r="RIF600" s="1"/>
      <c r="RIG600" s="1"/>
      <c r="RIH600" s="1"/>
      <c r="RII600" s="1"/>
      <c r="RIJ600" s="1"/>
      <c r="RIK600" s="1"/>
      <c r="RIL600" s="1"/>
      <c r="RIM600" s="1"/>
      <c r="RIN600" s="1"/>
      <c r="RIO600" s="1"/>
      <c r="RIP600" s="1"/>
      <c r="RIQ600" s="1"/>
      <c r="RIR600" s="1"/>
      <c r="RIS600" s="1"/>
      <c r="RIT600" s="1"/>
      <c r="RIU600" s="1"/>
      <c r="RIV600" s="1"/>
      <c r="RIW600" s="1"/>
      <c r="RIX600" s="1"/>
      <c r="RIY600" s="1"/>
      <c r="RIZ600" s="1"/>
      <c r="RJA600" s="1"/>
      <c r="RJB600" s="1"/>
      <c r="RJC600" s="1"/>
      <c r="RJD600" s="1"/>
      <c r="RJE600" s="1"/>
      <c r="RJF600" s="1"/>
      <c r="RJG600" s="1"/>
      <c r="RJH600" s="1"/>
      <c r="RJI600" s="1"/>
      <c r="RJJ600" s="1"/>
      <c r="RJK600" s="1"/>
      <c r="RJL600" s="1"/>
      <c r="RJM600" s="1"/>
      <c r="RJN600" s="1"/>
      <c r="RJO600" s="1"/>
      <c r="RJP600" s="1"/>
      <c r="RJQ600" s="1"/>
      <c r="RJR600" s="1"/>
      <c r="RJS600" s="1"/>
      <c r="RJT600" s="1"/>
      <c r="RJU600" s="1"/>
      <c r="RJV600" s="1"/>
      <c r="RJW600" s="1"/>
      <c r="RJX600" s="1"/>
      <c r="RJY600" s="1"/>
      <c r="RJZ600" s="1"/>
      <c r="RKA600" s="1"/>
      <c r="RKB600" s="1"/>
      <c r="RKC600" s="1"/>
      <c r="RKD600" s="1"/>
      <c r="RKE600" s="1"/>
      <c r="RKF600" s="1"/>
      <c r="RKG600" s="1"/>
      <c r="RKH600" s="1"/>
      <c r="RKI600" s="1"/>
      <c r="RKJ600" s="1"/>
      <c r="RKK600" s="1"/>
      <c r="RKL600" s="1"/>
      <c r="RKM600" s="1"/>
      <c r="RKN600" s="1"/>
      <c r="RKO600" s="1"/>
      <c r="RKP600" s="1"/>
      <c r="RKQ600" s="1"/>
      <c r="RKR600" s="1"/>
      <c r="RKS600" s="1"/>
      <c r="RKT600" s="1"/>
      <c r="RKU600" s="1"/>
      <c r="RKV600" s="1"/>
      <c r="RKW600" s="1"/>
      <c r="RKX600" s="1"/>
      <c r="RKY600" s="1"/>
      <c r="RKZ600" s="1"/>
      <c r="RLA600" s="1"/>
      <c r="RLB600" s="1"/>
      <c r="RLC600" s="1"/>
      <c r="RLD600" s="1"/>
      <c r="RLE600" s="1"/>
      <c r="RLF600" s="1"/>
      <c r="RLG600" s="1"/>
      <c r="RLH600" s="1"/>
      <c r="RLI600" s="1"/>
      <c r="RLJ600" s="1"/>
      <c r="RLK600" s="1"/>
      <c r="RLL600" s="1"/>
      <c r="RLM600" s="1"/>
      <c r="RLN600" s="1"/>
      <c r="RLO600" s="1"/>
      <c r="RLP600" s="1"/>
      <c r="RLQ600" s="1"/>
      <c r="RLR600" s="1"/>
      <c r="RLS600" s="1"/>
      <c r="RLT600" s="1"/>
      <c r="RLU600" s="1"/>
      <c r="RLV600" s="1"/>
      <c r="RLW600" s="1"/>
      <c r="RLX600" s="1"/>
      <c r="RLY600" s="1"/>
      <c r="RLZ600" s="1"/>
      <c r="RMA600" s="1"/>
      <c r="RMB600" s="1"/>
      <c r="RMC600" s="1"/>
      <c r="RMD600" s="1"/>
      <c r="RME600" s="1"/>
      <c r="RMF600" s="1"/>
      <c r="RMG600" s="1"/>
      <c r="RMH600" s="1"/>
      <c r="RMI600" s="1"/>
      <c r="RMJ600" s="1"/>
      <c r="RMK600" s="1"/>
      <c r="RML600" s="1"/>
      <c r="RMM600" s="1"/>
      <c r="RMN600" s="1"/>
      <c r="RMO600" s="1"/>
      <c r="RMP600" s="1"/>
      <c r="RMQ600" s="1"/>
      <c r="RMR600" s="1"/>
      <c r="RMS600" s="1"/>
      <c r="RMT600" s="1"/>
      <c r="RMU600" s="1"/>
      <c r="RMV600" s="1"/>
      <c r="RMW600" s="1"/>
      <c r="RMX600" s="1"/>
      <c r="RMY600" s="1"/>
      <c r="RMZ600" s="1"/>
      <c r="RNA600" s="1"/>
      <c r="RNB600" s="1"/>
      <c r="RNC600" s="1"/>
      <c r="RND600" s="1"/>
      <c r="RNE600" s="1"/>
      <c r="RNF600" s="1"/>
      <c r="RNG600" s="1"/>
      <c r="RNH600" s="1"/>
      <c r="RNI600" s="1"/>
      <c r="RNJ600" s="1"/>
      <c r="RNK600" s="1"/>
      <c r="RNL600" s="1"/>
      <c r="RNM600" s="1"/>
      <c r="RNN600" s="1"/>
      <c r="RNO600" s="1"/>
      <c r="RNP600" s="1"/>
      <c r="RNQ600" s="1"/>
      <c r="RNR600" s="1"/>
      <c r="RNS600" s="1"/>
      <c r="RNT600" s="1"/>
      <c r="RNU600" s="1"/>
      <c r="RNV600" s="1"/>
      <c r="RNW600" s="1"/>
      <c r="RNX600" s="1"/>
      <c r="RNY600" s="1"/>
      <c r="RNZ600" s="1"/>
      <c r="ROA600" s="1"/>
      <c r="ROB600" s="1"/>
      <c r="ROC600" s="1"/>
      <c r="ROD600" s="1"/>
      <c r="ROE600" s="1"/>
      <c r="ROF600" s="1"/>
      <c r="ROG600" s="1"/>
      <c r="ROH600" s="1"/>
      <c r="ROI600" s="1"/>
      <c r="ROJ600" s="1"/>
      <c r="ROK600" s="1"/>
      <c r="ROL600" s="1"/>
      <c r="ROM600" s="1"/>
      <c r="RON600" s="1"/>
      <c r="ROO600" s="1"/>
      <c r="ROP600" s="1"/>
      <c r="ROQ600" s="1"/>
      <c r="ROR600" s="1"/>
      <c r="ROS600" s="1"/>
      <c r="ROT600" s="1"/>
      <c r="ROU600" s="1"/>
      <c r="ROV600" s="1"/>
      <c r="ROW600" s="1"/>
      <c r="ROX600" s="1"/>
      <c r="ROY600" s="1"/>
      <c r="ROZ600" s="1"/>
      <c r="RPA600" s="1"/>
      <c r="RPB600" s="1"/>
      <c r="RPC600" s="1"/>
      <c r="RPD600" s="1"/>
      <c r="RPE600" s="1"/>
      <c r="RPF600" s="1"/>
      <c r="RPG600" s="1"/>
      <c r="RPH600" s="1"/>
      <c r="RPI600" s="1"/>
      <c r="RPJ600" s="1"/>
      <c r="RPK600" s="1"/>
      <c r="RPL600" s="1"/>
      <c r="RPM600" s="1"/>
      <c r="RPN600" s="1"/>
      <c r="RPO600" s="1"/>
      <c r="RPP600" s="1"/>
      <c r="RPQ600" s="1"/>
      <c r="RPR600" s="1"/>
      <c r="RPS600" s="1"/>
      <c r="RPT600" s="1"/>
      <c r="RPU600" s="1"/>
      <c r="RPV600" s="1"/>
      <c r="RPW600" s="1"/>
      <c r="RPX600" s="1"/>
      <c r="RPY600" s="1"/>
      <c r="RPZ600" s="1"/>
      <c r="RQA600" s="1"/>
      <c r="RQB600" s="1"/>
      <c r="RQC600" s="1"/>
      <c r="RQD600" s="1"/>
      <c r="RQE600" s="1"/>
      <c r="RQF600" s="1"/>
      <c r="RQG600" s="1"/>
      <c r="RQH600" s="1"/>
      <c r="RQI600" s="1"/>
      <c r="RQJ600" s="1"/>
      <c r="RQK600" s="1"/>
      <c r="RQL600" s="1"/>
      <c r="RQM600" s="1"/>
      <c r="RQN600" s="1"/>
      <c r="RQO600" s="1"/>
      <c r="RQP600" s="1"/>
      <c r="RQQ600" s="1"/>
      <c r="RQR600" s="1"/>
      <c r="RQS600" s="1"/>
      <c r="RQT600" s="1"/>
      <c r="RQU600" s="1"/>
      <c r="RQV600" s="1"/>
      <c r="RQW600" s="1"/>
      <c r="RQX600" s="1"/>
      <c r="RQY600" s="1"/>
      <c r="RQZ600" s="1"/>
      <c r="RRA600" s="1"/>
      <c r="RRB600" s="1"/>
      <c r="RRC600" s="1"/>
      <c r="RRD600" s="1"/>
      <c r="RRE600" s="1"/>
      <c r="RRF600" s="1"/>
      <c r="RRG600" s="1"/>
      <c r="RRH600" s="1"/>
      <c r="RRI600" s="1"/>
      <c r="RRJ600" s="1"/>
      <c r="RRK600" s="1"/>
      <c r="RRL600" s="1"/>
      <c r="RRM600" s="1"/>
      <c r="RRN600" s="1"/>
      <c r="RRO600" s="1"/>
      <c r="RRP600" s="1"/>
      <c r="RRQ600" s="1"/>
      <c r="RRR600" s="1"/>
      <c r="RRS600" s="1"/>
      <c r="RRT600" s="1"/>
      <c r="RRU600" s="1"/>
      <c r="RRV600" s="1"/>
      <c r="RRW600" s="1"/>
      <c r="RRX600" s="1"/>
      <c r="RRY600" s="1"/>
      <c r="RRZ600" s="1"/>
      <c r="RSA600" s="1"/>
      <c r="RSB600" s="1"/>
      <c r="RSC600" s="1"/>
      <c r="RSD600" s="1"/>
      <c r="RSE600" s="1"/>
      <c r="RSF600" s="1"/>
      <c r="RSG600" s="1"/>
      <c r="RSH600" s="1"/>
      <c r="RSI600" s="1"/>
      <c r="RSJ600" s="1"/>
      <c r="RSK600" s="1"/>
      <c r="RSL600" s="1"/>
      <c r="RSM600" s="1"/>
      <c r="RSN600" s="1"/>
      <c r="RSO600" s="1"/>
      <c r="RSP600" s="1"/>
      <c r="RSQ600" s="1"/>
      <c r="RSR600" s="1"/>
      <c r="RSS600" s="1"/>
      <c r="RST600" s="1"/>
      <c r="RSU600" s="1"/>
      <c r="RSV600" s="1"/>
      <c r="RSW600" s="1"/>
      <c r="RSX600" s="1"/>
      <c r="RSY600" s="1"/>
      <c r="RSZ600" s="1"/>
      <c r="RTA600" s="1"/>
      <c r="RTB600" s="1"/>
      <c r="RTC600" s="1"/>
      <c r="RTD600" s="1"/>
      <c r="RTE600" s="1"/>
      <c r="RTF600" s="1"/>
      <c r="RTG600" s="1"/>
      <c r="RTH600" s="1"/>
      <c r="RTI600" s="1"/>
      <c r="RTJ600" s="1"/>
      <c r="RTK600" s="1"/>
      <c r="RTL600" s="1"/>
      <c r="RTM600" s="1"/>
      <c r="RTN600" s="1"/>
      <c r="RTO600" s="1"/>
      <c r="RTP600" s="1"/>
      <c r="RTQ600" s="1"/>
      <c r="RTR600" s="1"/>
      <c r="RTS600" s="1"/>
      <c r="RTT600" s="1"/>
      <c r="RTU600" s="1"/>
      <c r="RTV600" s="1"/>
      <c r="RTW600" s="1"/>
      <c r="RTX600" s="1"/>
      <c r="RTY600" s="1"/>
      <c r="RTZ600" s="1"/>
      <c r="RUA600" s="1"/>
      <c r="RUB600" s="1"/>
      <c r="RUC600" s="1"/>
      <c r="RUD600" s="1"/>
      <c r="RUE600" s="1"/>
      <c r="RUF600" s="1"/>
      <c r="RUG600" s="1"/>
      <c r="RUH600" s="1"/>
      <c r="RUI600" s="1"/>
      <c r="RUJ600" s="1"/>
      <c r="RUK600" s="1"/>
      <c r="RUL600" s="1"/>
      <c r="RUM600" s="1"/>
      <c r="RUN600" s="1"/>
      <c r="RUO600" s="1"/>
      <c r="RUP600" s="1"/>
      <c r="RUQ600" s="1"/>
      <c r="RUR600" s="1"/>
      <c r="RUS600" s="1"/>
      <c r="RUT600" s="1"/>
      <c r="RUU600" s="1"/>
      <c r="RUV600" s="1"/>
      <c r="RUW600" s="1"/>
      <c r="RUX600" s="1"/>
      <c r="RUY600" s="1"/>
      <c r="RUZ600" s="1"/>
      <c r="RVA600" s="1"/>
      <c r="RVB600" s="1"/>
      <c r="RVC600" s="1"/>
      <c r="RVD600" s="1"/>
      <c r="RVE600" s="1"/>
      <c r="RVF600" s="1"/>
      <c r="RVG600" s="1"/>
      <c r="RVH600" s="1"/>
      <c r="RVI600" s="1"/>
      <c r="RVJ600" s="1"/>
      <c r="RVK600" s="1"/>
      <c r="RVL600" s="1"/>
      <c r="RVM600" s="1"/>
      <c r="RVN600" s="1"/>
      <c r="RVO600" s="1"/>
      <c r="RVP600" s="1"/>
      <c r="RVQ600" s="1"/>
      <c r="RVR600" s="1"/>
      <c r="RVS600" s="1"/>
      <c r="RVT600" s="1"/>
      <c r="RVU600" s="1"/>
      <c r="RVV600" s="1"/>
      <c r="RVW600" s="1"/>
      <c r="RVX600" s="1"/>
      <c r="RVY600" s="1"/>
      <c r="RVZ600" s="1"/>
      <c r="RWA600" s="1"/>
      <c r="RWB600" s="1"/>
      <c r="RWC600" s="1"/>
      <c r="RWD600" s="1"/>
      <c r="RWE600" s="1"/>
      <c r="RWF600" s="1"/>
      <c r="RWG600" s="1"/>
      <c r="RWH600" s="1"/>
      <c r="RWI600" s="1"/>
      <c r="RWJ600" s="1"/>
      <c r="RWK600" s="1"/>
      <c r="RWL600" s="1"/>
      <c r="RWM600" s="1"/>
      <c r="RWN600" s="1"/>
      <c r="RWO600" s="1"/>
      <c r="RWP600" s="1"/>
      <c r="RWQ600" s="1"/>
      <c r="RWR600" s="1"/>
      <c r="RWS600" s="1"/>
      <c r="RWT600" s="1"/>
      <c r="RWU600" s="1"/>
      <c r="RWV600" s="1"/>
      <c r="RWW600" s="1"/>
      <c r="RWX600" s="1"/>
      <c r="RWY600" s="1"/>
      <c r="RWZ600" s="1"/>
      <c r="RXA600" s="1"/>
      <c r="RXB600" s="1"/>
      <c r="RXC600" s="1"/>
      <c r="RXD600" s="1"/>
      <c r="RXE600" s="1"/>
      <c r="RXF600" s="1"/>
      <c r="RXG600" s="1"/>
      <c r="RXH600" s="1"/>
      <c r="RXI600" s="1"/>
      <c r="RXJ600" s="1"/>
      <c r="RXK600" s="1"/>
      <c r="RXL600" s="1"/>
      <c r="RXM600" s="1"/>
      <c r="RXN600" s="1"/>
      <c r="RXO600" s="1"/>
      <c r="RXP600" s="1"/>
      <c r="RXQ600" s="1"/>
      <c r="RXR600" s="1"/>
      <c r="RXS600" s="1"/>
      <c r="RXT600" s="1"/>
      <c r="RXU600" s="1"/>
      <c r="RXV600" s="1"/>
      <c r="RXW600" s="1"/>
      <c r="RXX600" s="1"/>
      <c r="RXY600" s="1"/>
      <c r="RXZ600" s="1"/>
      <c r="RYA600" s="1"/>
      <c r="RYB600" s="1"/>
      <c r="RYC600" s="1"/>
      <c r="RYD600" s="1"/>
      <c r="RYE600" s="1"/>
      <c r="RYF600" s="1"/>
      <c r="RYG600" s="1"/>
      <c r="RYH600" s="1"/>
      <c r="RYI600" s="1"/>
      <c r="RYJ600" s="1"/>
      <c r="RYK600" s="1"/>
      <c r="RYL600" s="1"/>
      <c r="RYM600" s="1"/>
      <c r="RYN600" s="1"/>
      <c r="RYO600" s="1"/>
      <c r="RYP600" s="1"/>
      <c r="RYQ600" s="1"/>
      <c r="RYR600" s="1"/>
      <c r="RYS600" s="1"/>
      <c r="RYT600" s="1"/>
      <c r="RYU600" s="1"/>
      <c r="RYV600" s="1"/>
      <c r="RYW600" s="1"/>
      <c r="RYX600" s="1"/>
      <c r="RYY600" s="1"/>
      <c r="RYZ600" s="1"/>
      <c r="RZA600" s="1"/>
      <c r="RZB600" s="1"/>
      <c r="RZC600" s="1"/>
      <c r="RZD600" s="1"/>
      <c r="RZE600" s="1"/>
      <c r="RZF600" s="1"/>
      <c r="RZG600" s="1"/>
      <c r="RZH600" s="1"/>
      <c r="RZI600" s="1"/>
      <c r="RZJ600" s="1"/>
      <c r="RZK600" s="1"/>
      <c r="RZL600" s="1"/>
      <c r="RZM600" s="1"/>
      <c r="RZN600" s="1"/>
      <c r="RZO600" s="1"/>
      <c r="RZP600" s="1"/>
      <c r="RZQ600" s="1"/>
      <c r="RZR600" s="1"/>
      <c r="RZS600" s="1"/>
      <c r="RZT600" s="1"/>
      <c r="RZU600" s="1"/>
      <c r="RZV600" s="1"/>
      <c r="RZW600" s="1"/>
      <c r="RZX600" s="1"/>
      <c r="RZY600" s="1"/>
      <c r="RZZ600" s="1"/>
      <c r="SAA600" s="1"/>
      <c r="SAB600" s="1"/>
      <c r="SAC600" s="1"/>
      <c r="SAD600" s="1"/>
      <c r="SAE600" s="1"/>
      <c r="SAF600" s="1"/>
      <c r="SAG600" s="1"/>
      <c r="SAH600" s="1"/>
      <c r="SAI600" s="1"/>
      <c r="SAJ600" s="1"/>
      <c r="SAK600" s="1"/>
      <c r="SAL600" s="1"/>
      <c r="SAM600" s="1"/>
      <c r="SAN600" s="1"/>
      <c r="SAO600" s="1"/>
      <c r="SAP600" s="1"/>
      <c r="SAQ600" s="1"/>
      <c r="SAR600" s="1"/>
      <c r="SAS600" s="1"/>
      <c r="SAT600" s="1"/>
      <c r="SAU600" s="1"/>
      <c r="SAV600" s="1"/>
      <c r="SAW600" s="1"/>
      <c r="SAX600" s="1"/>
      <c r="SAY600" s="1"/>
      <c r="SAZ600" s="1"/>
      <c r="SBA600" s="1"/>
      <c r="SBB600" s="1"/>
      <c r="SBC600" s="1"/>
      <c r="SBD600" s="1"/>
      <c r="SBE600" s="1"/>
      <c r="SBF600" s="1"/>
      <c r="SBG600" s="1"/>
      <c r="SBH600" s="1"/>
      <c r="SBI600" s="1"/>
      <c r="SBJ600" s="1"/>
      <c r="SBK600" s="1"/>
      <c r="SBL600" s="1"/>
      <c r="SBM600" s="1"/>
      <c r="SBN600" s="1"/>
      <c r="SBO600" s="1"/>
      <c r="SBP600" s="1"/>
      <c r="SBQ600" s="1"/>
      <c r="SBR600" s="1"/>
      <c r="SBS600" s="1"/>
      <c r="SBT600" s="1"/>
      <c r="SBU600" s="1"/>
      <c r="SBV600" s="1"/>
      <c r="SBW600" s="1"/>
      <c r="SBX600" s="1"/>
      <c r="SBY600" s="1"/>
      <c r="SBZ600" s="1"/>
      <c r="SCA600" s="1"/>
      <c r="SCB600" s="1"/>
      <c r="SCC600" s="1"/>
      <c r="SCD600" s="1"/>
      <c r="SCE600" s="1"/>
      <c r="SCF600" s="1"/>
      <c r="SCG600" s="1"/>
      <c r="SCH600" s="1"/>
      <c r="SCI600" s="1"/>
      <c r="SCJ600" s="1"/>
      <c r="SCK600" s="1"/>
      <c r="SCL600" s="1"/>
      <c r="SCM600" s="1"/>
      <c r="SCN600" s="1"/>
      <c r="SCO600" s="1"/>
      <c r="SCP600" s="1"/>
      <c r="SCQ600" s="1"/>
      <c r="SCR600" s="1"/>
      <c r="SCS600" s="1"/>
      <c r="SCT600" s="1"/>
      <c r="SCU600" s="1"/>
      <c r="SCV600" s="1"/>
      <c r="SCW600" s="1"/>
      <c r="SCX600" s="1"/>
      <c r="SCY600" s="1"/>
      <c r="SCZ600" s="1"/>
      <c r="SDA600" s="1"/>
      <c r="SDB600" s="1"/>
      <c r="SDC600" s="1"/>
      <c r="SDD600" s="1"/>
      <c r="SDE600" s="1"/>
      <c r="SDF600" s="1"/>
      <c r="SDG600" s="1"/>
      <c r="SDH600" s="1"/>
      <c r="SDI600" s="1"/>
      <c r="SDJ600" s="1"/>
      <c r="SDK600" s="1"/>
      <c r="SDL600" s="1"/>
      <c r="SDM600" s="1"/>
      <c r="SDN600" s="1"/>
      <c r="SDO600" s="1"/>
      <c r="SDP600" s="1"/>
      <c r="SDQ600" s="1"/>
      <c r="SDR600" s="1"/>
      <c r="SDS600" s="1"/>
      <c r="SDT600" s="1"/>
      <c r="SDU600" s="1"/>
      <c r="SDV600" s="1"/>
      <c r="SDW600" s="1"/>
      <c r="SDX600" s="1"/>
      <c r="SDY600" s="1"/>
      <c r="SDZ600" s="1"/>
      <c r="SEA600" s="1"/>
      <c r="SEB600" s="1"/>
      <c r="SEC600" s="1"/>
      <c r="SED600" s="1"/>
      <c r="SEE600" s="1"/>
      <c r="SEF600" s="1"/>
      <c r="SEG600" s="1"/>
      <c r="SEH600" s="1"/>
      <c r="SEI600" s="1"/>
      <c r="SEJ600" s="1"/>
      <c r="SEK600" s="1"/>
      <c r="SEL600" s="1"/>
      <c r="SEM600" s="1"/>
      <c r="SEN600" s="1"/>
      <c r="SEO600" s="1"/>
      <c r="SEP600" s="1"/>
      <c r="SEQ600" s="1"/>
      <c r="SER600" s="1"/>
      <c r="SES600" s="1"/>
      <c r="SET600" s="1"/>
      <c r="SEU600" s="1"/>
      <c r="SEV600" s="1"/>
      <c r="SEW600" s="1"/>
      <c r="SEX600" s="1"/>
      <c r="SEY600" s="1"/>
      <c r="SEZ600" s="1"/>
      <c r="SFA600" s="1"/>
      <c r="SFB600" s="1"/>
      <c r="SFC600" s="1"/>
      <c r="SFD600" s="1"/>
      <c r="SFE600" s="1"/>
      <c r="SFF600" s="1"/>
      <c r="SFG600" s="1"/>
      <c r="SFH600" s="1"/>
      <c r="SFI600" s="1"/>
      <c r="SFJ600" s="1"/>
      <c r="SFK600" s="1"/>
      <c r="SFL600" s="1"/>
      <c r="SFM600" s="1"/>
      <c r="SFN600" s="1"/>
      <c r="SFO600" s="1"/>
      <c r="SFP600" s="1"/>
      <c r="SFQ600" s="1"/>
      <c r="SFR600" s="1"/>
      <c r="SFS600" s="1"/>
      <c r="SFT600" s="1"/>
      <c r="SFU600" s="1"/>
      <c r="SFV600" s="1"/>
      <c r="SFW600" s="1"/>
      <c r="SFX600" s="1"/>
      <c r="SFY600" s="1"/>
      <c r="SFZ600" s="1"/>
      <c r="SGA600" s="1"/>
      <c r="SGB600" s="1"/>
      <c r="SGC600" s="1"/>
      <c r="SGD600" s="1"/>
      <c r="SGE600" s="1"/>
      <c r="SGF600" s="1"/>
      <c r="SGG600" s="1"/>
      <c r="SGH600" s="1"/>
      <c r="SGI600" s="1"/>
      <c r="SGJ600" s="1"/>
      <c r="SGK600" s="1"/>
      <c r="SGL600" s="1"/>
      <c r="SGM600" s="1"/>
      <c r="SGN600" s="1"/>
      <c r="SGO600" s="1"/>
      <c r="SGP600" s="1"/>
      <c r="SGQ600" s="1"/>
      <c r="SGR600" s="1"/>
      <c r="SGS600" s="1"/>
      <c r="SGT600" s="1"/>
      <c r="SGU600" s="1"/>
      <c r="SGV600" s="1"/>
      <c r="SGW600" s="1"/>
      <c r="SGX600" s="1"/>
      <c r="SGY600" s="1"/>
      <c r="SGZ600" s="1"/>
      <c r="SHA600" s="1"/>
      <c r="SHB600" s="1"/>
      <c r="SHC600" s="1"/>
      <c r="SHD600" s="1"/>
      <c r="SHE600" s="1"/>
      <c r="SHF600" s="1"/>
      <c r="SHG600" s="1"/>
      <c r="SHH600" s="1"/>
      <c r="SHI600" s="1"/>
      <c r="SHJ600" s="1"/>
      <c r="SHK600" s="1"/>
      <c r="SHL600" s="1"/>
      <c r="SHM600" s="1"/>
      <c r="SHN600" s="1"/>
      <c r="SHO600" s="1"/>
      <c r="SHP600" s="1"/>
      <c r="SHQ600" s="1"/>
      <c r="SHR600" s="1"/>
      <c r="SHS600" s="1"/>
      <c r="SHT600" s="1"/>
      <c r="SHU600" s="1"/>
      <c r="SHV600" s="1"/>
      <c r="SHW600" s="1"/>
      <c r="SHX600" s="1"/>
      <c r="SHY600" s="1"/>
      <c r="SHZ600" s="1"/>
      <c r="SIA600" s="1"/>
      <c r="SIB600" s="1"/>
      <c r="SIC600" s="1"/>
      <c r="SID600" s="1"/>
      <c r="SIE600" s="1"/>
      <c r="SIF600" s="1"/>
      <c r="SIG600" s="1"/>
      <c r="SIH600" s="1"/>
      <c r="SII600" s="1"/>
      <c r="SIJ600" s="1"/>
      <c r="SIK600" s="1"/>
      <c r="SIL600" s="1"/>
      <c r="SIM600" s="1"/>
      <c r="SIN600" s="1"/>
      <c r="SIO600" s="1"/>
      <c r="SIP600" s="1"/>
      <c r="SIQ600" s="1"/>
      <c r="SIR600" s="1"/>
      <c r="SIS600" s="1"/>
      <c r="SIT600" s="1"/>
      <c r="SIU600" s="1"/>
      <c r="SIV600" s="1"/>
      <c r="SIW600" s="1"/>
      <c r="SIX600" s="1"/>
      <c r="SIY600" s="1"/>
      <c r="SIZ600" s="1"/>
      <c r="SJA600" s="1"/>
      <c r="SJB600" s="1"/>
      <c r="SJC600" s="1"/>
      <c r="SJD600" s="1"/>
      <c r="SJE600" s="1"/>
      <c r="SJF600" s="1"/>
      <c r="SJG600" s="1"/>
      <c r="SJH600" s="1"/>
      <c r="SJI600" s="1"/>
      <c r="SJJ600" s="1"/>
      <c r="SJK600" s="1"/>
      <c r="SJL600" s="1"/>
      <c r="SJM600" s="1"/>
      <c r="SJN600" s="1"/>
      <c r="SJO600" s="1"/>
      <c r="SJP600" s="1"/>
      <c r="SJQ600" s="1"/>
      <c r="SJR600" s="1"/>
      <c r="SJS600" s="1"/>
      <c r="SJT600" s="1"/>
      <c r="SJU600" s="1"/>
      <c r="SJV600" s="1"/>
      <c r="SJW600" s="1"/>
      <c r="SJX600" s="1"/>
      <c r="SJY600" s="1"/>
      <c r="SJZ600" s="1"/>
      <c r="SKA600" s="1"/>
      <c r="SKB600" s="1"/>
      <c r="SKC600" s="1"/>
      <c r="SKD600" s="1"/>
      <c r="SKE600" s="1"/>
      <c r="SKF600" s="1"/>
      <c r="SKG600" s="1"/>
      <c r="SKH600" s="1"/>
      <c r="SKI600" s="1"/>
      <c r="SKJ600" s="1"/>
      <c r="SKK600" s="1"/>
      <c r="SKL600" s="1"/>
      <c r="SKM600" s="1"/>
      <c r="SKN600" s="1"/>
      <c r="SKO600" s="1"/>
      <c r="SKP600" s="1"/>
      <c r="SKQ600" s="1"/>
      <c r="SKR600" s="1"/>
      <c r="SKS600" s="1"/>
      <c r="SKT600" s="1"/>
      <c r="SKU600" s="1"/>
      <c r="SKV600" s="1"/>
      <c r="SKW600" s="1"/>
      <c r="SKX600" s="1"/>
      <c r="SKY600" s="1"/>
      <c r="SKZ600" s="1"/>
      <c r="SLA600" s="1"/>
      <c r="SLB600" s="1"/>
      <c r="SLC600" s="1"/>
      <c r="SLD600" s="1"/>
      <c r="SLE600" s="1"/>
      <c r="SLF600" s="1"/>
      <c r="SLG600" s="1"/>
      <c r="SLH600" s="1"/>
      <c r="SLI600" s="1"/>
      <c r="SLJ600" s="1"/>
      <c r="SLK600" s="1"/>
      <c r="SLL600" s="1"/>
      <c r="SLM600" s="1"/>
      <c r="SLN600" s="1"/>
      <c r="SLO600" s="1"/>
      <c r="SLP600" s="1"/>
      <c r="SLQ600" s="1"/>
      <c r="SLR600" s="1"/>
      <c r="SLS600" s="1"/>
      <c r="SLT600" s="1"/>
      <c r="SLU600" s="1"/>
      <c r="SLV600" s="1"/>
      <c r="SLW600" s="1"/>
      <c r="SLX600" s="1"/>
      <c r="SLY600" s="1"/>
      <c r="SLZ600" s="1"/>
      <c r="SMA600" s="1"/>
      <c r="SMB600" s="1"/>
      <c r="SMC600" s="1"/>
      <c r="SMD600" s="1"/>
      <c r="SME600" s="1"/>
      <c r="SMF600" s="1"/>
      <c r="SMG600" s="1"/>
      <c r="SMH600" s="1"/>
      <c r="SMI600" s="1"/>
      <c r="SMJ600" s="1"/>
      <c r="SMK600" s="1"/>
      <c r="SML600" s="1"/>
      <c r="SMM600" s="1"/>
      <c r="SMN600" s="1"/>
      <c r="SMO600" s="1"/>
      <c r="SMP600" s="1"/>
      <c r="SMQ600" s="1"/>
      <c r="SMR600" s="1"/>
      <c r="SMS600" s="1"/>
      <c r="SMT600" s="1"/>
      <c r="SMU600" s="1"/>
      <c r="SMV600" s="1"/>
      <c r="SMW600" s="1"/>
      <c r="SMX600" s="1"/>
      <c r="SMY600" s="1"/>
      <c r="SMZ600" s="1"/>
      <c r="SNA600" s="1"/>
      <c r="SNB600" s="1"/>
      <c r="SNC600" s="1"/>
      <c r="SND600" s="1"/>
      <c r="SNE600" s="1"/>
      <c r="SNF600" s="1"/>
      <c r="SNG600" s="1"/>
      <c r="SNH600" s="1"/>
      <c r="SNI600" s="1"/>
      <c r="SNJ600" s="1"/>
      <c r="SNK600" s="1"/>
      <c r="SNL600" s="1"/>
      <c r="SNM600" s="1"/>
      <c r="SNN600" s="1"/>
      <c r="SNO600" s="1"/>
      <c r="SNP600" s="1"/>
      <c r="SNQ600" s="1"/>
      <c r="SNR600" s="1"/>
      <c r="SNS600" s="1"/>
      <c r="SNT600" s="1"/>
      <c r="SNU600" s="1"/>
      <c r="SNV600" s="1"/>
      <c r="SNW600" s="1"/>
      <c r="SNX600" s="1"/>
      <c r="SNY600" s="1"/>
      <c r="SNZ600" s="1"/>
      <c r="SOA600" s="1"/>
      <c r="SOB600" s="1"/>
      <c r="SOC600" s="1"/>
      <c r="SOD600" s="1"/>
      <c r="SOE600" s="1"/>
      <c r="SOF600" s="1"/>
      <c r="SOG600" s="1"/>
      <c r="SOH600" s="1"/>
      <c r="SOI600" s="1"/>
      <c r="SOJ600" s="1"/>
      <c r="SOK600" s="1"/>
      <c r="SOL600" s="1"/>
      <c r="SOM600" s="1"/>
      <c r="SON600" s="1"/>
      <c r="SOO600" s="1"/>
      <c r="SOP600" s="1"/>
      <c r="SOQ600" s="1"/>
      <c r="SOR600" s="1"/>
      <c r="SOS600" s="1"/>
      <c r="SOT600" s="1"/>
      <c r="SOU600" s="1"/>
      <c r="SOV600" s="1"/>
      <c r="SOW600" s="1"/>
      <c r="SOX600" s="1"/>
      <c r="SOY600" s="1"/>
      <c r="SOZ600" s="1"/>
      <c r="SPA600" s="1"/>
      <c r="SPB600" s="1"/>
      <c r="SPC600" s="1"/>
      <c r="SPD600" s="1"/>
      <c r="SPE600" s="1"/>
      <c r="SPF600" s="1"/>
      <c r="SPG600" s="1"/>
      <c r="SPH600" s="1"/>
      <c r="SPI600" s="1"/>
      <c r="SPJ600" s="1"/>
      <c r="SPK600" s="1"/>
      <c r="SPL600" s="1"/>
      <c r="SPM600" s="1"/>
      <c r="SPN600" s="1"/>
      <c r="SPO600" s="1"/>
      <c r="SPP600" s="1"/>
      <c r="SPQ600" s="1"/>
      <c r="SPR600" s="1"/>
      <c r="SPS600" s="1"/>
      <c r="SPT600" s="1"/>
      <c r="SPU600" s="1"/>
      <c r="SPV600" s="1"/>
      <c r="SPW600" s="1"/>
      <c r="SPX600" s="1"/>
      <c r="SPY600" s="1"/>
      <c r="SPZ600" s="1"/>
      <c r="SQA600" s="1"/>
      <c r="SQB600" s="1"/>
      <c r="SQC600" s="1"/>
      <c r="SQD600" s="1"/>
      <c r="SQE600" s="1"/>
      <c r="SQF600" s="1"/>
      <c r="SQG600" s="1"/>
      <c r="SQH600" s="1"/>
      <c r="SQI600" s="1"/>
      <c r="SQJ600" s="1"/>
      <c r="SQK600" s="1"/>
      <c r="SQL600" s="1"/>
      <c r="SQM600" s="1"/>
      <c r="SQN600" s="1"/>
      <c r="SQO600" s="1"/>
      <c r="SQP600" s="1"/>
      <c r="SQQ600" s="1"/>
      <c r="SQR600" s="1"/>
      <c r="SQS600" s="1"/>
      <c r="SQT600" s="1"/>
      <c r="SQU600" s="1"/>
      <c r="SQV600" s="1"/>
      <c r="SQW600" s="1"/>
      <c r="SQX600" s="1"/>
      <c r="SQY600" s="1"/>
      <c r="SQZ600" s="1"/>
      <c r="SRA600" s="1"/>
      <c r="SRB600" s="1"/>
      <c r="SRC600" s="1"/>
      <c r="SRD600" s="1"/>
      <c r="SRE600" s="1"/>
      <c r="SRF600" s="1"/>
      <c r="SRG600" s="1"/>
      <c r="SRH600" s="1"/>
      <c r="SRI600" s="1"/>
      <c r="SRJ600" s="1"/>
      <c r="SRK600" s="1"/>
      <c r="SRL600" s="1"/>
      <c r="SRM600" s="1"/>
      <c r="SRN600" s="1"/>
      <c r="SRO600" s="1"/>
      <c r="SRP600" s="1"/>
      <c r="SRQ600" s="1"/>
      <c r="SRR600" s="1"/>
      <c r="SRS600" s="1"/>
      <c r="SRT600" s="1"/>
      <c r="SRU600" s="1"/>
      <c r="SRV600" s="1"/>
      <c r="SRW600" s="1"/>
      <c r="SRX600" s="1"/>
      <c r="SRY600" s="1"/>
      <c r="SRZ600" s="1"/>
      <c r="SSA600" s="1"/>
      <c r="SSB600" s="1"/>
      <c r="SSC600" s="1"/>
      <c r="SSD600" s="1"/>
      <c r="SSE600" s="1"/>
      <c r="SSF600" s="1"/>
      <c r="SSG600" s="1"/>
      <c r="SSH600" s="1"/>
      <c r="SSI600" s="1"/>
      <c r="SSJ600" s="1"/>
      <c r="SSK600" s="1"/>
      <c r="SSL600" s="1"/>
      <c r="SSM600" s="1"/>
      <c r="SSN600" s="1"/>
      <c r="SSO600" s="1"/>
      <c r="SSP600" s="1"/>
      <c r="SSQ600" s="1"/>
      <c r="SSR600" s="1"/>
      <c r="SSS600" s="1"/>
      <c r="SST600" s="1"/>
      <c r="SSU600" s="1"/>
      <c r="SSV600" s="1"/>
      <c r="SSW600" s="1"/>
      <c r="SSX600" s="1"/>
      <c r="SSY600" s="1"/>
      <c r="SSZ600" s="1"/>
      <c r="STA600" s="1"/>
      <c r="STB600" s="1"/>
      <c r="STC600" s="1"/>
      <c r="STD600" s="1"/>
      <c r="STE600" s="1"/>
      <c r="STF600" s="1"/>
      <c r="STG600" s="1"/>
      <c r="STH600" s="1"/>
      <c r="STI600" s="1"/>
      <c r="STJ600" s="1"/>
      <c r="STK600" s="1"/>
      <c r="STL600" s="1"/>
      <c r="STM600" s="1"/>
      <c r="STN600" s="1"/>
      <c r="STO600" s="1"/>
      <c r="STP600" s="1"/>
      <c r="STQ600" s="1"/>
      <c r="STR600" s="1"/>
      <c r="STS600" s="1"/>
      <c r="STT600" s="1"/>
      <c r="STU600" s="1"/>
      <c r="STV600" s="1"/>
      <c r="STW600" s="1"/>
      <c r="STX600" s="1"/>
      <c r="STY600" s="1"/>
      <c r="STZ600" s="1"/>
      <c r="SUA600" s="1"/>
      <c r="SUB600" s="1"/>
      <c r="SUC600" s="1"/>
      <c r="SUD600" s="1"/>
      <c r="SUE600" s="1"/>
      <c r="SUF600" s="1"/>
      <c r="SUG600" s="1"/>
      <c r="SUH600" s="1"/>
      <c r="SUI600" s="1"/>
      <c r="SUJ600" s="1"/>
      <c r="SUK600" s="1"/>
      <c r="SUL600" s="1"/>
      <c r="SUM600" s="1"/>
      <c r="SUN600" s="1"/>
      <c r="SUO600" s="1"/>
      <c r="SUP600" s="1"/>
      <c r="SUQ600" s="1"/>
      <c r="SUR600" s="1"/>
      <c r="SUS600" s="1"/>
      <c r="SUT600" s="1"/>
      <c r="SUU600" s="1"/>
      <c r="SUV600" s="1"/>
      <c r="SUW600" s="1"/>
      <c r="SUX600" s="1"/>
      <c r="SUY600" s="1"/>
      <c r="SUZ600" s="1"/>
      <c r="SVA600" s="1"/>
      <c r="SVB600" s="1"/>
      <c r="SVC600" s="1"/>
      <c r="SVD600" s="1"/>
      <c r="SVE600" s="1"/>
      <c r="SVF600" s="1"/>
      <c r="SVG600" s="1"/>
      <c r="SVH600" s="1"/>
      <c r="SVI600" s="1"/>
      <c r="SVJ600" s="1"/>
      <c r="SVK600" s="1"/>
      <c r="SVL600" s="1"/>
      <c r="SVM600" s="1"/>
      <c r="SVN600" s="1"/>
      <c r="SVO600" s="1"/>
      <c r="SVP600" s="1"/>
      <c r="SVQ600" s="1"/>
      <c r="SVR600" s="1"/>
      <c r="SVS600" s="1"/>
      <c r="SVT600" s="1"/>
      <c r="SVU600" s="1"/>
      <c r="SVV600" s="1"/>
      <c r="SVW600" s="1"/>
      <c r="SVX600" s="1"/>
      <c r="SVY600" s="1"/>
      <c r="SVZ600" s="1"/>
      <c r="SWA600" s="1"/>
      <c r="SWB600" s="1"/>
      <c r="SWC600" s="1"/>
      <c r="SWD600" s="1"/>
      <c r="SWE600" s="1"/>
      <c r="SWF600" s="1"/>
      <c r="SWG600" s="1"/>
      <c r="SWH600" s="1"/>
      <c r="SWI600" s="1"/>
      <c r="SWJ600" s="1"/>
      <c r="SWK600" s="1"/>
      <c r="SWL600" s="1"/>
      <c r="SWM600" s="1"/>
      <c r="SWN600" s="1"/>
      <c r="SWO600" s="1"/>
      <c r="SWP600" s="1"/>
      <c r="SWQ600" s="1"/>
      <c r="SWR600" s="1"/>
      <c r="SWS600" s="1"/>
      <c r="SWT600" s="1"/>
      <c r="SWU600" s="1"/>
      <c r="SWV600" s="1"/>
      <c r="SWW600" s="1"/>
      <c r="SWX600" s="1"/>
      <c r="SWY600" s="1"/>
      <c r="SWZ600" s="1"/>
      <c r="SXA600" s="1"/>
      <c r="SXB600" s="1"/>
      <c r="SXC600" s="1"/>
      <c r="SXD600" s="1"/>
      <c r="SXE600" s="1"/>
      <c r="SXF600" s="1"/>
      <c r="SXG600" s="1"/>
      <c r="SXH600" s="1"/>
      <c r="SXI600" s="1"/>
      <c r="SXJ600" s="1"/>
      <c r="SXK600" s="1"/>
      <c r="SXL600" s="1"/>
      <c r="SXM600" s="1"/>
      <c r="SXN600" s="1"/>
      <c r="SXO600" s="1"/>
      <c r="SXP600" s="1"/>
      <c r="SXQ600" s="1"/>
      <c r="SXR600" s="1"/>
      <c r="SXS600" s="1"/>
      <c r="SXT600" s="1"/>
      <c r="SXU600" s="1"/>
      <c r="SXV600" s="1"/>
      <c r="SXW600" s="1"/>
      <c r="SXX600" s="1"/>
      <c r="SXY600" s="1"/>
      <c r="SXZ600" s="1"/>
      <c r="SYA600" s="1"/>
      <c r="SYB600" s="1"/>
      <c r="SYC600" s="1"/>
      <c r="SYD600" s="1"/>
      <c r="SYE600" s="1"/>
      <c r="SYF600" s="1"/>
      <c r="SYG600" s="1"/>
      <c r="SYH600" s="1"/>
      <c r="SYI600" s="1"/>
      <c r="SYJ600" s="1"/>
      <c r="SYK600" s="1"/>
      <c r="SYL600" s="1"/>
      <c r="SYM600" s="1"/>
      <c r="SYN600" s="1"/>
      <c r="SYO600" s="1"/>
      <c r="SYP600" s="1"/>
      <c r="SYQ600" s="1"/>
      <c r="SYR600" s="1"/>
      <c r="SYS600" s="1"/>
      <c r="SYT600" s="1"/>
      <c r="SYU600" s="1"/>
      <c r="SYV600" s="1"/>
      <c r="SYW600" s="1"/>
      <c r="SYX600" s="1"/>
      <c r="SYY600" s="1"/>
      <c r="SYZ600" s="1"/>
      <c r="SZA600" s="1"/>
      <c r="SZB600" s="1"/>
      <c r="SZC600" s="1"/>
      <c r="SZD600" s="1"/>
      <c r="SZE600" s="1"/>
      <c r="SZF600" s="1"/>
      <c r="SZG600" s="1"/>
      <c r="SZH600" s="1"/>
      <c r="SZI600" s="1"/>
      <c r="SZJ600" s="1"/>
      <c r="SZK600" s="1"/>
      <c r="SZL600" s="1"/>
      <c r="SZM600" s="1"/>
      <c r="SZN600" s="1"/>
      <c r="SZO600" s="1"/>
      <c r="SZP600" s="1"/>
      <c r="SZQ600" s="1"/>
      <c r="SZR600" s="1"/>
      <c r="SZS600" s="1"/>
      <c r="SZT600" s="1"/>
      <c r="SZU600" s="1"/>
      <c r="SZV600" s="1"/>
      <c r="SZW600" s="1"/>
      <c r="SZX600" s="1"/>
      <c r="SZY600" s="1"/>
      <c r="SZZ600" s="1"/>
      <c r="TAA600" s="1"/>
      <c r="TAB600" s="1"/>
      <c r="TAC600" s="1"/>
      <c r="TAD600" s="1"/>
      <c r="TAE600" s="1"/>
      <c r="TAF600" s="1"/>
      <c r="TAG600" s="1"/>
      <c r="TAH600" s="1"/>
      <c r="TAI600" s="1"/>
      <c r="TAJ600" s="1"/>
      <c r="TAK600" s="1"/>
      <c r="TAL600" s="1"/>
      <c r="TAM600" s="1"/>
      <c r="TAN600" s="1"/>
      <c r="TAO600" s="1"/>
      <c r="TAP600" s="1"/>
      <c r="TAQ600" s="1"/>
      <c r="TAR600" s="1"/>
      <c r="TAS600" s="1"/>
      <c r="TAT600" s="1"/>
      <c r="TAU600" s="1"/>
      <c r="TAV600" s="1"/>
      <c r="TAW600" s="1"/>
      <c r="TAX600" s="1"/>
      <c r="TAY600" s="1"/>
      <c r="TAZ600" s="1"/>
      <c r="TBA600" s="1"/>
      <c r="TBB600" s="1"/>
      <c r="TBC600" s="1"/>
      <c r="TBD600" s="1"/>
      <c r="TBE600" s="1"/>
      <c r="TBF600" s="1"/>
      <c r="TBG600" s="1"/>
      <c r="TBH600" s="1"/>
      <c r="TBI600" s="1"/>
      <c r="TBJ600" s="1"/>
      <c r="TBK600" s="1"/>
      <c r="TBL600" s="1"/>
      <c r="TBM600" s="1"/>
      <c r="TBN600" s="1"/>
      <c r="TBO600" s="1"/>
      <c r="TBP600" s="1"/>
      <c r="TBQ600" s="1"/>
      <c r="TBR600" s="1"/>
      <c r="TBS600" s="1"/>
      <c r="TBT600" s="1"/>
      <c r="TBU600" s="1"/>
      <c r="TBV600" s="1"/>
      <c r="TBW600" s="1"/>
      <c r="TBX600" s="1"/>
      <c r="TBY600" s="1"/>
      <c r="TBZ600" s="1"/>
      <c r="TCA600" s="1"/>
      <c r="TCB600" s="1"/>
      <c r="TCC600" s="1"/>
      <c r="TCD600" s="1"/>
      <c r="TCE600" s="1"/>
      <c r="TCF600" s="1"/>
      <c r="TCG600" s="1"/>
      <c r="TCH600" s="1"/>
      <c r="TCI600" s="1"/>
      <c r="TCJ600" s="1"/>
      <c r="TCK600" s="1"/>
      <c r="TCL600" s="1"/>
      <c r="TCM600" s="1"/>
      <c r="TCN600" s="1"/>
      <c r="TCO600" s="1"/>
      <c r="TCP600" s="1"/>
      <c r="TCQ600" s="1"/>
      <c r="TCR600" s="1"/>
      <c r="TCS600" s="1"/>
      <c r="TCT600" s="1"/>
      <c r="TCU600" s="1"/>
      <c r="TCV600" s="1"/>
      <c r="TCW600" s="1"/>
      <c r="TCX600" s="1"/>
      <c r="TCY600" s="1"/>
      <c r="TCZ600" s="1"/>
      <c r="TDA600" s="1"/>
      <c r="TDB600" s="1"/>
      <c r="TDC600" s="1"/>
      <c r="TDD600" s="1"/>
      <c r="TDE600" s="1"/>
      <c r="TDF600" s="1"/>
      <c r="TDG600" s="1"/>
      <c r="TDH600" s="1"/>
      <c r="TDI600" s="1"/>
      <c r="TDJ600" s="1"/>
      <c r="TDK600" s="1"/>
      <c r="TDL600" s="1"/>
      <c r="TDM600" s="1"/>
      <c r="TDN600" s="1"/>
      <c r="TDO600" s="1"/>
      <c r="TDP600" s="1"/>
      <c r="TDQ600" s="1"/>
      <c r="TDR600" s="1"/>
      <c r="TDS600" s="1"/>
      <c r="TDT600" s="1"/>
      <c r="TDU600" s="1"/>
      <c r="TDV600" s="1"/>
      <c r="TDW600" s="1"/>
      <c r="TDX600" s="1"/>
      <c r="TDY600" s="1"/>
      <c r="TDZ600" s="1"/>
      <c r="TEA600" s="1"/>
      <c r="TEB600" s="1"/>
      <c r="TEC600" s="1"/>
      <c r="TED600" s="1"/>
      <c r="TEE600" s="1"/>
      <c r="TEF600" s="1"/>
      <c r="TEG600" s="1"/>
      <c r="TEH600" s="1"/>
      <c r="TEI600" s="1"/>
      <c r="TEJ600" s="1"/>
      <c r="TEK600" s="1"/>
      <c r="TEL600" s="1"/>
      <c r="TEM600" s="1"/>
      <c r="TEN600" s="1"/>
      <c r="TEO600" s="1"/>
      <c r="TEP600" s="1"/>
      <c r="TEQ600" s="1"/>
      <c r="TER600" s="1"/>
      <c r="TES600" s="1"/>
      <c r="TET600" s="1"/>
      <c r="TEU600" s="1"/>
      <c r="TEV600" s="1"/>
      <c r="TEW600" s="1"/>
      <c r="TEX600" s="1"/>
      <c r="TEY600" s="1"/>
      <c r="TEZ600" s="1"/>
      <c r="TFA600" s="1"/>
      <c r="TFB600" s="1"/>
      <c r="TFC600" s="1"/>
      <c r="TFD600" s="1"/>
      <c r="TFE600" s="1"/>
      <c r="TFF600" s="1"/>
      <c r="TFG600" s="1"/>
      <c r="TFH600" s="1"/>
      <c r="TFI600" s="1"/>
      <c r="TFJ600" s="1"/>
      <c r="TFK600" s="1"/>
      <c r="TFL600" s="1"/>
      <c r="TFM600" s="1"/>
      <c r="TFN600" s="1"/>
      <c r="TFO600" s="1"/>
      <c r="TFP600" s="1"/>
      <c r="TFQ600" s="1"/>
      <c r="TFR600" s="1"/>
      <c r="TFS600" s="1"/>
      <c r="TFT600" s="1"/>
      <c r="TFU600" s="1"/>
      <c r="TFV600" s="1"/>
      <c r="TFW600" s="1"/>
      <c r="TFX600" s="1"/>
      <c r="TFY600" s="1"/>
      <c r="TFZ600" s="1"/>
      <c r="TGA600" s="1"/>
      <c r="TGB600" s="1"/>
      <c r="TGC600" s="1"/>
      <c r="TGD600" s="1"/>
      <c r="TGE600" s="1"/>
      <c r="TGF600" s="1"/>
      <c r="TGG600" s="1"/>
      <c r="TGH600" s="1"/>
      <c r="TGI600" s="1"/>
      <c r="TGJ600" s="1"/>
      <c r="TGK600" s="1"/>
      <c r="TGL600" s="1"/>
      <c r="TGM600" s="1"/>
      <c r="TGN600" s="1"/>
      <c r="TGO600" s="1"/>
      <c r="TGP600" s="1"/>
      <c r="TGQ600" s="1"/>
      <c r="TGR600" s="1"/>
      <c r="TGS600" s="1"/>
      <c r="TGT600" s="1"/>
      <c r="TGU600" s="1"/>
      <c r="TGV600" s="1"/>
      <c r="TGW600" s="1"/>
      <c r="TGX600" s="1"/>
      <c r="TGY600" s="1"/>
      <c r="TGZ600" s="1"/>
      <c r="THA600" s="1"/>
      <c r="THB600" s="1"/>
      <c r="THC600" s="1"/>
      <c r="THD600" s="1"/>
      <c r="THE600" s="1"/>
      <c r="THF600" s="1"/>
      <c r="THG600" s="1"/>
      <c r="THH600" s="1"/>
      <c r="THI600" s="1"/>
      <c r="THJ600" s="1"/>
      <c r="THK600" s="1"/>
      <c r="THL600" s="1"/>
      <c r="THM600" s="1"/>
      <c r="THN600" s="1"/>
      <c r="THO600" s="1"/>
      <c r="THP600" s="1"/>
      <c r="THQ600" s="1"/>
      <c r="THR600" s="1"/>
      <c r="THS600" s="1"/>
      <c r="THT600" s="1"/>
      <c r="THU600" s="1"/>
      <c r="THV600" s="1"/>
      <c r="THW600" s="1"/>
      <c r="THX600" s="1"/>
      <c r="THY600" s="1"/>
      <c r="THZ600" s="1"/>
      <c r="TIA600" s="1"/>
      <c r="TIB600" s="1"/>
      <c r="TIC600" s="1"/>
      <c r="TID600" s="1"/>
      <c r="TIE600" s="1"/>
      <c r="TIF600" s="1"/>
      <c r="TIG600" s="1"/>
      <c r="TIH600" s="1"/>
      <c r="TII600" s="1"/>
      <c r="TIJ600" s="1"/>
      <c r="TIK600" s="1"/>
      <c r="TIL600" s="1"/>
      <c r="TIM600" s="1"/>
      <c r="TIN600" s="1"/>
      <c r="TIO600" s="1"/>
      <c r="TIP600" s="1"/>
      <c r="TIQ600" s="1"/>
      <c r="TIR600" s="1"/>
      <c r="TIS600" s="1"/>
      <c r="TIT600" s="1"/>
      <c r="TIU600" s="1"/>
      <c r="TIV600" s="1"/>
      <c r="TIW600" s="1"/>
      <c r="TIX600" s="1"/>
      <c r="TIY600" s="1"/>
      <c r="TIZ600" s="1"/>
      <c r="TJA600" s="1"/>
      <c r="TJB600" s="1"/>
      <c r="TJC600" s="1"/>
      <c r="TJD600" s="1"/>
      <c r="TJE600" s="1"/>
      <c r="TJF600" s="1"/>
      <c r="TJG600" s="1"/>
      <c r="TJH600" s="1"/>
      <c r="TJI600" s="1"/>
      <c r="TJJ600" s="1"/>
      <c r="TJK600" s="1"/>
      <c r="TJL600" s="1"/>
      <c r="TJM600" s="1"/>
      <c r="TJN600" s="1"/>
      <c r="TJO600" s="1"/>
      <c r="TJP600" s="1"/>
      <c r="TJQ600" s="1"/>
      <c r="TJR600" s="1"/>
      <c r="TJS600" s="1"/>
      <c r="TJT600" s="1"/>
      <c r="TJU600" s="1"/>
      <c r="TJV600" s="1"/>
      <c r="TJW600" s="1"/>
      <c r="TJX600" s="1"/>
      <c r="TJY600" s="1"/>
      <c r="TJZ600" s="1"/>
      <c r="TKA600" s="1"/>
      <c r="TKB600" s="1"/>
      <c r="TKC600" s="1"/>
      <c r="TKD600" s="1"/>
      <c r="TKE600" s="1"/>
      <c r="TKF600" s="1"/>
      <c r="TKG600" s="1"/>
      <c r="TKH600" s="1"/>
      <c r="TKI600" s="1"/>
      <c r="TKJ600" s="1"/>
      <c r="TKK600" s="1"/>
      <c r="TKL600" s="1"/>
      <c r="TKM600" s="1"/>
      <c r="TKN600" s="1"/>
      <c r="TKO600" s="1"/>
      <c r="TKP600" s="1"/>
      <c r="TKQ600" s="1"/>
      <c r="TKR600" s="1"/>
      <c r="TKS600" s="1"/>
      <c r="TKT600" s="1"/>
      <c r="TKU600" s="1"/>
      <c r="TKV600" s="1"/>
      <c r="TKW600" s="1"/>
      <c r="TKX600" s="1"/>
      <c r="TKY600" s="1"/>
      <c r="TKZ600" s="1"/>
      <c r="TLA600" s="1"/>
      <c r="TLB600" s="1"/>
      <c r="TLC600" s="1"/>
      <c r="TLD600" s="1"/>
      <c r="TLE600" s="1"/>
      <c r="TLF600" s="1"/>
      <c r="TLG600" s="1"/>
      <c r="TLH600" s="1"/>
      <c r="TLI600" s="1"/>
      <c r="TLJ600" s="1"/>
      <c r="TLK600" s="1"/>
      <c r="TLL600" s="1"/>
      <c r="TLM600" s="1"/>
      <c r="TLN600" s="1"/>
      <c r="TLO600" s="1"/>
      <c r="TLP600" s="1"/>
      <c r="TLQ600" s="1"/>
      <c r="TLR600" s="1"/>
      <c r="TLS600" s="1"/>
      <c r="TLT600" s="1"/>
      <c r="TLU600" s="1"/>
      <c r="TLV600" s="1"/>
      <c r="TLW600" s="1"/>
      <c r="TLX600" s="1"/>
      <c r="TLY600" s="1"/>
      <c r="TLZ600" s="1"/>
      <c r="TMA600" s="1"/>
      <c r="TMB600" s="1"/>
      <c r="TMC600" s="1"/>
      <c r="TMD600" s="1"/>
      <c r="TME600" s="1"/>
      <c r="TMF600" s="1"/>
      <c r="TMG600" s="1"/>
      <c r="TMH600" s="1"/>
      <c r="TMI600" s="1"/>
      <c r="TMJ600" s="1"/>
      <c r="TMK600" s="1"/>
      <c r="TML600" s="1"/>
      <c r="TMM600" s="1"/>
      <c r="TMN600" s="1"/>
      <c r="TMO600" s="1"/>
      <c r="TMP600" s="1"/>
      <c r="TMQ600" s="1"/>
      <c r="TMR600" s="1"/>
      <c r="TMS600" s="1"/>
      <c r="TMT600" s="1"/>
      <c r="TMU600" s="1"/>
      <c r="TMV600" s="1"/>
      <c r="TMW600" s="1"/>
      <c r="TMX600" s="1"/>
      <c r="TMY600" s="1"/>
      <c r="TMZ600" s="1"/>
      <c r="TNA600" s="1"/>
      <c r="TNB600" s="1"/>
      <c r="TNC600" s="1"/>
      <c r="TND600" s="1"/>
      <c r="TNE600" s="1"/>
      <c r="TNF600" s="1"/>
      <c r="TNG600" s="1"/>
      <c r="TNH600" s="1"/>
      <c r="TNI600" s="1"/>
      <c r="TNJ600" s="1"/>
      <c r="TNK600" s="1"/>
      <c r="TNL600" s="1"/>
      <c r="TNM600" s="1"/>
      <c r="TNN600" s="1"/>
      <c r="TNO600" s="1"/>
      <c r="TNP600" s="1"/>
      <c r="TNQ600" s="1"/>
      <c r="TNR600" s="1"/>
      <c r="TNS600" s="1"/>
      <c r="TNT600" s="1"/>
      <c r="TNU600" s="1"/>
      <c r="TNV600" s="1"/>
      <c r="TNW600" s="1"/>
      <c r="TNX600" s="1"/>
      <c r="TNY600" s="1"/>
      <c r="TNZ600" s="1"/>
      <c r="TOA600" s="1"/>
      <c r="TOB600" s="1"/>
      <c r="TOC600" s="1"/>
      <c r="TOD600" s="1"/>
      <c r="TOE600" s="1"/>
      <c r="TOF600" s="1"/>
      <c r="TOG600" s="1"/>
      <c r="TOH600" s="1"/>
      <c r="TOI600" s="1"/>
      <c r="TOJ600" s="1"/>
      <c r="TOK600" s="1"/>
      <c r="TOL600" s="1"/>
      <c r="TOM600" s="1"/>
      <c r="TON600" s="1"/>
      <c r="TOO600" s="1"/>
      <c r="TOP600" s="1"/>
      <c r="TOQ600" s="1"/>
      <c r="TOR600" s="1"/>
      <c r="TOS600" s="1"/>
      <c r="TOT600" s="1"/>
      <c r="TOU600" s="1"/>
      <c r="TOV600" s="1"/>
      <c r="TOW600" s="1"/>
      <c r="TOX600" s="1"/>
      <c r="TOY600" s="1"/>
      <c r="TOZ600" s="1"/>
      <c r="TPA600" s="1"/>
      <c r="TPB600" s="1"/>
      <c r="TPC600" s="1"/>
      <c r="TPD600" s="1"/>
      <c r="TPE600" s="1"/>
      <c r="TPF600" s="1"/>
      <c r="TPG600" s="1"/>
      <c r="TPH600" s="1"/>
      <c r="TPI600" s="1"/>
      <c r="TPJ600" s="1"/>
      <c r="TPK600" s="1"/>
      <c r="TPL600" s="1"/>
      <c r="TPM600" s="1"/>
      <c r="TPN600" s="1"/>
      <c r="TPO600" s="1"/>
      <c r="TPP600" s="1"/>
      <c r="TPQ600" s="1"/>
      <c r="TPR600" s="1"/>
      <c r="TPS600" s="1"/>
      <c r="TPT600" s="1"/>
      <c r="TPU600" s="1"/>
      <c r="TPV600" s="1"/>
      <c r="TPW600" s="1"/>
      <c r="TPX600" s="1"/>
      <c r="TPY600" s="1"/>
      <c r="TPZ600" s="1"/>
      <c r="TQA600" s="1"/>
      <c r="TQB600" s="1"/>
      <c r="TQC600" s="1"/>
      <c r="TQD600" s="1"/>
      <c r="TQE600" s="1"/>
      <c r="TQF600" s="1"/>
      <c r="TQG600" s="1"/>
      <c r="TQH600" s="1"/>
      <c r="TQI600" s="1"/>
      <c r="TQJ600" s="1"/>
      <c r="TQK600" s="1"/>
      <c r="TQL600" s="1"/>
      <c r="TQM600" s="1"/>
      <c r="TQN600" s="1"/>
      <c r="TQO600" s="1"/>
      <c r="TQP600" s="1"/>
      <c r="TQQ600" s="1"/>
      <c r="TQR600" s="1"/>
      <c r="TQS600" s="1"/>
      <c r="TQT600" s="1"/>
      <c r="TQU600" s="1"/>
      <c r="TQV600" s="1"/>
      <c r="TQW600" s="1"/>
      <c r="TQX600" s="1"/>
      <c r="TQY600" s="1"/>
      <c r="TQZ600" s="1"/>
      <c r="TRA600" s="1"/>
      <c r="TRB600" s="1"/>
      <c r="TRC600" s="1"/>
      <c r="TRD600" s="1"/>
      <c r="TRE600" s="1"/>
      <c r="TRF600" s="1"/>
      <c r="TRG600" s="1"/>
      <c r="TRH600" s="1"/>
      <c r="TRI600" s="1"/>
      <c r="TRJ600" s="1"/>
      <c r="TRK600" s="1"/>
      <c r="TRL600" s="1"/>
      <c r="TRM600" s="1"/>
      <c r="TRN600" s="1"/>
      <c r="TRO600" s="1"/>
      <c r="TRP600" s="1"/>
      <c r="TRQ600" s="1"/>
      <c r="TRR600" s="1"/>
      <c r="TRS600" s="1"/>
      <c r="TRT600" s="1"/>
      <c r="TRU600" s="1"/>
      <c r="TRV600" s="1"/>
      <c r="TRW600" s="1"/>
      <c r="TRX600" s="1"/>
      <c r="TRY600" s="1"/>
      <c r="TRZ600" s="1"/>
      <c r="TSA600" s="1"/>
      <c r="TSB600" s="1"/>
      <c r="TSC600" s="1"/>
      <c r="TSD600" s="1"/>
      <c r="TSE600" s="1"/>
      <c r="TSF600" s="1"/>
      <c r="TSG600" s="1"/>
      <c r="TSH600" s="1"/>
      <c r="TSI600" s="1"/>
      <c r="TSJ600" s="1"/>
      <c r="TSK600" s="1"/>
      <c r="TSL600" s="1"/>
      <c r="TSM600" s="1"/>
      <c r="TSN600" s="1"/>
      <c r="TSO600" s="1"/>
      <c r="TSP600" s="1"/>
      <c r="TSQ600" s="1"/>
      <c r="TSR600" s="1"/>
      <c r="TSS600" s="1"/>
      <c r="TST600" s="1"/>
      <c r="TSU600" s="1"/>
      <c r="TSV600" s="1"/>
      <c r="TSW600" s="1"/>
      <c r="TSX600" s="1"/>
      <c r="TSY600" s="1"/>
      <c r="TSZ600" s="1"/>
      <c r="TTA600" s="1"/>
      <c r="TTB600" s="1"/>
      <c r="TTC600" s="1"/>
      <c r="TTD600" s="1"/>
      <c r="TTE600" s="1"/>
      <c r="TTF600" s="1"/>
      <c r="TTG600" s="1"/>
      <c r="TTH600" s="1"/>
      <c r="TTI600" s="1"/>
      <c r="TTJ600" s="1"/>
      <c r="TTK600" s="1"/>
      <c r="TTL600" s="1"/>
      <c r="TTM600" s="1"/>
      <c r="TTN600" s="1"/>
      <c r="TTO600" s="1"/>
      <c r="TTP600" s="1"/>
      <c r="TTQ600" s="1"/>
      <c r="TTR600" s="1"/>
      <c r="TTS600" s="1"/>
      <c r="TTT600" s="1"/>
      <c r="TTU600" s="1"/>
      <c r="TTV600" s="1"/>
      <c r="TTW600" s="1"/>
      <c r="TTX600" s="1"/>
      <c r="TTY600" s="1"/>
      <c r="TTZ600" s="1"/>
      <c r="TUA600" s="1"/>
      <c r="TUB600" s="1"/>
      <c r="TUC600" s="1"/>
      <c r="TUD600" s="1"/>
      <c r="TUE600" s="1"/>
      <c r="TUF600" s="1"/>
      <c r="TUG600" s="1"/>
      <c r="TUH600" s="1"/>
      <c r="TUI600" s="1"/>
      <c r="TUJ600" s="1"/>
      <c r="TUK600" s="1"/>
      <c r="TUL600" s="1"/>
      <c r="TUM600" s="1"/>
      <c r="TUN600" s="1"/>
      <c r="TUO600" s="1"/>
      <c r="TUP600" s="1"/>
      <c r="TUQ600" s="1"/>
      <c r="TUR600" s="1"/>
      <c r="TUS600" s="1"/>
      <c r="TUT600" s="1"/>
      <c r="TUU600" s="1"/>
      <c r="TUV600" s="1"/>
      <c r="TUW600" s="1"/>
      <c r="TUX600" s="1"/>
      <c r="TUY600" s="1"/>
      <c r="TUZ600" s="1"/>
      <c r="TVA600" s="1"/>
      <c r="TVB600" s="1"/>
      <c r="TVC600" s="1"/>
      <c r="TVD600" s="1"/>
      <c r="TVE600" s="1"/>
      <c r="TVF600" s="1"/>
      <c r="TVG600" s="1"/>
      <c r="TVH600" s="1"/>
      <c r="TVI600" s="1"/>
      <c r="TVJ600" s="1"/>
      <c r="TVK600" s="1"/>
      <c r="TVL600" s="1"/>
      <c r="TVM600" s="1"/>
      <c r="TVN600" s="1"/>
      <c r="TVO600" s="1"/>
      <c r="TVP600" s="1"/>
      <c r="TVQ600" s="1"/>
      <c r="TVR600" s="1"/>
      <c r="TVS600" s="1"/>
      <c r="TVT600" s="1"/>
      <c r="TVU600" s="1"/>
      <c r="TVV600" s="1"/>
      <c r="TVW600" s="1"/>
      <c r="TVX600" s="1"/>
      <c r="TVY600" s="1"/>
      <c r="TVZ600" s="1"/>
      <c r="TWA600" s="1"/>
      <c r="TWB600" s="1"/>
      <c r="TWC600" s="1"/>
      <c r="TWD600" s="1"/>
      <c r="TWE600" s="1"/>
      <c r="TWF600" s="1"/>
      <c r="TWG600" s="1"/>
      <c r="TWH600" s="1"/>
      <c r="TWI600" s="1"/>
      <c r="TWJ600" s="1"/>
      <c r="TWK600" s="1"/>
      <c r="TWL600" s="1"/>
      <c r="TWM600" s="1"/>
      <c r="TWN600" s="1"/>
      <c r="TWO600" s="1"/>
      <c r="TWP600" s="1"/>
      <c r="TWQ600" s="1"/>
      <c r="TWR600" s="1"/>
      <c r="TWS600" s="1"/>
      <c r="TWT600" s="1"/>
      <c r="TWU600" s="1"/>
      <c r="TWV600" s="1"/>
      <c r="TWW600" s="1"/>
      <c r="TWX600" s="1"/>
      <c r="TWY600" s="1"/>
      <c r="TWZ600" s="1"/>
      <c r="TXA600" s="1"/>
      <c r="TXB600" s="1"/>
      <c r="TXC600" s="1"/>
      <c r="TXD600" s="1"/>
      <c r="TXE600" s="1"/>
      <c r="TXF600" s="1"/>
      <c r="TXG600" s="1"/>
      <c r="TXH600" s="1"/>
      <c r="TXI600" s="1"/>
      <c r="TXJ600" s="1"/>
      <c r="TXK600" s="1"/>
      <c r="TXL600" s="1"/>
      <c r="TXM600" s="1"/>
      <c r="TXN600" s="1"/>
      <c r="TXO600" s="1"/>
      <c r="TXP600" s="1"/>
      <c r="TXQ600" s="1"/>
      <c r="TXR600" s="1"/>
      <c r="TXS600" s="1"/>
      <c r="TXT600" s="1"/>
      <c r="TXU600" s="1"/>
      <c r="TXV600" s="1"/>
      <c r="TXW600" s="1"/>
      <c r="TXX600" s="1"/>
      <c r="TXY600" s="1"/>
      <c r="TXZ600" s="1"/>
      <c r="TYA600" s="1"/>
      <c r="TYB600" s="1"/>
      <c r="TYC600" s="1"/>
      <c r="TYD600" s="1"/>
      <c r="TYE600" s="1"/>
      <c r="TYF600" s="1"/>
      <c r="TYG600" s="1"/>
      <c r="TYH600" s="1"/>
      <c r="TYI600" s="1"/>
      <c r="TYJ600" s="1"/>
      <c r="TYK600" s="1"/>
      <c r="TYL600" s="1"/>
      <c r="TYM600" s="1"/>
      <c r="TYN600" s="1"/>
      <c r="TYO600" s="1"/>
      <c r="TYP600" s="1"/>
      <c r="TYQ600" s="1"/>
      <c r="TYR600" s="1"/>
      <c r="TYS600" s="1"/>
      <c r="TYT600" s="1"/>
      <c r="TYU600" s="1"/>
      <c r="TYV600" s="1"/>
      <c r="TYW600" s="1"/>
      <c r="TYX600" s="1"/>
      <c r="TYY600" s="1"/>
      <c r="TYZ600" s="1"/>
      <c r="TZA600" s="1"/>
      <c r="TZB600" s="1"/>
      <c r="TZC600" s="1"/>
      <c r="TZD600" s="1"/>
      <c r="TZE600" s="1"/>
      <c r="TZF600" s="1"/>
      <c r="TZG600" s="1"/>
      <c r="TZH600" s="1"/>
      <c r="TZI600" s="1"/>
      <c r="TZJ600" s="1"/>
      <c r="TZK600" s="1"/>
      <c r="TZL600" s="1"/>
      <c r="TZM600" s="1"/>
      <c r="TZN600" s="1"/>
      <c r="TZO600" s="1"/>
      <c r="TZP600" s="1"/>
      <c r="TZQ600" s="1"/>
      <c r="TZR600" s="1"/>
      <c r="TZS600" s="1"/>
      <c r="TZT600" s="1"/>
      <c r="TZU600" s="1"/>
      <c r="TZV600" s="1"/>
      <c r="TZW600" s="1"/>
      <c r="TZX600" s="1"/>
      <c r="TZY600" s="1"/>
      <c r="TZZ600" s="1"/>
      <c r="UAA600" s="1"/>
      <c r="UAB600" s="1"/>
      <c r="UAC600" s="1"/>
      <c r="UAD600" s="1"/>
      <c r="UAE600" s="1"/>
      <c r="UAF600" s="1"/>
      <c r="UAG600" s="1"/>
      <c r="UAH600" s="1"/>
      <c r="UAI600" s="1"/>
      <c r="UAJ600" s="1"/>
      <c r="UAK600" s="1"/>
      <c r="UAL600" s="1"/>
      <c r="UAM600" s="1"/>
      <c r="UAN600" s="1"/>
      <c r="UAO600" s="1"/>
      <c r="UAP600" s="1"/>
      <c r="UAQ600" s="1"/>
      <c r="UAR600" s="1"/>
      <c r="UAS600" s="1"/>
      <c r="UAT600" s="1"/>
      <c r="UAU600" s="1"/>
      <c r="UAV600" s="1"/>
      <c r="UAW600" s="1"/>
      <c r="UAX600" s="1"/>
      <c r="UAY600" s="1"/>
      <c r="UAZ600" s="1"/>
      <c r="UBA600" s="1"/>
      <c r="UBB600" s="1"/>
      <c r="UBC600" s="1"/>
      <c r="UBD600" s="1"/>
      <c r="UBE600" s="1"/>
      <c r="UBF600" s="1"/>
      <c r="UBG600" s="1"/>
      <c r="UBH600" s="1"/>
      <c r="UBI600" s="1"/>
      <c r="UBJ600" s="1"/>
      <c r="UBK600" s="1"/>
      <c r="UBL600" s="1"/>
      <c r="UBM600" s="1"/>
      <c r="UBN600" s="1"/>
      <c r="UBO600" s="1"/>
      <c r="UBP600" s="1"/>
      <c r="UBQ600" s="1"/>
      <c r="UBR600" s="1"/>
      <c r="UBS600" s="1"/>
      <c r="UBT600" s="1"/>
      <c r="UBU600" s="1"/>
      <c r="UBV600" s="1"/>
      <c r="UBW600" s="1"/>
      <c r="UBX600" s="1"/>
      <c r="UBY600" s="1"/>
      <c r="UBZ600" s="1"/>
      <c r="UCA600" s="1"/>
      <c r="UCB600" s="1"/>
      <c r="UCC600" s="1"/>
      <c r="UCD600" s="1"/>
      <c r="UCE600" s="1"/>
      <c r="UCF600" s="1"/>
      <c r="UCG600" s="1"/>
      <c r="UCH600" s="1"/>
      <c r="UCI600" s="1"/>
      <c r="UCJ600" s="1"/>
      <c r="UCK600" s="1"/>
      <c r="UCL600" s="1"/>
      <c r="UCM600" s="1"/>
      <c r="UCN600" s="1"/>
      <c r="UCO600" s="1"/>
      <c r="UCP600" s="1"/>
      <c r="UCQ600" s="1"/>
      <c r="UCR600" s="1"/>
      <c r="UCS600" s="1"/>
      <c r="UCT600" s="1"/>
      <c r="UCU600" s="1"/>
      <c r="UCV600" s="1"/>
      <c r="UCW600" s="1"/>
      <c r="UCX600" s="1"/>
      <c r="UCY600" s="1"/>
      <c r="UCZ600" s="1"/>
      <c r="UDA600" s="1"/>
      <c r="UDB600" s="1"/>
      <c r="UDC600" s="1"/>
      <c r="UDD600" s="1"/>
      <c r="UDE600" s="1"/>
      <c r="UDF600" s="1"/>
      <c r="UDG600" s="1"/>
      <c r="UDH600" s="1"/>
      <c r="UDI600" s="1"/>
      <c r="UDJ600" s="1"/>
      <c r="UDK600" s="1"/>
      <c r="UDL600" s="1"/>
      <c r="UDM600" s="1"/>
      <c r="UDN600" s="1"/>
      <c r="UDO600" s="1"/>
      <c r="UDP600" s="1"/>
      <c r="UDQ600" s="1"/>
      <c r="UDR600" s="1"/>
      <c r="UDS600" s="1"/>
      <c r="UDT600" s="1"/>
      <c r="UDU600" s="1"/>
      <c r="UDV600" s="1"/>
      <c r="UDW600" s="1"/>
      <c r="UDX600" s="1"/>
      <c r="UDY600" s="1"/>
      <c r="UDZ600" s="1"/>
      <c r="UEA600" s="1"/>
      <c r="UEB600" s="1"/>
      <c r="UEC600" s="1"/>
      <c r="UED600" s="1"/>
      <c r="UEE600" s="1"/>
      <c r="UEF600" s="1"/>
      <c r="UEG600" s="1"/>
      <c r="UEH600" s="1"/>
      <c r="UEI600" s="1"/>
      <c r="UEJ600" s="1"/>
      <c r="UEK600" s="1"/>
      <c r="UEL600" s="1"/>
      <c r="UEM600" s="1"/>
      <c r="UEN600" s="1"/>
      <c r="UEO600" s="1"/>
      <c r="UEP600" s="1"/>
      <c r="UEQ600" s="1"/>
      <c r="UER600" s="1"/>
      <c r="UES600" s="1"/>
      <c r="UET600" s="1"/>
      <c r="UEU600" s="1"/>
      <c r="UEV600" s="1"/>
      <c r="UEW600" s="1"/>
      <c r="UEX600" s="1"/>
      <c r="UEY600" s="1"/>
      <c r="UEZ600" s="1"/>
      <c r="UFA600" s="1"/>
      <c r="UFB600" s="1"/>
      <c r="UFC600" s="1"/>
      <c r="UFD600" s="1"/>
      <c r="UFE600" s="1"/>
      <c r="UFF600" s="1"/>
      <c r="UFG600" s="1"/>
      <c r="UFH600" s="1"/>
      <c r="UFI600" s="1"/>
      <c r="UFJ600" s="1"/>
      <c r="UFK600" s="1"/>
      <c r="UFL600" s="1"/>
      <c r="UFM600" s="1"/>
      <c r="UFN600" s="1"/>
      <c r="UFO600" s="1"/>
      <c r="UFP600" s="1"/>
      <c r="UFQ600" s="1"/>
      <c r="UFR600" s="1"/>
      <c r="UFS600" s="1"/>
      <c r="UFT600" s="1"/>
      <c r="UFU600" s="1"/>
      <c r="UFV600" s="1"/>
      <c r="UFW600" s="1"/>
      <c r="UFX600" s="1"/>
      <c r="UFY600" s="1"/>
      <c r="UFZ600" s="1"/>
      <c r="UGA600" s="1"/>
      <c r="UGB600" s="1"/>
      <c r="UGC600" s="1"/>
      <c r="UGD600" s="1"/>
      <c r="UGE600" s="1"/>
      <c r="UGF600" s="1"/>
      <c r="UGG600" s="1"/>
      <c r="UGH600" s="1"/>
      <c r="UGI600" s="1"/>
      <c r="UGJ600" s="1"/>
      <c r="UGK600" s="1"/>
      <c r="UGL600" s="1"/>
      <c r="UGM600" s="1"/>
      <c r="UGN600" s="1"/>
      <c r="UGO600" s="1"/>
      <c r="UGP600" s="1"/>
      <c r="UGQ600" s="1"/>
      <c r="UGR600" s="1"/>
      <c r="UGS600" s="1"/>
      <c r="UGT600" s="1"/>
      <c r="UGU600" s="1"/>
      <c r="UGV600" s="1"/>
      <c r="UGW600" s="1"/>
      <c r="UGX600" s="1"/>
      <c r="UGY600" s="1"/>
      <c r="UGZ600" s="1"/>
      <c r="UHA600" s="1"/>
      <c r="UHB600" s="1"/>
      <c r="UHC600" s="1"/>
      <c r="UHD600" s="1"/>
      <c r="UHE600" s="1"/>
      <c r="UHF600" s="1"/>
      <c r="UHG600" s="1"/>
      <c r="UHH600" s="1"/>
      <c r="UHI600" s="1"/>
      <c r="UHJ600" s="1"/>
      <c r="UHK600" s="1"/>
      <c r="UHL600" s="1"/>
      <c r="UHM600" s="1"/>
      <c r="UHN600" s="1"/>
      <c r="UHO600" s="1"/>
      <c r="UHP600" s="1"/>
      <c r="UHQ600" s="1"/>
      <c r="UHR600" s="1"/>
      <c r="UHS600" s="1"/>
      <c r="UHT600" s="1"/>
      <c r="UHU600" s="1"/>
      <c r="UHV600" s="1"/>
      <c r="UHW600" s="1"/>
      <c r="UHX600" s="1"/>
      <c r="UHY600" s="1"/>
      <c r="UHZ600" s="1"/>
      <c r="UIA600" s="1"/>
      <c r="UIB600" s="1"/>
      <c r="UIC600" s="1"/>
      <c r="UID600" s="1"/>
      <c r="UIE600" s="1"/>
      <c r="UIF600" s="1"/>
      <c r="UIG600" s="1"/>
      <c r="UIH600" s="1"/>
      <c r="UII600" s="1"/>
      <c r="UIJ600" s="1"/>
      <c r="UIK600" s="1"/>
      <c r="UIL600" s="1"/>
      <c r="UIM600" s="1"/>
      <c r="UIN600" s="1"/>
      <c r="UIO600" s="1"/>
      <c r="UIP600" s="1"/>
      <c r="UIQ600" s="1"/>
      <c r="UIR600" s="1"/>
      <c r="UIS600" s="1"/>
      <c r="UIT600" s="1"/>
      <c r="UIU600" s="1"/>
      <c r="UIV600" s="1"/>
      <c r="UIW600" s="1"/>
      <c r="UIX600" s="1"/>
      <c r="UIY600" s="1"/>
      <c r="UIZ600" s="1"/>
      <c r="UJA600" s="1"/>
      <c r="UJB600" s="1"/>
      <c r="UJC600" s="1"/>
      <c r="UJD600" s="1"/>
      <c r="UJE600" s="1"/>
      <c r="UJF600" s="1"/>
      <c r="UJG600" s="1"/>
      <c r="UJH600" s="1"/>
      <c r="UJI600" s="1"/>
      <c r="UJJ600" s="1"/>
      <c r="UJK600" s="1"/>
      <c r="UJL600" s="1"/>
      <c r="UJM600" s="1"/>
      <c r="UJN600" s="1"/>
      <c r="UJO600" s="1"/>
      <c r="UJP600" s="1"/>
      <c r="UJQ600" s="1"/>
      <c r="UJR600" s="1"/>
      <c r="UJS600" s="1"/>
      <c r="UJT600" s="1"/>
      <c r="UJU600" s="1"/>
      <c r="UJV600" s="1"/>
      <c r="UJW600" s="1"/>
      <c r="UJX600" s="1"/>
      <c r="UJY600" s="1"/>
      <c r="UJZ600" s="1"/>
      <c r="UKA600" s="1"/>
      <c r="UKB600" s="1"/>
      <c r="UKC600" s="1"/>
      <c r="UKD600" s="1"/>
      <c r="UKE600" s="1"/>
      <c r="UKF600" s="1"/>
      <c r="UKG600" s="1"/>
      <c r="UKH600" s="1"/>
      <c r="UKI600" s="1"/>
      <c r="UKJ600" s="1"/>
      <c r="UKK600" s="1"/>
      <c r="UKL600" s="1"/>
      <c r="UKM600" s="1"/>
      <c r="UKN600" s="1"/>
      <c r="UKO600" s="1"/>
      <c r="UKP600" s="1"/>
      <c r="UKQ600" s="1"/>
      <c r="UKR600" s="1"/>
      <c r="UKS600" s="1"/>
      <c r="UKT600" s="1"/>
      <c r="UKU600" s="1"/>
      <c r="UKV600" s="1"/>
      <c r="UKW600" s="1"/>
      <c r="UKX600" s="1"/>
      <c r="UKY600" s="1"/>
      <c r="UKZ600" s="1"/>
      <c r="ULA600" s="1"/>
      <c r="ULB600" s="1"/>
      <c r="ULC600" s="1"/>
      <c r="ULD600" s="1"/>
      <c r="ULE600" s="1"/>
      <c r="ULF600" s="1"/>
      <c r="ULG600" s="1"/>
      <c r="ULH600" s="1"/>
      <c r="ULI600" s="1"/>
      <c r="ULJ600" s="1"/>
      <c r="ULK600" s="1"/>
      <c r="ULL600" s="1"/>
      <c r="ULM600" s="1"/>
      <c r="ULN600" s="1"/>
      <c r="ULO600" s="1"/>
      <c r="ULP600" s="1"/>
      <c r="ULQ600" s="1"/>
      <c r="ULR600" s="1"/>
      <c r="ULS600" s="1"/>
      <c r="ULT600" s="1"/>
      <c r="ULU600" s="1"/>
      <c r="ULV600" s="1"/>
      <c r="ULW600" s="1"/>
      <c r="ULX600" s="1"/>
      <c r="ULY600" s="1"/>
      <c r="ULZ600" s="1"/>
      <c r="UMA600" s="1"/>
      <c r="UMB600" s="1"/>
      <c r="UMC600" s="1"/>
      <c r="UMD600" s="1"/>
      <c r="UME600" s="1"/>
      <c r="UMF600" s="1"/>
      <c r="UMG600" s="1"/>
      <c r="UMH600" s="1"/>
      <c r="UMI600" s="1"/>
      <c r="UMJ600" s="1"/>
      <c r="UMK600" s="1"/>
      <c r="UML600" s="1"/>
      <c r="UMM600" s="1"/>
      <c r="UMN600" s="1"/>
      <c r="UMO600" s="1"/>
      <c r="UMP600" s="1"/>
      <c r="UMQ600" s="1"/>
      <c r="UMR600" s="1"/>
      <c r="UMS600" s="1"/>
      <c r="UMT600" s="1"/>
      <c r="UMU600" s="1"/>
      <c r="UMV600" s="1"/>
      <c r="UMW600" s="1"/>
      <c r="UMX600" s="1"/>
      <c r="UMY600" s="1"/>
      <c r="UMZ600" s="1"/>
      <c r="UNA600" s="1"/>
      <c r="UNB600" s="1"/>
      <c r="UNC600" s="1"/>
      <c r="UND600" s="1"/>
      <c r="UNE600" s="1"/>
      <c r="UNF600" s="1"/>
      <c r="UNG600" s="1"/>
      <c r="UNH600" s="1"/>
      <c r="UNI600" s="1"/>
      <c r="UNJ600" s="1"/>
      <c r="UNK600" s="1"/>
      <c r="UNL600" s="1"/>
      <c r="UNM600" s="1"/>
      <c r="UNN600" s="1"/>
      <c r="UNO600" s="1"/>
      <c r="UNP600" s="1"/>
      <c r="UNQ600" s="1"/>
      <c r="UNR600" s="1"/>
      <c r="UNS600" s="1"/>
      <c r="UNT600" s="1"/>
      <c r="UNU600" s="1"/>
      <c r="UNV600" s="1"/>
      <c r="UNW600" s="1"/>
      <c r="UNX600" s="1"/>
      <c r="UNY600" s="1"/>
      <c r="UNZ600" s="1"/>
      <c r="UOA600" s="1"/>
      <c r="UOB600" s="1"/>
      <c r="UOC600" s="1"/>
      <c r="UOD600" s="1"/>
      <c r="UOE600" s="1"/>
      <c r="UOF600" s="1"/>
      <c r="UOG600" s="1"/>
      <c r="UOH600" s="1"/>
      <c r="UOI600" s="1"/>
      <c r="UOJ600" s="1"/>
      <c r="UOK600" s="1"/>
      <c r="UOL600" s="1"/>
      <c r="UOM600" s="1"/>
      <c r="UON600" s="1"/>
      <c r="UOO600" s="1"/>
      <c r="UOP600" s="1"/>
      <c r="UOQ600" s="1"/>
      <c r="UOR600" s="1"/>
      <c r="UOS600" s="1"/>
      <c r="UOT600" s="1"/>
      <c r="UOU600" s="1"/>
      <c r="UOV600" s="1"/>
      <c r="UOW600" s="1"/>
      <c r="UOX600" s="1"/>
      <c r="UOY600" s="1"/>
      <c r="UOZ600" s="1"/>
      <c r="UPA600" s="1"/>
      <c r="UPB600" s="1"/>
      <c r="UPC600" s="1"/>
      <c r="UPD600" s="1"/>
      <c r="UPE600" s="1"/>
      <c r="UPF600" s="1"/>
      <c r="UPG600" s="1"/>
      <c r="UPH600" s="1"/>
      <c r="UPI600" s="1"/>
      <c r="UPJ600" s="1"/>
      <c r="UPK600" s="1"/>
      <c r="UPL600" s="1"/>
      <c r="UPM600" s="1"/>
      <c r="UPN600" s="1"/>
      <c r="UPO600" s="1"/>
      <c r="UPP600" s="1"/>
      <c r="UPQ600" s="1"/>
      <c r="UPR600" s="1"/>
      <c r="UPS600" s="1"/>
      <c r="UPT600" s="1"/>
      <c r="UPU600" s="1"/>
      <c r="UPV600" s="1"/>
      <c r="UPW600" s="1"/>
      <c r="UPX600" s="1"/>
      <c r="UPY600" s="1"/>
      <c r="UPZ600" s="1"/>
      <c r="UQA600" s="1"/>
      <c r="UQB600" s="1"/>
      <c r="UQC600" s="1"/>
      <c r="UQD600" s="1"/>
      <c r="UQE600" s="1"/>
      <c r="UQF600" s="1"/>
      <c r="UQG600" s="1"/>
      <c r="UQH600" s="1"/>
      <c r="UQI600" s="1"/>
      <c r="UQJ600" s="1"/>
      <c r="UQK600" s="1"/>
      <c r="UQL600" s="1"/>
      <c r="UQM600" s="1"/>
      <c r="UQN600" s="1"/>
      <c r="UQO600" s="1"/>
      <c r="UQP600" s="1"/>
      <c r="UQQ600" s="1"/>
      <c r="UQR600" s="1"/>
      <c r="UQS600" s="1"/>
      <c r="UQT600" s="1"/>
      <c r="UQU600" s="1"/>
      <c r="UQV600" s="1"/>
      <c r="UQW600" s="1"/>
      <c r="UQX600" s="1"/>
      <c r="UQY600" s="1"/>
      <c r="UQZ600" s="1"/>
      <c r="URA600" s="1"/>
      <c r="URB600" s="1"/>
      <c r="URC600" s="1"/>
      <c r="URD600" s="1"/>
      <c r="URE600" s="1"/>
      <c r="URF600" s="1"/>
      <c r="URG600" s="1"/>
      <c r="URH600" s="1"/>
      <c r="URI600" s="1"/>
      <c r="URJ600" s="1"/>
      <c r="URK600" s="1"/>
      <c r="URL600" s="1"/>
      <c r="URM600" s="1"/>
      <c r="URN600" s="1"/>
      <c r="URO600" s="1"/>
      <c r="URP600" s="1"/>
      <c r="URQ600" s="1"/>
      <c r="URR600" s="1"/>
      <c r="URS600" s="1"/>
      <c r="URT600" s="1"/>
      <c r="URU600" s="1"/>
      <c r="URV600" s="1"/>
      <c r="URW600" s="1"/>
      <c r="URX600" s="1"/>
      <c r="URY600" s="1"/>
      <c r="URZ600" s="1"/>
      <c r="USA600" s="1"/>
      <c r="USB600" s="1"/>
      <c r="USC600" s="1"/>
      <c r="USD600" s="1"/>
      <c r="USE600" s="1"/>
      <c r="USF600" s="1"/>
      <c r="USG600" s="1"/>
      <c r="USH600" s="1"/>
      <c r="USI600" s="1"/>
      <c r="USJ600" s="1"/>
      <c r="USK600" s="1"/>
      <c r="USL600" s="1"/>
      <c r="USM600" s="1"/>
      <c r="USN600" s="1"/>
      <c r="USO600" s="1"/>
      <c r="USP600" s="1"/>
      <c r="USQ600" s="1"/>
      <c r="USR600" s="1"/>
      <c r="USS600" s="1"/>
      <c r="UST600" s="1"/>
      <c r="USU600" s="1"/>
      <c r="USV600" s="1"/>
      <c r="USW600" s="1"/>
      <c r="USX600" s="1"/>
      <c r="USY600" s="1"/>
      <c r="USZ600" s="1"/>
      <c r="UTA600" s="1"/>
      <c r="UTB600" s="1"/>
      <c r="UTC600" s="1"/>
      <c r="UTD600" s="1"/>
      <c r="UTE600" s="1"/>
      <c r="UTF600" s="1"/>
      <c r="UTG600" s="1"/>
      <c r="UTH600" s="1"/>
      <c r="UTI600" s="1"/>
      <c r="UTJ600" s="1"/>
      <c r="UTK600" s="1"/>
      <c r="UTL600" s="1"/>
      <c r="UTM600" s="1"/>
      <c r="UTN600" s="1"/>
      <c r="UTO600" s="1"/>
      <c r="UTP600" s="1"/>
      <c r="UTQ600" s="1"/>
      <c r="UTR600" s="1"/>
      <c r="UTS600" s="1"/>
      <c r="UTT600" s="1"/>
      <c r="UTU600" s="1"/>
      <c r="UTV600" s="1"/>
      <c r="UTW600" s="1"/>
      <c r="UTX600" s="1"/>
      <c r="UTY600" s="1"/>
      <c r="UTZ600" s="1"/>
      <c r="UUA600" s="1"/>
      <c r="UUB600" s="1"/>
      <c r="UUC600" s="1"/>
      <c r="UUD600" s="1"/>
      <c r="UUE600" s="1"/>
      <c r="UUF600" s="1"/>
      <c r="UUG600" s="1"/>
      <c r="UUH600" s="1"/>
      <c r="UUI600" s="1"/>
      <c r="UUJ600" s="1"/>
      <c r="UUK600" s="1"/>
      <c r="UUL600" s="1"/>
      <c r="UUM600" s="1"/>
      <c r="UUN600" s="1"/>
      <c r="UUO600" s="1"/>
      <c r="UUP600" s="1"/>
      <c r="UUQ600" s="1"/>
      <c r="UUR600" s="1"/>
      <c r="UUS600" s="1"/>
      <c r="UUT600" s="1"/>
      <c r="UUU600" s="1"/>
      <c r="UUV600" s="1"/>
      <c r="UUW600" s="1"/>
      <c r="UUX600" s="1"/>
      <c r="UUY600" s="1"/>
      <c r="UUZ600" s="1"/>
      <c r="UVA600" s="1"/>
      <c r="UVB600" s="1"/>
      <c r="UVC600" s="1"/>
      <c r="UVD600" s="1"/>
      <c r="UVE600" s="1"/>
      <c r="UVF600" s="1"/>
      <c r="UVG600" s="1"/>
      <c r="UVH600" s="1"/>
      <c r="UVI600" s="1"/>
      <c r="UVJ600" s="1"/>
      <c r="UVK600" s="1"/>
      <c r="UVL600" s="1"/>
      <c r="UVM600" s="1"/>
      <c r="UVN600" s="1"/>
      <c r="UVO600" s="1"/>
      <c r="UVP600" s="1"/>
      <c r="UVQ600" s="1"/>
      <c r="UVR600" s="1"/>
      <c r="UVS600" s="1"/>
      <c r="UVT600" s="1"/>
      <c r="UVU600" s="1"/>
      <c r="UVV600" s="1"/>
      <c r="UVW600" s="1"/>
      <c r="UVX600" s="1"/>
      <c r="UVY600" s="1"/>
      <c r="UVZ600" s="1"/>
      <c r="UWA600" s="1"/>
      <c r="UWB600" s="1"/>
      <c r="UWC600" s="1"/>
      <c r="UWD600" s="1"/>
      <c r="UWE600" s="1"/>
      <c r="UWF600" s="1"/>
      <c r="UWG600" s="1"/>
      <c r="UWH600" s="1"/>
      <c r="UWI600" s="1"/>
      <c r="UWJ600" s="1"/>
      <c r="UWK600" s="1"/>
      <c r="UWL600" s="1"/>
      <c r="UWM600" s="1"/>
      <c r="UWN600" s="1"/>
      <c r="UWO600" s="1"/>
      <c r="UWP600" s="1"/>
      <c r="UWQ600" s="1"/>
      <c r="UWR600" s="1"/>
      <c r="UWS600" s="1"/>
      <c r="UWT600" s="1"/>
      <c r="UWU600" s="1"/>
      <c r="UWV600" s="1"/>
      <c r="UWW600" s="1"/>
      <c r="UWX600" s="1"/>
      <c r="UWY600" s="1"/>
      <c r="UWZ600" s="1"/>
      <c r="UXA600" s="1"/>
      <c r="UXB600" s="1"/>
      <c r="UXC600" s="1"/>
      <c r="UXD600" s="1"/>
      <c r="UXE600" s="1"/>
      <c r="UXF600" s="1"/>
      <c r="UXG600" s="1"/>
      <c r="UXH600" s="1"/>
      <c r="UXI600" s="1"/>
      <c r="UXJ600" s="1"/>
      <c r="UXK600" s="1"/>
      <c r="UXL600" s="1"/>
      <c r="UXM600" s="1"/>
      <c r="UXN600" s="1"/>
      <c r="UXO600" s="1"/>
      <c r="UXP600" s="1"/>
      <c r="UXQ600" s="1"/>
      <c r="UXR600" s="1"/>
      <c r="UXS600" s="1"/>
      <c r="UXT600" s="1"/>
      <c r="UXU600" s="1"/>
      <c r="UXV600" s="1"/>
      <c r="UXW600" s="1"/>
      <c r="UXX600" s="1"/>
      <c r="UXY600" s="1"/>
      <c r="UXZ600" s="1"/>
      <c r="UYA600" s="1"/>
      <c r="UYB600" s="1"/>
      <c r="UYC600" s="1"/>
      <c r="UYD600" s="1"/>
      <c r="UYE600" s="1"/>
      <c r="UYF600" s="1"/>
      <c r="UYG600" s="1"/>
      <c r="UYH600" s="1"/>
      <c r="UYI600" s="1"/>
      <c r="UYJ600" s="1"/>
      <c r="UYK600" s="1"/>
      <c r="UYL600" s="1"/>
      <c r="UYM600" s="1"/>
      <c r="UYN600" s="1"/>
      <c r="UYO600" s="1"/>
      <c r="UYP600" s="1"/>
      <c r="UYQ600" s="1"/>
      <c r="UYR600" s="1"/>
      <c r="UYS600" s="1"/>
      <c r="UYT600" s="1"/>
      <c r="UYU600" s="1"/>
      <c r="UYV600" s="1"/>
      <c r="UYW600" s="1"/>
      <c r="UYX600" s="1"/>
      <c r="UYY600" s="1"/>
      <c r="UYZ600" s="1"/>
      <c r="UZA600" s="1"/>
      <c r="UZB600" s="1"/>
      <c r="UZC600" s="1"/>
      <c r="UZD600" s="1"/>
      <c r="UZE600" s="1"/>
      <c r="UZF600" s="1"/>
      <c r="UZG600" s="1"/>
      <c r="UZH600" s="1"/>
      <c r="UZI600" s="1"/>
      <c r="UZJ600" s="1"/>
      <c r="UZK600" s="1"/>
      <c r="UZL600" s="1"/>
      <c r="UZM600" s="1"/>
      <c r="UZN600" s="1"/>
      <c r="UZO600" s="1"/>
      <c r="UZP600" s="1"/>
      <c r="UZQ600" s="1"/>
      <c r="UZR600" s="1"/>
      <c r="UZS600" s="1"/>
      <c r="UZT600" s="1"/>
      <c r="UZU600" s="1"/>
      <c r="UZV600" s="1"/>
      <c r="UZW600" s="1"/>
      <c r="UZX600" s="1"/>
      <c r="UZY600" s="1"/>
      <c r="UZZ600" s="1"/>
      <c r="VAA600" s="1"/>
      <c r="VAB600" s="1"/>
      <c r="VAC600" s="1"/>
      <c r="VAD600" s="1"/>
      <c r="VAE600" s="1"/>
      <c r="VAF600" s="1"/>
      <c r="VAG600" s="1"/>
      <c r="VAH600" s="1"/>
      <c r="VAI600" s="1"/>
      <c r="VAJ600" s="1"/>
      <c r="VAK600" s="1"/>
      <c r="VAL600" s="1"/>
      <c r="VAM600" s="1"/>
      <c r="VAN600" s="1"/>
      <c r="VAO600" s="1"/>
      <c r="VAP600" s="1"/>
      <c r="VAQ600" s="1"/>
      <c r="VAR600" s="1"/>
      <c r="VAS600" s="1"/>
      <c r="VAT600" s="1"/>
      <c r="VAU600" s="1"/>
      <c r="VAV600" s="1"/>
      <c r="VAW600" s="1"/>
      <c r="VAX600" s="1"/>
      <c r="VAY600" s="1"/>
      <c r="VAZ600" s="1"/>
      <c r="VBA600" s="1"/>
      <c r="VBB600" s="1"/>
      <c r="VBC600" s="1"/>
      <c r="VBD600" s="1"/>
      <c r="VBE600" s="1"/>
      <c r="VBF600" s="1"/>
      <c r="VBG600" s="1"/>
      <c r="VBH600" s="1"/>
      <c r="VBI600" s="1"/>
      <c r="VBJ600" s="1"/>
      <c r="VBK600" s="1"/>
      <c r="VBL600" s="1"/>
      <c r="VBM600" s="1"/>
      <c r="VBN600" s="1"/>
      <c r="VBO600" s="1"/>
      <c r="VBP600" s="1"/>
      <c r="VBQ600" s="1"/>
      <c r="VBR600" s="1"/>
      <c r="VBS600" s="1"/>
      <c r="VBT600" s="1"/>
      <c r="VBU600" s="1"/>
      <c r="VBV600" s="1"/>
      <c r="VBW600" s="1"/>
      <c r="VBX600" s="1"/>
      <c r="VBY600" s="1"/>
      <c r="VBZ600" s="1"/>
      <c r="VCA600" s="1"/>
      <c r="VCB600" s="1"/>
      <c r="VCC600" s="1"/>
      <c r="VCD600" s="1"/>
      <c r="VCE600" s="1"/>
      <c r="VCF600" s="1"/>
      <c r="VCG600" s="1"/>
      <c r="VCH600" s="1"/>
      <c r="VCI600" s="1"/>
      <c r="VCJ600" s="1"/>
      <c r="VCK600" s="1"/>
      <c r="VCL600" s="1"/>
      <c r="VCM600" s="1"/>
      <c r="VCN600" s="1"/>
      <c r="VCO600" s="1"/>
      <c r="VCP600" s="1"/>
      <c r="VCQ600" s="1"/>
      <c r="VCR600" s="1"/>
      <c r="VCS600" s="1"/>
      <c r="VCT600" s="1"/>
      <c r="VCU600" s="1"/>
      <c r="VCV600" s="1"/>
      <c r="VCW600" s="1"/>
      <c r="VCX600" s="1"/>
      <c r="VCY600" s="1"/>
      <c r="VCZ600" s="1"/>
      <c r="VDA600" s="1"/>
      <c r="VDB600" s="1"/>
      <c r="VDC600" s="1"/>
      <c r="VDD600" s="1"/>
      <c r="VDE600" s="1"/>
      <c r="VDF600" s="1"/>
      <c r="VDG600" s="1"/>
      <c r="VDH600" s="1"/>
      <c r="VDI600" s="1"/>
      <c r="VDJ600" s="1"/>
      <c r="VDK600" s="1"/>
      <c r="VDL600" s="1"/>
      <c r="VDM600" s="1"/>
      <c r="VDN600" s="1"/>
      <c r="VDO600" s="1"/>
      <c r="VDP600" s="1"/>
      <c r="VDQ600" s="1"/>
      <c r="VDR600" s="1"/>
      <c r="VDS600" s="1"/>
      <c r="VDT600" s="1"/>
      <c r="VDU600" s="1"/>
      <c r="VDV600" s="1"/>
      <c r="VDW600" s="1"/>
      <c r="VDX600" s="1"/>
      <c r="VDY600" s="1"/>
      <c r="VDZ600" s="1"/>
      <c r="VEA600" s="1"/>
      <c r="VEB600" s="1"/>
      <c r="VEC600" s="1"/>
      <c r="VED600" s="1"/>
      <c r="VEE600" s="1"/>
      <c r="VEF600" s="1"/>
      <c r="VEG600" s="1"/>
      <c r="VEH600" s="1"/>
      <c r="VEI600" s="1"/>
      <c r="VEJ600" s="1"/>
      <c r="VEK600" s="1"/>
      <c r="VEL600" s="1"/>
      <c r="VEM600" s="1"/>
      <c r="VEN600" s="1"/>
      <c r="VEO600" s="1"/>
      <c r="VEP600" s="1"/>
      <c r="VEQ600" s="1"/>
      <c r="VER600" s="1"/>
      <c r="VES600" s="1"/>
      <c r="VET600" s="1"/>
      <c r="VEU600" s="1"/>
      <c r="VEV600" s="1"/>
      <c r="VEW600" s="1"/>
      <c r="VEX600" s="1"/>
      <c r="VEY600" s="1"/>
      <c r="VEZ600" s="1"/>
      <c r="VFA600" s="1"/>
      <c r="VFB600" s="1"/>
      <c r="VFC600" s="1"/>
      <c r="VFD600" s="1"/>
      <c r="VFE600" s="1"/>
      <c r="VFF600" s="1"/>
      <c r="VFG600" s="1"/>
      <c r="VFH600" s="1"/>
      <c r="VFI600" s="1"/>
      <c r="VFJ600" s="1"/>
      <c r="VFK600" s="1"/>
      <c r="VFL600" s="1"/>
      <c r="VFM600" s="1"/>
      <c r="VFN600" s="1"/>
      <c r="VFO600" s="1"/>
      <c r="VFP600" s="1"/>
      <c r="VFQ600" s="1"/>
      <c r="VFR600" s="1"/>
      <c r="VFS600" s="1"/>
      <c r="VFT600" s="1"/>
      <c r="VFU600" s="1"/>
      <c r="VFV600" s="1"/>
      <c r="VFW600" s="1"/>
      <c r="VFX600" s="1"/>
      <c r="VFY600" s="1"/>
      <c r="VFZ600" s="1"/>
      <c r="VGA600" s="1"/>
      <c r="VGB600" s="1"/>
      <c r="VGC600" s="1"/>
      <c r="VGD600" s="1"/>
      <c r="VGE600" s="1"/>
      <c r="VGF600" s="1"/>
      <c r="VGG600" s="1"/>
      <c r="VGH600" s="1"/>
      <c r="VGI600" s="1"/>
      <c r="VGJ600" s="1"/>
      <c r="VGK600" s="1"/>
      <c r="VGL600" s="1"/>
      <c r="VGM600" s="1"/>
      <c r="VGN600" s="1"/>
      <c r="VGO600" s="1"/>
      <c r="VGP600" s="1"/>
      <c r="VGQ600" s="1"/>
      <c r="VGR600" s="1"/>
      <c r="VGS600" s="1"/>
      <c r="VGT600" s="1"/>
      <c r="VGU600" s="1"/>
      <c r="VGV600" s="1"/>
      <c r="VGW600" s="1"/>
      <c r="VGX600" s="1"/>
      <c r="VGY600" s="1"/>
      <c r="VGZ600" s="1"/>
      <c r="VHA600" s="1"/>
      <c r="VHB600" s="1"/>
      <c r="VHC600" s="1"/>
      <c r="VHD600" s="1"/>
      <c r="VHE600" s="1"/>
      <c r="VHF600" s="1"/>
      <c r="VHG600" s="1"/>
      <c r="VHH600" s="1"/>
      <c r="VHI600" s="1"/>
      <c r="VHJ600" s="1"/>
      <c r="VHK600" s="1"/>
      <c r="VHL600" s="1"/>
      <c r="VHM600" s="1"/>
      <c r="VHN600" s="1"/>
      <c r="VHO600" s="1"/>
      <c r="VHP600" s="1"/>
      <c r="VHQ600" s="1"/>
      <c r="VHR600" s="1"/>
      <c r="VHS600" s="1"/>
      <c r="VHT600" s="1"/>
      <c r="VHU600" s="1"/>
      <c r="VHV600" s="1"/>
      <c r="VHW600" s="1"/>
      <c r="VHX600" s="1"/>
      <c r="VHY600" s="1"/>
      <c r="VHZ600" s="1"/>
      <c r="VIA600" s="1"/>
      <c r="VIB600" s="1"/>
      <c r="VIC600" s="1"/>
      <c r="VID600" s="1"/>
      <c r="VIE600" s="1"/>
      <c r="VIF600" s="1"/>
      <c r="VIG600" s="1"/>
      <c r="VIH600" s="1"/>
      <c r="VII600" s="1"/>
      <c r="VIJ600" s="1"/>
      <c r="VIK600" s="1"/>
      <c r="VIL600" s="1"/>
      <c r="VIM600" s="1"/>
      <c r="VIN600" s="1"/>
      <c r="VIO600" s="1"/>
      <c r="VIP600" s="1"/>
      <c r="VIQ600" s="1"/>
      <c r="VIR600" s="1"/>
      <c r="VIS600" s="1"/>
      <c r="VIT600" s="1"/>
      <c r="VIU600" s="1"/>
      <c r="VIV600" s="1"/>
      <c r="VIW600" s="1"/>
      <c r="VIX600" s="1"/>
      <c r="VIY600" s="1"/>
      <c r="VIZ600" s="1"/>
      <c r="VJA600" s="1"/>
      <c r="VJB600" s="1"/>
      <c r="VJC600" s="1"/>
      <c r="VJD600" s="1"/>
      <c r="VJE600" s="1"/>
      <c r="VJF600" s="1"/>
      <c r="VJG600" s="1"/>
      <c r="VJH600" s="1"/>
      <c r="VJI600" s="1"/>
      <c r="VJJ600" s="1"/>
      <c r="VJK600" s="1"/>
      <c r="VJL600" s="1"/>
      <c r="VJM600" s="1"/>
      <c r="VJN600" s="1"/>
      <c r="VJO600" s="1"/>
      <c r="VJP600" s="1"/>
      <c r="VJQ600" s="1"/>
      <c r="VJR600" s="1"/>
      <c r="VJS600" s="1"/>
      <c r="VJT600" s="1"/>
      <c r="VJU600" s="1"/>
      <c r="VJV600" s="1"/>
      <c r="VJW600" s="1"/>
      <c r="VJX600" s="1"/>
      <c r="VJY600" s="1"/>
      <c r="VJZ600" s="1"/>
      <c r="VKA600" s="1"/>
      <c r="VKB600" s="1"/>
      <c r="VKC600" s="1"/>
      <c r="VKD600" s="1"/>
      <c r="VKE600" s="1"/>
      <c r="VKF600" s="1"/>
      <c r="VKG600" s="1"/>
      <c r="VKH600" s="1"/>
      <c r="VKI600" s="1"/>
      <c r="VKJ600" s="1"/>
      <c r="VKK600" s="1"/>
      <c r="VKL600" s="1"/>
      <c r="VKM600" s="1"/>
      <c r="VKN600" s="1"/>
      <c r="VKO600" s="1"/>
      <c r="VKP600" s="1"/>
      <c r="VKQ600" s="1"/>
      <c r="VKR600" s="1"/>
      <c r="VKS600" s="1"/>
      <c r="VKT600" s="1"/>
      <c r="VKU600" s="1"/>
      <c r="VKV600" s="1"/>
      <c r="VKW600" s="1"/>
      <c r="VKX600" s="1"/>
      <c r="VKY600" s="1"/>
      <c r="VKZ600" s="1"/>
      <c r="VLA600" s="1"/>
      <c r="VLB600" s="1"/>
      <c r="VLC600" s="1"/>
      <c r="VLD600" s="1"/>
      <c r="VLE600" s="1"/>
      <c r="VLF600" s="1"/>
      <c r="VLG600" s="1"/>
      <c r="VLH600" s="1"/>
      <c r="VLI600" s="1"/>
      <c r="VLJ600" s="1"/>
      <c r="VLK600" s="1"/>
      <c r="VLL600" s="1"/>
      <c r="VLM600" s="1"/>
      <c r="VLN600" s="1"/>
      <c r="VLO600" s="1"/>
      <c r="VLP600" s="1"/>
      <c r="VLQ600" s="1"/>
      <c r="VLR600" s="1"/>
      <c r="VLS600" s="1"/>
      <c r="VLT600" s="1"/>
      <c r="VLU600" s="1"/>
      <c r="VLV600" s="1"/>
      <c r="VLW600" s="1"/>
      <c r="VLX600" s="1"/>
      <c r="VLY600" s="1"/>
      <c r="VLZ600" s="1"/>
      <c r="VMA600" s="1"/>
      <c r="VMB600" s="1"/>
      <c r="VMC600" s="1"/>
      <c r="VMD600" s="1"/>
      <c r="VME600" s="1"/>
      <c r="VMF600" s="1"/>
      <c r="VMG600" s="1"/>
      <c r="VMH600" s="1"/>
      <c r="VMI600" s="1"/>
      <c r="VMJ600" s="1"/>
      <c r="VMK600" s="1"/>
      <c r="VML600" s="1"/>
      <c r="VMM600" s="1"/>
      <c r="VMN600" s="1"/>
      <c r="VMO600" s="1"/>
      <c r="VMP600" s="1"/>
      <c r="VMQ600" s="1"/>
      <c r="VMR600" s="1"/>
      <c r="VMS600" s="1"/>
      <c r="VMT600" s="1"/>
      <c r="VMU600" s="1"/>
      <c r="VMV600" s="1"/>
      <c r="VMW600" s="1"/>
      <c r="VMX600" s="1"/>
      <c r="VMY600" s="1"/>
      <c r="VMZ600" s="1"/>
      <c r="VNA600" s="1"/>
      <c r="VNB600" s="1"/>
      <c r="VNC600" s="1"/>
      <c r="VND600" s="1"/>
      <c r="VNE600" s="1"/>
      <c r="VNF600" s="1"/>
      <c r="VNG600" s="1"/>
      <c r="VNH600" s="1"/>
      <c r="VNI600" s="1"/>
      <c r="VNJ600" s="1"/>
      <c r="VNK600" s="1"/>
      <c r="VNL600" s="1"/>
      <c r="VNM600" s="1"/>
      <c r="VNN600" s="1"/>
      <c r="VNO600" s="1"/>
      <c r="VNP600" s="1"/>
      <c r="VNQ600" s="1"/>
      <c r="VNR600" s="1"/>
      <c r="VNS600" s="1"/>
      <c r="VNT600" s="1"/>
      <c r="VNU600" s="1"/>
      <c r="VNV600" s="1"/>
      <c r="VNW600" s="1"/>
      <c r="VNX600" s="1"/>
      <c r="VNY600" s="1"/>
      <c r="VNZ600" s="1"/>
      <c r="VOA600" s="1"/>
      <c r="VOB600" s="1"/>
      <c r="VOC600" s="1"/>
      <c r="VOD600" s="1"/>
      <c r="VOE600" s="1"/>
      <c r="VOF600" s="1"/>
      <c r="VOG600" s="1"/>
      <c r="VOH600" s="1"/>
      <c r="VOI600" s="1"/>
      <c r="VOJ600" s="1"/>
      <c r="VOK600" s="1"/>
      <c r="VOL600" s="1"/>
      <c r="VOM600" s="1"/>
      <c r="VON600" s="1"/>
      <c r="VOO600" s="1"/>
      <c r="VOP600" s="1"/>
      <c r="VOQ600" s="1"/>
      <c r="VOR600" s="1"/>
      <c r="VOS600" s="1"/>
      <c r="VOT600" s="1"/>
      <c r="VOU600" s="1"/>
      <c r="VOV600" s="1"/>
      <c r="VOW600" s="1"/>
      <c r="VOX600" s="1"/>
      <c r="VOY600" s="1"/>
      <c r="VOZ600" s="1"/>
      <c r="VPA600" s="1"/>
      <c r="VPB600" s="1"/>
      <c r="VPC600" s="1"/>
      <c r="VPD600" s="1"/>
      <c r="VPE600" s="1"/>
      <c r="VPF600" s="1"/>
      <c r="VPG600" s="1"/>
      <c r="VPH600" s="1"/>
      <c r="VPI600" s="1"/>
      <c r="VPJ600" s="1"/>
      <c r="VPK600" s="1"/>
      <c r="VPL600" s="1"/>
      <c r="VPM600" s="1"/>
      <c r="VPN600" s="1"/>
      <c r="VPO600" s="1"/>
      <c r="VPP600" s="1"/>
      <c r="VPQ600" s="1"/>
      <c r="VPR600" s="1"/>
      <c r="VPS600" s="1"/>
      <c r="VPT600" s="1"/>
      <c r="VPU600" s="1"/>
      <c r="VPV600" s="1"/>
      <c r="VPW600" s="1"/>
      <c r="VPX600" s="1"/>
      <c r="VPY600" s="1"/>
      <c r="VPZ600" s="1"/>
      <c r="VQA600" s="1"/>
      <c r="VQB600" s="1"/>
      <c r="VQC600" s="1"/>
      <c r="VQD600" s="1"/>
      <c r="VQE600" s="1"/>
      <c r="VQF600" s="1"/>
      <c r="VQG600" s="1"/>
      <c r="VQH600" s="1"/>
      <c r="VQI600" s="1"/>
      <c r="VQJ600" s="1"/>
      <c r="VQK600" s="1"/>
      <c r="VQL600" s="1"/>
      <c r="VQM600" s="1"/>
      <c r="VQN600" s="1"/>
      <c r="VQO600" s="1"/>
      <c r="VQP600" s="1"/>
      <c r="VQQ600" s="1"/>
      <c r="VQR600" s="1"/>
      <c r="VQS600" s="1"/>
      <c r="VQT600" s="1"/>
      <c r="VQU600" s="1"/>
      <c r="VQV600" s="1"/>
      <c r="VQW600" s="1"/>
      <c r="VQX600" s="1"/>
      <c r="VQY600" s="1"/>
      <c r="VQZ600" s="1"/>
      <c r="VRA600" s="1"/>
      <c r="VRB600" s="1"/>
      <c r="VRC600" s="1"/>
      <c r="VRD600" s="1"/>
      <c r="VRE600" s="1"/>
      <c r="VRF600" s="1"/>
      <c r="VRG600" s="1"/>
      <c r="VRH600" s="1"/>
      <c r="VRI600" s="1"/>
      <c r="VRJ600" s="1"/>
      <c r="VRK600" s="1"/>
      <c r="VRL600" s="1"/>
      <c r="VRM600" s="1"/>
      <c r="VRN600" s="1"/>
      <c r="VRO600" s="1"/>
      <c r="VRP600" s="1"/>
      <c r="VRQ600" s="1"/>
      <c r="VRR600" s="1"/>
      <c r="VRS600" s="1"/>
      <c r="VRT600" s="1"/>
      <c r="VRU600" s="1"/>
      <c r="VRV600" s="1"/>
      <c r="VRW600" s="1"/>
      <c r="VRX600" s="1"/>
      <c r="VRY600" s="1"/>
      <c r="VRZ600" s="1"/>
      <c r="VSA600" s="1"/>
      <c r="VSB600" s="1"/>
      <c r="VSC600" s="1"/>
      <c r="VSD600" s="1"/>
      <c r="VSE600" s="1"/>
      <c r="VSF600" s="1"/>
      <c r="VSG600" s="1"/>
      <c r="VSH600" s="1"/>
      <c r="VSI600" s="1"/>
      <c r="VSJ600" s="1"/>
      <c r="VSK600" s="1"/>
      <c r="VSL600" s="1"/>
      <c r="VSM600" s="1"/>
      <c r="VSN600" s="1"/>
      <c r="VSO600" s="1"/>
      <c r="VSP600" s="1"/>
      <c r="VSQ600" s="1"/>
      <c r="VSR600" s="1"/>
      <c r="VSS600" s="1"/>
      <c r="VST600" s="1"/>
      <c r="VSU600" s="1"/>
      <c r="VSV600" s="1"/>
      <c r="VSW600" s="1"/>
      <c r="VSX600" s="1"/>
      <c r="VSY600" s="1"/>
      <c r="VSZ600" s="1"/>
      <c r="VTA600" s="1"/>
      <c r="VTB600" s="1"/>
      <c r="VTC600" s="1"/>
      <c r="VTD600" s="1"/>
      <c r="VTE600" s="1"/>
      <c r="VTF600" s="1"/>
      <c r="VTG600" s="1"/>
      <c r="VTH600" s="1"/>
      <c r="VTI600" s="1"/>
      <c r="VTJ600" s="1"/>
      <c r="VTK600" s="1"/>
      <c r="VTL600" s="1"/>
      <c r="VTM600" s="1"/>
      <c r="VTN600" s="1"/>
      <c r="VTO600" s="1"/>
      <c r="VTP600" s="1"/>
      <c r="VTQ600" s="1"/>
      <c r="VTR600" s="1"/>
      <c r="VTS600" s="1"/>
      <c r="VTT600" s="1"/>
      <c r="VTU600" s="1"/>
      <c r="VTV600" s="1"/>
      <c r="VTW600" s="1"/>
      <c r="VTX600" s="1"/>
      <c r="VTY600" s="1"/>
      <c r="VTZ600" s="1"/>
      <c r="VUA600" s="1"/>
      <c r="VUB600" s="1"/>
      <c r="VUC600" s="1"/>
      <c r="VUD600" s="1"/>
      <c r="VUE600" s="1"/>
      <c r="VUF600" s="1"/>
      <c r="VUG600" s="1"/>
      <c r="VUH600" s="1"/>
      <c r="VUI600" s="1"/>
      <c r="VUJ600" s="1"/>
      <c r="VUK600" s="1"/>
      <c r="VUL600" s="1"/>
      <c r="VUM600" s="1"/>
      <c r="VUN600" s="1"/>
      <c r="VUO600" s="1"/>
      <c r="VUP600" s="1"/>
      <c r="VUQ600" s="1"/>
      <c r="VUR600" s="1"/>
      <c r="VUS600" s="1"/>
      <c r="VUT600" s="1"/>
      <c r="VUU600" s="1"/>
      <c r="VUV600" s="1"/>
      <c r="VUW600" s="1"/>
      <c r="VUX600" s="1"/>
      <c r="VUY600" s="1"/>
      <c r="VUZ600" s="1"/>
      <c r="VVA600" s="1"/>
      <c r="VVB600" s="1"/>
      <c r="VVC600" s="1"/>
      <c r="VVD600" s="1"/>
      <c r="VVE600" s="1"/>
      <c r="VVF600" s="1"/>
      <c r="VVG600" s="1"/>
      <c r="VVH600" s="1"/>
      <c r="VVI600" s="1"/>
      <c r="VVJ600" s="1"/>
      <c r="VVK600" s="1"/>
      <c r="VVL600" s="1"/>
      <c r="VVM600" s="1"/>
      <c r="VVN600" s="1"/>
      <c r="VVO600" s="1"/>
      <c r="VVP600" s="1"/>
      <c r="VVQ600" s="1"/>
      <c r="VVR600" s="1"/>
      <c r="VVS600" s="1"/>
      <c r="VVT600" s="1"/>
      <c r="VVU600" s="1"/>
      <c r="VVV600" s="1"/>
      <c r="VVW600" s="1"/>
      <c r="VVX600" s="1"/>
      <c r="VVY600" s="1"/>
      <c r="VVZ600" s="1"/>
      <c r="VWA600" s="1"/>
      <c r="VWB600" s="1"/>
      <c r="VWC600" s="1"/>
      <c r="VWD600" s="1"/>
      <c r="VWE600" s="1"/>
      <c r="VWF600" s="1"/>
      <c r="VWG600" s="1"/>
      <c r="VWH600" s="1"/>
      <c r="VWI600" s="1"/>
      <c r="VWJ600" s="1"/>
      <c r="VWK600" s="1"/>
      <c r="VWL600" s="1"/>
      <c r="VWM600" s="1"/>
      <c r="VWN600" s="1"/>
      <c r="VWO600" s="1"/>
      <c r="VWP600" s="1"/>
      <c r="VWQ600" s="1"/>
      <c r="VWR600" s="1"/>
      <c r="VWS600" s="1"/>
      <c r="VWT600" s="1"/>
      <c r="VWU600" s="1"/>
      <c r="VWV600" s="1"/>
      <c r="VWW600" s="1"/>
      <c r="VWX600" s="1"/>
      <c r="VWY600" s="1"/>
      <c r="VWZ600" s="1"/>
      <c r="VXA600" s="1"/>
      <c r="VXB600" s="1"/>
      <c r="VXC600" s="1"/>
      <c r="VXD600" s="1"/>
      <c r="VXE600" s="1"/>
      <c r="VXF600" s="1"/>
      <c r="VXG600" s="1"/>
      <c r="VXH600" s="1"/>
      <c r="VXI600" s="1"/>
      <c r="VXJ600" s="1"/>
      <c r="VXK600" s="1"/>
      <c r="VXL600" s="1"/>
      <c r="VXM600" s="1"/>
      <c r="VXN600" s="1"/>
      <c r="VXO600" s="1"/>
      <c r="VXP600" s="1"/>
      <c r="VXQ600" s="1"/>
      <c r="VXR600" s="1"/>
      <c r="VXS600" s="1"/>
      <c r="VXT600" s="1"/>
      <c r="VXU600" s="1"/>
      <c r="VXV600" s="1"/>
      <c r="VXW600" s="1"/>
      <c r="VXX600" s="1"/>
      <c r="VXY600" s="1"/>
      <c r="VXZ600" s="1"/>
      <c r="VYA600" s="1"/>
      <c r="VYB600" s="1"/>
      <c r="VYC600" s="1"/>
      <c r="VYD600" s="1"/>
      <c r="VYE600" s="1"/>
      <c r="VYF600" s="1"/>
      <c r="VYG600" s="1"/>
      <c r="VYH600" s="1"/>
      <c r="VYI600" s="1"/>
      <c r="VYJ600" s="1"/>
      <c r="VYK600" s="1"/>
      <c r="VYL600" s="1"/>
      <c r="VYM600" s="1"/>
      <c r="VYN600" s="1"/>
      <c r="VYO600" s="1"/>
      <c r="VYP600" s="1"/>
      <c r="VYQ600" s="1"/>
      <c r="VYR600" s="1"/>
      <c r="VYS600" s="1"/>
      <c r="VYT600" s="1"/>
      <c r="VYU600" s="1"/>
      <c r="VYV600" s="1"/>
      <c r="VYW600" s="1"/>
      <c r="VYX600" s="1"/>
      <c r="VYY600" s="1"/>
      <c r="VYZ600" s="1"/>
      <c r="VZA600" s="1"/>
      <c r="VZB600" s="1"/>
      <c r="VZC600" s="1"/>
      <c r="VZD600" s="1"/>
      <c r="VZE600" s="1"/>
      <c r="VZF600" s="1"/>
      <c r="VZG600" s="1"/>
      <c r="VZH600" s="1"/>
      <c r="VZI600" s="1"/>
      <c r="VZJ600" s="1"/>
      <c r="VZK600" s="1"/>
      <c r="VZL600" s="1"/>
      <c r="VZM600" s="1"/>
      <c r="VZN600" s="1"/>
      <c r="VZO600" s="1"/>
      <c r="VZP600" s="1"/>
      <c r="VZQ600" s="1"/>
      <c r="VZR600" s="1"/>
      <c r="VZS600" s="1"/>
      <c r="VZT600" s="1"/>
      <c r="VZU600" s="1"/>
      <c r="VZV600" s="1"/>
      <c r="VZW600" s="1"/>
      <c r="VZX600" s="1"/>
      <c r="VZY600" s="1"/>
      <c r="VZZ600" s="1"/>
      <c r="WAA600" s="1"/>
      <c r="WAB600" s="1"/>
      <c r="WAC600" s="1"/>
      <c r="WAD600" s="1"/>
      <c r="WAE600" s="1"/>
      <c r="WAF600" s="1"/>
      <c r="WAG600" s="1"/>
      <c r="WAH600" s="1"/>
      <c r="WAI600" s="1"/>
      <c r="WAJ600" s="1"/>
      <c r="WAK600" s="1"/>
      <c r="WAL600" s="1"/>
      <c r="WAM600" s="1"/>
      <c r="WAN600" s="1"/>
      <c r="WAO600" s="1"/>
      <c r="WAP600" s="1"/>
      <c r="WAQ600" s="1"/>
      <c r="WAR600" s="1"/>
      <c r="WAS600" s="1"/>
      <c r="WAT600" s="1"/>
      <c r="WAU600" s="1"/>
      <c r="WAV600" s="1"/>
      <c r="WAW600" s="1"/>
      <c r="WAX600" s="1"/>
      <c r="WAY600" s="1"/>
      <c r="WAZ600" s="1"/>
      <c r="WBA600" s="1"/>
      <c r="WBB600" s="1"/>
      <c r="WBC600" s="1"/>
      <c r="WBD600" s="1"/>
      <c r="WBE600" s="1"/>
      <c r="WBF600" s="1"/>
      <c r="WBG600" s="1"/>
      <c r="WBH600" s="1"/>
      <c r="WBI600" s="1"/>
      <c r="WBJ600" s="1"/>
      <c r="WBK600" s="1"/>
      <c r="WBL600" s="1"/>
      <c r="WBM600" s="1"/>
      <c r="WBN600" s="1"/>
      <c r="WBO600" s="1"/>
      <c r="WBP600" s="1"/>
      <c r="WBQ600" s="1"/>
      <c r="WBR600" s="1"/>
      <c r="WBS600" s="1"/>
      <c r="WBT600" s="1"/>
      <c r="WBU600" s="1"/>
      <c r="WBV600" s="1"/>
      <c r="WBW600" s="1"/>
      <c r="WBX600" s="1"/>
      <c r="WBY600" s="1"/>
      <c r="WBZ600" s="1"/>
      <c r="WCA600" s="1"/>
      <c r="WCB600" s="1"/>
      <c r="WCC600" s="1"/>
      <c r="WCD600" s="1"/>
      <c r="WCE600" s="1"/>
      <c r="WCF600" s="1"/>
      <c r="WCG600" s="1"/>
      <c r="WCH600" s="1"/>
      <c r="WCI600" s="1"/>
      <c r="WCJ600" s="1"/>
      <c r="WCK600" s="1"/>
      <c r="WCL600" s="1"/>
      <c r="WCM600" s="1"/>
      <c r="WCN600" s="1"/>
      <c r="WCO600" s="1"/>
      <c r="WCP600" s="1"/>
      <c r="WCQ600" s="1"/>
      <c r="WCR600" s="1"/>
      <c r="WCS600" s="1"/>
      <c r="WCT600" s="1"/>
      <c r="WCU600" s="1"/>
      <c r="WCV600" s="1"/>
      <c r="WCW600" s="1"/>
      <c r="WCX600" s="1"/>
      <c r="WCY600" s="1"/>
      <c r="WCZ600" s="1"/>
      <c r="WDA600" s="1"/>
      <c r="WDB600" s="1"/>
      <c r="WDC600" s="1"/>
      <c r="WDD600" s="1"/>
      <c r="WDE600" s="1"/>
      <c r="WDF600" s="1"/>
      <c r="WDG600" s="1"/>
      <c r="WDH600" s="1"/>
      <c r="WDI600" s="1"/>
      <c r="WDJ600" s="1"/>
      <c r="WDK600" s="1"/>
      <c r="WDL600" s="1"/>
      <c r="WDM600" s="1"/>
      <c r="WDN600" s="1"/>
      <c r="WDO600" s="1"/>
      <c r="WDP600" s="1"/>
      <c r="WDQ600" s="1"/>
      <c r="WDR600" s="1"/>
      <c r="WDS600" s="1"/>
      <c r="WDT600" s="1"/>
      <c r="WDU600" s="1"/>
      <c r="WDV600" s="1"/>
      <c r="WDW600" s="1"/>
      <c r="WDX600" s="1"/>
      <c r="WDY600" s="1"/>
      <c r="WDZ600" s="1"/>
      <c r="WEA600" s="1"/>
      <c r="WEB600" s="1"/>
      <c r="WEC600" s="1"/>
      <c r="WED600" s="1"/>
      <c r="WEE600" s="1"/>
      <c r="WEF600" s="1"/>
      <c r="WEG600" s="1"/>
      <c r="WEH600" s="1"/>
      <c r="WEI600" s="1"/>
      <c r="WEJ600" s="1"/>
      <c r="WEK600" s="1"/>
      <c r="WEL600" s="1"/>
      <c r="WEM600" s="1"/>
      <c r="WEN600" s="1"/>
      <c r="WEO600" s="1"/>
      <c r="WEP600" s="1"/>
      <c r="WEQ600" s="1"/>
      <c r="WER600" s="1"/>
      <c r="WES600" s="1"/>
      <c r="WET600" s="1"/>
      <c r="WEU600" s="1"/>
      <c r="WEV600" s="1"/>
      <c r="WEW600" s="1"/>
      <c r="WEX600" s="1"/>
      <c r="WEY600" s="1"/>
      <c r="WEZ600" s="1"/>
      <c r="WFA600" s="1"/>
      <c r="WFB600" s="1"/>
      <c r="WFC600" s="1"/>
      <c r="WFD600" s="1"/>
      <c r="WFE600" s="1"/>
      <c r="WFF600" s="1"/>
      <c r="WFG600" s="1"/>
      <c r="WFH600" s="1"/>
      <c r="WFI600" s="1"/>
      <c r="WFJ600" s="1"/>
      <c r="WFK600" s="1"/>
      <c r="WFL600" s="1"/>
      <c r="WFM600" s="1"/>
      <c r="WFN600" s="1"/>
      <c r="WFO600" s="1"/>
      <c r="WFP600" s="1"/>
      <c r="WFQ600" s="1"/>
      <c r="WFR600" s="1"/>
      <c r="WFS600" s="1"/>
      <c r="WFT600" s="1"/>
      <c r="WFU600" s="1"/>
      <c r="WFV600" s="1"/>
      <c r="WFW600" s="1"/>
      <c r="WFX600" s="1"/>
      <c r="WFY600" s="1"/>
      <c r="WFZ600" s="1"/>
      <c r="WGA600" s="1"/>
      <c r="WGB600" s="1"/>
      <c r="WGC600" s="1"/>
      <c r="WGD600" s="1"/>
      <c r="WGE600" s="1"/>
      <c r="WGF600" s="1"/>
      <c r="WGG600" s="1"/>
      <c r="WGH600" s="1"/>
      <c r="WGI600" s="1"/>
      <c r="WGJ600" s="1"/>
      <c r="WGK600" s="1"/>
      <c r="WGL600" s="1"/>
      <c r="WGM600" s="1"/>
      <c r="WGN600" s="1"/>
      <c r="WGO600" s="1"/>
      <c r="WGP600" s="1"/>
      <c r="WGQ600" s="1"/>
      <c r="WGR600" s="1"/>
      <c r="WGS600" s="1"/>
      <c r="WGT600" s="1"/>
      <c r="WGU600" s="1"/>
      <c r="WGV600" s="1"/>
      <c r="WGW600" s="1"/>
      <c r="WGX600" s="1"/>
      <c r="WGY600" s="1"/>
      <c r="WGZ600" s="1"/>
      <c r="WHA600" s="1"/>
      <c r="WHB600" s="1"/>
      <c r="WHC600" s="1"/>
      <c r="WHD600" s="1"/>
      <c r="WHE600" s="1"/>
      <c r="WHF600" s="1"/>
      <c r="WHG600" s="1"/>
      <c r="WHH600" s="1"/>
      <c r="WHI600" s="1"/>
      <c r="WHJ600" s="1"/>
      <c r="WHK600" s="1"/>
      <c r="WHL600" s="1"/>
      <c r="WHM600" s="1"/>
      <c r="WHN600" s="1"/>
      <c r="WHO600" s="1"/>
      <c r="WHP600" s="1"/>
      <c r="WHQ600" s="1"/>
      <c r="WHR600" s="1"/>
      <c r="WHS600" s="1"/>
      <c r="WHT600" s="1"/>
      <c r="WHU600" s="1"/>
      <c r="WHV600" s="1"/>
      <c r="WHW600" s="1"/>
      <c r="WHX600" s="1"/>
      <c r="WHY600" s="1"/>
      <c r="WHZ600" s="1"/>
      <c r="WIA600" s="1"/>
      <c r="WIB600" s="1"/>
      <c r="WIC600" s="1"/>
      <c r="WID600" s="1"/>
      <c r="WIE600" s="1"/>
      <c r="WIF600" s="1"/>
      <c r="WIG600" s="1"/>
      <c r="WIH600" s="1"/>
      <c r="WII600" s="1"/>
      <c r="WIJ600" s="1"/>
      <c r="WIK600" s="1"/>
      <c r="WIL600" s="1"/>
      <c r="WIM600" s="1"/>
      <c r="WIN600" s="1"/>
      <c r="WIO600" s="1"/>
      <c r="WIP600" s="1"/>
      <c r="WIQ600" s="1"/>
      <c r="WIR600" s="1"/>
      <c r="WIS600" s="1"/>
      <c r="WIT600" s="1"/>
      <c r="WIU600" s="1"/>
      <c r="WIV600" s="1"/>
      <c r="WIW600" s="1"/>
      <c r="WIX600" s="1"/>
      <c r="WIY600" s="1"/>
      <c r="WIZ600" s="1"/>
      <c r="WJA600" s="1"/>
      <c r="WJB600" s="1"/>
      <c r="WJC600" s="1"/>
      <c r="WJD600" s="1"/>
      <c r="WJE600" s="1"/>
      <c r="WJF600" s="1"/>
      <c r="WJG600" s="1"/>
      <c r="WJH600" s="1"/>
      <c r="WJI600" s="1"/>
      <c r="WJJ600" s="1"/>
      <c r="WJK600" s="1"/>
      <c r="WJL600" s="1"/>
      <c r="WJM600" s="1"/>
      <c r="WJN600" s="1"/>
      <c r="WJO600" s="1"/>
      <c r="WJP600" s="1"/>
      <c r="WJQ600" s="1"/>
      <c r="WJR600" s="1"/>
      <c r="WJS600" s="1"/>
      <c r="WJT600" s="1"/>
      <c r="WJU600" s="1"/>
      <c r="WJV600" s="1"/>
      <c r="WJW600" s="1"/>
      <c r="WJX600" s="1"/>
      <c r="WJY600" s="1"/>
      <c r="WJZ600" s="1"/>
      <c r="WKA600" s="1"/>
      <c r="WKB600" s="1"/>
      <c r="WKC600" s="1"/>
      <c r="WKD600" s="1"/>
      <c r="WKE600" s="1"/>
      <c r="WKF600" s="1"/>
      <c r="WKG600" s="1"/>
      <c r="WKH600" s="1"/>
      <c r="WKI600" s="1"/>
      <c r="WKJ600" s="1"/>
      <c r="WKK600" s="1"/>
      <c r="WKL600" s="1"/>
      <c r="WKM600" s="1"/>
      <c r="WKN600" s="1"/>
      <c r="WKO600" s="1"/>
      <c r="WKP600" s="1"/>
      <c r="WKQ600" s="1"/>
      <c r="WKR600" s="1"/>
      <c r="WKS600" s="1"/>
      <c r="WKT600" s="1"/>
      <c r="WKU600" s="1"/>
      <c r="WKV600" s="1"/>
      <c r="WKW600" s="1"/>
      <c r="WKX600" s="1"/>
      <c r="WKY600" s="1"/>
      <c r="WKZ600" s="1"/>
      <c r="WLA600" s="1"/>
      <c r="WLB600" s="1"/>
      <c r="WLC600" s="1"/>
      <c r="WLD600" s="1"/>
      <c r="WLE600" s="1"/>
      <c r="WLF600" s="1"/>
      <c r="WLG600" s="1"/>
      <c r="WLH600" s="1"/>
      <c r="WLI600" s="1"/>
      <c r="WLJ600" s="1"/>
      <c r="WLK600" s="1"/>
      <c r="WLL600" s="1"/>
      <c r="WLM600" s="1"/>
      <c r="WLN600" s="1"/>
      <c r="WLO600" s="1"/>
      <c r="WLP600" s="1"/>
      <c r="WLQ600" s="1"/>
      <c r="WLR600" s="1"/>
      <c r="WLS600" s="1"/>
      <c r="WLT600" s="1"/>
      <c r="WLU600" s="1"/>
      <c r="WLV600" s="1"/>
      <c r="WLW600" s="1"/>
      <c r="WLX600" s="1"/>
      <c r="WLY600" s="1"/>
      <c r="WLZ600" s="1"/>
      <c r="WMA600" s="1"/>
      <c r="WMB600" s="1"/>
      <c r="WMC600" s="1"/>
      <c r="WMD600" s="1"/>
      <c r="WME600" s="1"/>
      <c r="WMF600" s="1"/>
      <c r="WMG600" s="1"/>
      <c r="WMH600" s="1"/>
      <c r="WMI600" s="1"/>
      <c r="WMJ600" s="1"/>
      <c r="WMK600" s="1"/>
      <c r="WML600" s="1"/>
      <c r="WMM600" s="1"/>
      <c r="WMN600" s="1"/>
      <c r="WMO600" s="1"/>
      <c r="WMP600" s="1"/>
      <c r="WMQ600" s="1"/>
      <c r="WMR600" s="1"/>
      <c r="WMS600" s="1"/>
      <c r="WMT600" s="1"/>
      <c r="WMU600" s="1"/>
      <c r="WMV600" s="1"/>
      <c r="WMW600" s="1"/>
      <c r="WMX600" s="1"/>
      <c r="WMY600" s="1"/>
      <c r="WMZ600" s="1"/>
      <c r="WNA600" s="1"/>
      <c r="WNB600" s="1"/>
      <c r="WNC600" s="1"/>
      <c r="WND600" s="1"/>
      <c r="WNE600" s="1"/>
      <c r="WNF600" s="1"/>
      <c r="WNG600" s="1"/>
      <c r="WNH600" s="1"/>
      <c r="WNI600" s="1"/>
      <c r="WNJ600" s="1"/>
      <c r="WNK600" s="1"/>
      <c r="WNL600" s="1"/>
      <c r="WNM600" s="1"/>
      <c r="WNN600" s="1"/>
      <c r="WNO600" s="1"/>
      <c r="WNP600" s="1"/>
      <c r="WNQ600" s="1"/>
      <c r="WNR600" s="1"/>
      <c r="WNS600" s="1"/>
      <c r="WNT600" s="1"/>
      <c r="WNU600" s="1"/>
      <c r="WNV600" s="1"/>
      <c r="WNW600" s="1"/>
      <c r="WNX600" s="1"/>
      <c r="WNY600" s="1"/>
      <c r="WNZ600" s="1"/>
      <c r="WOA600" s="1"/>
      <c r="WOB600" s="1"/>
      <c r="WOC600" s="1"/>
      <c r="WOD600" s="1"/>
      <c r="WOE600" s="1"/>
      <c r="WOF600" s="1"/>
      <c r="WOG600" s="1"/>
      <c r="WOH600" s="1"/>
      <c r="WOI600" s="1"/>
      <c r="WOJ600" s="1"/>
      <c r="WOK600" s="1"/>
      <c r="WOL600" s="1"/>
      <c r="WOM600" s="1"/>
      <c r="WON600" s="1"/>
      <c r="WOO600" s="1"/>
      <c r="WOP600" s="1"/>
      <c r="WOQ600" s="1"/>
      <c r="WOR600" s="1"/>
      <c r="WOS600" s="1"/>
      <c r="WOT600" s="1"/>
      <c r="WOU600" s="1"/>
      <c r="WOV600" s="1"/>
      <c r="WOW600" s="1"/>
      <c r="WOX600" s="1"/>
      <c r="WOY600" s="1"/>
      <c r="WOZ600" s="1"/>
      <c r="WPA600" s="1"/>
      <c r="WPB600" s="1"/>
      <c r="WPC600" s="1"/>
      <c r="WPD600" s="1"/>
      <c r="WPE600" s="1"/>
      <c r="WPF600" s="1"/>
      <c r="WPG600" s="1"/>
      <c r="WPH600" s="1"/>
      <c r="WPI600" s="1"/>
      <c r="WPJ600" s="1"/>
      <c r="WPK600" s="1"/>
      <c r="WPL600" s="1"/>
      <c r="WPM600" s="1"/>
      <c r="WPN600" s="1"/>
      <c r="WPO600" s="1"/>
      <c r="WPP600" s="1"/>
      <c r="WPQ600" s="1"/>
      <c r="WPR600" s="1"/>
      <c r="WPS600" s="1"/>
      <c r="WPT600" s="1"/>
      <c r="WPU600" s="1"/>
      <c r="WPV600" s="1"/>
      <c r="WPW600" s="1"/>
      <c r="WPX600" s="1"/>
      <c r="WPY600" s="1"/>
      <c r="WPZ600" s="1"/>
      <c r="WQA600" s="1"/>
      <c r="WQB600" s="1"/>
      <c r="WQC600" s="1"/>
      <c r="WQD600" s="1"/>
      <c r="WQE600" s="1"/>
      <c r="WQF600" s="1"/>
      <c r="WQG600" s="1"/>
      <c r="WQH600" s="1"/>
      <c r="WQI600" s="1"/>
      <c r="WQJ600" s="1"/>
      <c r="WQK600" s="1"/>
      <c r="WQL600" s="1"/>
      <c r="WQM600" s="1"/>
      <c r="WQN600" s="1"/>
      <c r="WQO600" s="1"/>
      <c r="WQP600" s="1"/>
      <c r="WQQ600" s="1"/>
      <c r="WQR600" s="1"/>
      <c r="WQS600" s="1"/>
      <c r="WQT600" s="1"/>
      <c r="WQU600" s="1"/>
      <c r="WQV600" s="1"/>
      <c r="WQW600" s="1"/>
      <c r="WQX600" s="1"/>
      <c r="WQY600" s="1"/>
      <c r="WQZ600" s="1"/>
      <c r="WRA600" s="1"/>
      <c r="WRB600" s="1"/>
      <c r="WRC600" s="1"/>
      <c r="WRD600" s="1"/>
      <c r="WRE600" s="1"/>
      <c r="WRF600" s="1"/>
      <c r="WRG600" s="1"/>
      <c r="WRH600" s="1"/>
      <c r="WRI600" s="1"/>
      <c r="WRJ600" s="1"/>
      <c r="WRK600" s="1"/>
      <c r="WRL600" s="1"/>
      <c r="WRM600" s="1"/>
      <c r="WRN600" s="1"/>
      <c r="WRO600" s="1"/>
      <c r="WRP600" s="1"/>
      <c r="WRQ600" s="1"/>
      <c r="WRR600" s="1"/>
      <c r="WRS600" s="1"/>
      <c r="WRT600" s="1"/>
      <c r="WRU600" s="1"/>
      <c r="WRV600" s="1"/>
      <c r="WRW600" s="1"/>
      <c r="WRX600" s="1"/>
      <c r="WRY600" s="1"/>
      <c r="WRZ600" s="1"/>
      <c r="WSA600" s="1"/>
      <c r="WSB600" s="1"/>
      <c r="WSC600" s="1"/>
      <c r="WSD600" s="1"/>
      <c r="WSE600" s="1"/>
      <c r="WSF600" s="1"/>
      <c r="WSG600" s="1"/>
      <c r="WSH600" s="1"/>
      <c r="WSI600" s="1"/>
      <c r="WSJ600" s="1"/>
      <c r="WSK600" s="1"/>
      <c r="WSL600" s="1"/>
      <c r="WSM600" s="1"/>
      <c r="WSN600" s="1"/>
      <c r="WSO600" s="1"/>
      <c r="WSP600" s="1"/>
      <c r="WSQ600" s="1"/>
      <c r="WSR600" s="1"/>
      <c r="WSS600" s="1"/>
      <c r="WST600" s="1"/>
      <c r="WSU600" s="1"/>
      <c r="WSV600" s="1"/>
      <c r="WSW600" s="1"/>
      <c r="WSX600" s="1"/>
      <c r="WSY600" s="1"/>
      <c r="WSZ600" s="1"/>
      <c r="WTA600" s="1"/>
      <c r="WTB600" s="1"/>
      <c r="WTC600" s="1"/>
      <c r="WTD600" s="1"/>
      <c r="WTE600" s="1"/>
      <c r="WTF600" s="1"/>
      <c r="WTG600" s="1"/>
      <c r="WTH600" s="1"/>
      <c r="WTI600" s="1"/>
      <c r="WTJ600" s="1"/>
      <c r="WTK600" s="1"/>
      <c r="WTL600" s="1"/>
      <c r="WTM600" s="1"/>
      <c r="WTN600" s="1"/>
      <c r="WTO600" s="1"/>
      <c r="WTP600" s="1"/>
      <c r="WTQ600" s="1"/>
      <c r="WTR600" s="1"/>
      <c r="WTS600" s="1"/>
      <c r="WTT600" s="1"/>
      <c r="WTU600" s="1"/>
      <c r="WTV600" s="1"/>
      <c r="WTW600" s="1"/>
      <c r="WTX600" s="1"/>
      <c r="WTY600" s="1"/>
      <c r="WTZ600" s="1"/>
      <c r="WUA600" s="1"/>
      <c r="WUB600" s="1"/>
      <c r="WUC600" s="1"/>
      <c r="WUD600" s="1"/>
      <c r="WUE600" s="1"/>
      <c r="WUF600" s="1"/>
      <c r="WUG600" s="1"/>
      <c r="WUH600" s="1"/>
      <c r="WUI600" s="1"/>
      <c r="WUJ600" s="1"/>
      <c r="WUK600" s="1"/>
      <c r="WUL600" s="1"/>
      <c r="WUM600" s="1"/>
      <c r="WUN600" s="1"/>
      <c r="WUO600" s="1"/>
      <c r="WUP600" s="1"/>
      <c r="WUQ600" s="1"/>
      <c r="WUR600" s="1"/>
      <c r="WUS600" s="1"/>
      <c r="WUT600" s="1"/>
      <c r="WUU600" s="1"/>
      <c r="WUV600" s="1"/>
      <c r="WUW600" s="1"/>
      <c r="WUX600" s="1"/>
      <c r="WUY600" s="1"/>
      <c r="WUZ600" s="1"/>
      <c r="WVA600" s="1"/>
      <c r="WVB600" s="1"/>
      <c r="WVC600" s="1"/>
      <c r="WVD600" s="1"/>
      <c r="WVE600" s="1"/>
      <c r="WVF600" s="1"/>
      <c r="WVG600" s="1"/>
      <c r="WVH600" s="1"/>
      <c r="WVI600" s="1"/>
      <c r="WVJ600" s="1"/>
      <c r="WVK600" s="1"/>
      <c r="WVL600" s="1"/>
      <c r="WVM600" s="1"/>
      <c r="WVN600" s="1"/>
      <c r="WVO600" s="1"/>
      <c r="WVP600" s="1"/>
      <c r="WVQ600" s="1"/>
      <c r="WVR600" s="1"/>
      <c r="WVS600" s="1"/>
      <c r="WVT600" s="1"/>
      <c r="WVU600" s="1"/>
      <c r="WVV600" s="1"/>
      <c r="WVW600" s="1"/>
      <c r="WVX600" s="1"/>
      <c r="WVY600" s="1"/>
      <c r="WVZ600" s="1"/>
      <c r="WWA600" s="1"/>
      <c r="WWB600" s="1"/>
      <c r="WWC600" s="1"/>
      <c r="WWD600" s="1"/>
      <c r="WWE600" s="1"/>
      <c r="WWF600" s="1"/>
      <c r="WWG600" s="1"/>
      <c r="WWH600" s="1"/>
      <c r="WWI600" s="1"/>
      <c r="WWJ600" s="1"/>
      <c r="WWK600" s="1"/>
      <c r="WWL600" s="1"/>
      <c r="WWM600" s="1"/>
      <c r="WWN600" s="1"/>
      <c r="WWO600" s="1"/>
      <c r="WWP600" s="1"/>
      <c r="WWQ600" s="1"/>
      <c r="WWR600" s="1"/>
      <c r="WWS600" s="1"/>
      <c r="WWT600" s="1"/>
      <c r="WWU600" s="1"/>
      <c r="WWV600" s="1"/>
      <c r="WWW600" s="1"/>
      <c r="WWX600" s="1"/>
      <c r="WWY600" s="1"/>
      <c r="WWZ600" s="1"/>
      <c r="WXA600" s="1"/>
      <c r="WXB600" s="1"/>
      <c r="WXC600" s="1"/>
      <c r="WXD600" s="1"/>
      <c r="WXE600" s="1"/>
      <c r="WXF600" s="1"/>
      <c r="WXG600" s="1"/>
      <c r="WXH600" s="1"/>
      <c r="WXI600" s="1"/>
      <c r="WXJ600" s="1"/>
      <c r="WXK600" s="1"/>
      <c r="WXL600" s="1"/>
      <c r="WXM600" s="1"/>
      <c r="WXN600" s="1"/>
      <c r="WXO600" s="1"/>
      <c r="WXP600" s="1"/>
      <c r="WXQ600" s="1"/>
      <c r="WXR600" s="1"/>
      <c r="WXS600" s="1"/>
      <c r="WXT600" s="1"/>
      <c r="WXU600" s="1"/>
      <c r="WXV600" s="1"/>
      <c r="WXW600" s="1"/>
      <c r="WXX600" s="1"/>
      <c r="WXY600" s="1"/>
      <c r="WXZ600" s="1"/>
      <c r="WYA600" s="1"/>
      <c r="WYB600" s="1"/>
      <c r="WYC600" s="1"/>
      <c r="WYD600" s="1"/>
      <c r="WYE600" s="1"/>
      <c r="WYF600" s="1"/>
      <c r="WYG600" s="1"/>
      <c r="WYH600" s="1"/>
      <c r="WYI600" s="1"/>
      <c r="WYJ600" s="1"/>
      <c r="WYK600" s="1"/>
      <c r="WYL600" s="1"/>
      <c r="WYM600" s="1"/>
      <c r="WYN600" s="1"/>
      <c r="WYO600" s="1"/>
      <c r="WYP600" s="1"/>
      <c r="WYQ600" s="1"/>
      <c r="WYR600" s="1"/>
      <c r="WYS600" s="1"/>
      <c r="WYT600" s="1"/>
      <c r="WYU600" s="1"/>
      <c r="WYV600" s="1"/>
      <c r="WYW600" s="1"/>
      <c r="WYX600" s="1"/>
      <c r="WYY600" s="1"/>
      <c r="WYZ600" s="1"/>
      <c r="WZA600" s="1"/>
      <c r="WZB600" s="1"/>
      <c r="WZC600" s="1"/>
      <c r="WZD600" s="1"/>
      <c r="WZE600" s="1"/>
      <c r="WZF600" s="1"/>
      <c r="WZG600" s="1"/>
      <c r="WZH600" s="1"/>
      <c r="WZI600" s="1"/>
      <c r="WZJ600" s="1"/>
      <c r="WZK600" s="1"/>
      <c r="WZL600" s="1"/>
      <c r="WZM600" s="1"/>
      <c r="WZN600" s="1"/>
      <c r="WZO600" s="1"/>
      <c r="WZP600" s="1"/>
      <c r="WZQ600" s="1"/>
      <c r="WZR600" s="1"/>
      <c r="WZS600" s="1"/>
      <c r="WZT600" s="1"/>
      <c r="WZU600" s="1"/>
      <c r="WZV600" s="1"/>
      <c r="WZW600" s="1"/>
      <c r="WZX600" s="1"/>
      <c r="WZY600" s="1"/>
      <c r="WZZ600" s="1"/>
      <c r="XAA600" s="1"/>
      <c r="XAB600" s="1"/>
      <c r="XAC600" s="1"/>
      <c r="XAD600" s="1"/>
      <c r="XAE600" s="1"/>
      <c r="XAF600" s="1"/>
      <c r="XAG600" s="1"/>
      <c r="XAH600" s="1"/>
      <c r="XAI600" s="1"/>
      <c r="XAJ600" s="1"/>
      <c r="XAK600" s="1"/>
      <c r="XAL600" s="1"/>
      <c r="XAM600" s="1"/>
      <c r="XAN600" s="1"/>
      <c r="XAO600" s="1"/>
      <c r="XAP600" s="1"/>
      <c r="XAQ600" s="1"/>
      <c r="XAR600" s="1"/>
      <c r="XAS600" s="1"/>
      <c r="XAT600" s="1"/>
      <c r="XAU600" s="1"/>
      <c r="XAV600" s="1"/>
      <c r="XAW600" s="1"/>
      <c r="XAX600" s="1"/>
      <c r="XAY600" s="1"/>
      <c r="XAZ600" s="1"/>
      <c r="XBA600" s="1"/>
      <c r="XBB600" s="1"/>
      <c r="XBC600" s="1"/>
      <c r="XBD600" s="1"/>
      <c r="XBE600" s="1"/>
      <c r="XBF600" s="1"/>
      <c r="XBG600" s="1"/>
      <c r="XBH600" s="1"/>
      <c r="XBI600" s="1"/>
      <c r="XBJ600" s="1"/>
      <c r="XBK600" s="1"/>
      <c r="XBL600" s="1"/>
      <c r="XBM600" s="1"/>
      <c r="XBN600" s="1"/>
      <c r="XBO600" s="1"/>
      <c r="XBP600" s="1"/>
      <c r="XBQ600" s="1"/>
      <c r="XBR600" s="1"/>
      <c r="XBS600" s="1"/>
      <c r="XBT600" s="1"/>
      <c r="XBU600" s="1"/>
      <c r="XBV600" s="1"/>
      <c r="XBW600" s="1"/>
      <c r="XBX600" s="1"/>
      <c r="XBY600" s="1"/>
      <c r="XBZ600" s="1"/>
      <c r="XCA600" s="1"/>
      <c r="XCB600" s="1"/>
      <c r="XCC600" s="1"/>
      <c r="XCD600" s="1"/>
      <c r="XCE600" s="1"/>
      <c r="XCF600" s="1"/>
      <c r="XCG600" s="1"/>
      <c r="XCH600" s="1"/>
      <c r="XCI600" s="1"/>
      <c r="XCJ600" s="1"/>
      <c r="XCK600" s="1"/>
      <c r="XCL600" s="1"/>
      <c r="XCM600" s="1"/>
      <c r="XCN600" s="1"/>
      <c r="XCO600" s="1"/>
      <c r="XCP600" s="1"/>
      <c r="XCQ600" s="1"/>
      <c r="XCR600" s="1"/>
      <c r="XCS600" s="1"/>
      <c r="XCT600" s="1"/>
      <c r="XCU600" s="1"/>
      <c r="XCV600" s="1"/>
      <c r="XCW600" s="1"/>
      <c r="XCX600" s="1"/>
      <c r="XCY600" s="1"/>
    </row>
    <row r="601" spans="1:16327" ht="78.75">
      <c r="A601" s="206">
        <v>599</v>
      </c>
      <c r="B601" s="45">
        <v>915</v>
      </c>
      <c r="C601" s="2">
        <v>2167287</v>
      </c>
      <c r="D601" s="20" t="s">
        <v>2794</v>
      </c>
      <c r="E601" s="207">
        <v>44175</v>
      </c>
      <c r="F601" s="207">
        <v>44144</v>
      </c>
      <c r="G601" s="59">
        <v>915</v>
      </c>
      <c r="H601" s="4" t="s">
        <v>366</v>
      </c>
      <c r="I601" s="4" t="s">
        <v>2793</v>
      </c>
      <c r="J601" s="4" t="s">
        <v>27</v>
      </c>
      <c r="K601" s="4" t="s">
        <v>2134</v>
      </c>
      <c r="L601" s="22" t="s">
        <v>2795</v>
      </c>
      <c r="M601" s="4">
        <v>26444160</v>
      </c>
      <c r="N601" s="22" t="s">
        <v>2796</v>
      </c>
      <c r="O601" s="208" t="s">
        <v>2797</v>
      </c>
      <c r="P601" s="22" t="s">
        <v>1745</v>
      </c>
      <c r="Q601" s="125">
        <v>5722845</v>
      </c>
      <c r="R601" s="125">
        <v>0</v>
      </c>
      <c r="S601" s="4" t="s">
        <v>22</v>
      </c>
      <c r="T601" s="109" t="s">
        <v>34</v>
      </c>
      <c r="U601" s="79" t="s">
        <v>4975</v>
      </c>
      <c r="V601" s="2" t="s">
        <v>39</v>
      </c>
      <c r="W601" s="108">
        <v>44315</v>
      </c>
      <c r="X601" s="79"/>
      <c r="Y601" s="185" t="s">
        <v>2774</v>
      </c>
      <c r="Z601" s="128">
        <v>2020</v>
      </c>
      <c r="AA601" s="2" t="s">
        <v>3789</v>
      </c>
      <c r="AB601" s="225">
        <f t="shared" si="40"/>
        <v>0</v>
      </c>
    </row>
    <row r="602" spans="1:16327" ht="146.25">
      <c r="A602" s="206">
        <v>600</v>
      </c>
      <c r="B602" s="45">
        <v>916</v>
      </c>
      <c r="C602" s="2">
        <v>2169972</v>
      </c>
      <c r="D602" s="20" t="s">
        <v>3006</v>
      </c>
      <c r="E602" s="207">
        <v>44175</v>
      </c>
      <c r="F602" s="207"/>
      <c r="G602" s="59">
        <v>916</v>
      </c>
      <c r="H602" s="4" t="s">
        <v>366</v>
      </c>
      <c r="I602" s="4" t="s">
        <v>2802</v>
      </c>
      <c r="J602" s="4" t="s">
        <v>26</v>
      </c>
      <c r="K602" s="4" t="s">
        <v>421</v>
      </c>
      <c r="L602" s="22" t="s">
        <v>2801</v>
      </c>
      <c r="M602" s="4">
        <v>26528777</v>
      </c>
      <c r="N602" s="22" t="s">
        <v>2803</v>
      </c>
      <c r="O602" s="208" t="s">
        <v>3007</v>
      </c>
      <c r="P602" s="22" t="s">
        <v>1745</v>
      </c>
      <c r="Q602" s="125">
        <v>329999655</v>
      </c>
      <c r="R602" s="125">
        <v>0</v>
      </c>
      <c r="S602" s="4" t="s">
        <v>22</v>
      </c>
      <c r="T602" s="109" t="s">
        <v>34</v>
      </c>
      <c r="U602" s="79" t="s">
        <v>4976</v>
      </c>
      <c r="V602" s="2" t="s">
        <v>1555</v>
      </c>
      <c r="W602" s="108">
        <v>44314</v>
      </c>
      <c r="X602" s="79"/>
      <c r="Y602" s="185" t="s">
        <v>2774</v>
      </c>
      <c r="Z602" s="128">
        <v>2020</v>
      </c>
      <c r="AA602" s="2" t="s">
        <v>3789</v>
      </c>
      <c r="AB602" s="225">
        <f t="shared" si="40"/>
        <v>0</v>
      </c>
    </row>
    <row r="603" spans="1:16327" ht="146.25">
      <c r="A603" s="206">
        <v>601</v>
      </c>
      <c r="B603" s="45">
        <v>917</v>
      </c>
      <c r="C603" s="2">
        <v>2169952</v>
      </c>
      <c r="D603" s="20" t="s">
        <v>2815</v>
      </c>
      <c r="E603" s="207">
        <v>44176</v>
      </c>
      <c r="F603" s="207">
        <v>44175</v>
      </c>
      <c r="G603" s="59">
        <v>917</v>
      </c>
      <c r="H603" s="4" t="s">
        <v>20</v>
      </c>
      <c r="I603" s="4" t="s">
        <v>2817</v>
      </c>
      <c r="J603" s="4" t="s">
        <v>27</v>
      </c>
      <c r="K603" s="4" t="s">
        <v>2818</v>
      </c>
      <c r="L603" s="22" t="s">
        <v>460</v>
      </c>
      <c r="M603" s="4">
        <v>79625763</v>
      </c>
      <c r="N603" s="22" t="s">
        <v>2816</v>
      </c>
      <c r="O603" s="208" t="s">
        <v>2865</v>
      </c>
      <c r="P603" s="22" t="s">
        <v>1745</v>
      </c>
      <c r="Q603" s="125">
        <v>22852924.039999999</v>
      </c>
      <c r="R603" s="125">
        <v>0</v>
      </c>
      <c r="S603" s="4" t="s">
        <v>37</v>
      </c>
      <c r="T603" s="109" t="s">
        <v>34</v>
      </c>
      <c r="U603" s="79" t="s">
        <v>4977</v>
      </c>
      <c r="V603" s="2" t="s">
        <v>39</v>
      </c>
      <c r="W603" s="108">
        <v>44350</v>
      </c>
      <c r="X603" s="79"/>
      <c r="Y603" s="185" t="s">
        <v>2774</v>
      </c>
      <c r="Z603" s="128">
        <v>2020</v>
      </c>
      <c r="AA603" s="2" t="s">
        <v>3789</v>
      </c>
      <c r="AB603" s="225">
        <f t="shared" si="40"/>
        <v>0</v>
      </c>
    </row>
    <row r="604" spans="1:16327" ht="33.75">
      <c r="A604" s="206">
        <v>602</v>
      </c>
      <c r="B604" s="45">
        <v>918</v>
      </c>
      <c r="C604" s="2">
        <v>2174280</v>
      </c>
      <c r="D604" s="20" t="s">
        <v>2819</v>
      </c>
      <c r="E604" s="207">
        <v>44179</v>
      </c>
      <c r="F604" s="207">
        <v>44145</v>
      </c>
      <c r="G604" s="59">
        <v>918</v>
      </c>
      <c r="H604" s="128" t="s">
        <v>2821</v>
      </c>
      <c r="I604" s="4" t="s">
        <v>1872</v>
      </c>
      <c r="J604" s="4" t="s">
        <v>30</v>
      </c>
      <c r="K604" s="128" t="s">
        <v>425</v>
      </c>
      <c r="L604" s="22" t="s">
        <v>2820</v>
      </c>
      <c r="M604" s="4">
        <v>39610420</v>
      </c>
      <c r="N604" s="231" t="s">
        <v>919</v>
      </c>
      <c r="O604" s="208" t="s">
        <v>1025</v>
      </c>
      <c r="P604" s="22" t="s">
        <v>1745</v>
      </c>
      <c r="Q604" s="125">
        <v>71458518</v>
      </c>
      <c r="R604" s="125">
        <v>71458518</v>
      </c>
      <c r="S604" s="4" t="s">
        <v>22</v>
      </c>
      <c r="T604" s="109" t="s">
        <v>35</v>
      </c>
      <c r="U604" s="79" t="s">
        <v>4978</v>
      </c>
      <c r="V604" s="2" t="s">
        <v>40</v>
      </c>
      <c r="W604" s="108">
        <v>44306</v>
      </c>
      <c r="X604" s="79"/>
      <c r="Y604" s="185" t="s">
        <v>2774</v>
      </c>
      <c r="Z604" s="128">
        <v>2020</v>
      </c>
      <c r="AA604" s="2" t="s">
        <v>3789</v>
      </c>
      <c r="AB604" s="225">
        <f t="shared" si="40"/>
        <v>1</v>
      </c>
    </row>
    <row r="605" spans="1:16327" ht="33.75">
      <c r="A605" s="206">
        <v>603</v>
      </c>
      <c r="B605" s="45">
        <v>919</v>
      </c>
      <c r="C605" s="2" t="s">
        <v>2986</v>
      </c>
      <c r="D605" s="20" t="s">
        <v>3783</v>
      </c>
      <c r="E605" s="207">
        <v>44179</v>
      </c>
      <c r="F605" s="207">
        <v>43711</v>
      </c>
      <c r="G605" s="59">
        <v>919</v>
      </c>
      <c r="H605" s="128" t="s">
        <v>368</v>
      </c>
      <c r="I605" s="4" t="s">
        <v>410</v>
      </c>
      <c r="J605" s="4" t="s">
        <v>27</v>
      </c>
      <c r="K605" s="4" t="s">
        <v>1723</v>
      </c>
      <c r="L605" s="231" t="s">
        <v>2822</v>
      </c>
      <c r="M605" s="4" t="s">
        <v>2823</v>
      </c>
      <c r="N605" s="231" t="s">
        <v>21</v>
      </c>
      <c r="O605" s="208" t="s">
        <v>2824</v>
      </c>
      <c r="P605" s="22" t="s">
        <v>1745</v>
      </c>
      <c r="Q605" s="125">
        <v>35894022.310000002</v>
      </c>
      <c r="R605" s="125">
        <v>0</v>
      </c>
      <c r="S605" s="4" t="s">
        <v>37</v>
      </c>
      <c r="T605" s="109" t="s">
        <v>34</v>
      </c>
      <c r="U605" s="79" t="s">
        <v>4979</v>
      </c>
      <c r="V605" s="2" t="s">
        <v>2057</v>
      </c>
      <c r="W605" s="108">
        <v>44313</v>
      </c>
      <c r="X605" s="79"/>
      <c r="Y605" s="185" t="s">
        <v>2774</v>
      </c>
      <c r="Z605" s="128">
        <v>2020</v>
      </c>
      <c r="AA605" s="2" t="s">
        <v>3789</v>
      </c>
      <c r="AB605" s="225">
        <f t="shared" si="40"/>
        <v>0</v>
      </c>
    </row>
    <row r="606" spans="1:16327" ht="33.75">
      <c r="A606" s="206">
        <v>604</v>
      </c>
      <c r="B606" s="45">
        <v>921</v>
      </c>
      <c r="C606" s="2">
        <v>2169948</v>
      </c>
      <c r="D606" s="20" t="s">
        <v>2840</v>
      </c>
      <c r="E606" s="207">
        <v>44182</v>
      </c>
      <c r="F606" s="207">
        <v>44176</v>
      </c>
      <c r="G606" s="59">
        <v>921</v>
      </c>
      <c r="H606" s="4" t="s">
        <v>1366</v>
      </c>
      <c r="I606" s="4" t="s">
        <v>1205</v>
      </c>
      <c r="J606" s="4" t="s">
        <v>30</v>
      </c>
      <c r="K606" s="4" t="s">
        <v>57</v>
      </c>
      <c r="L606" s="22" t="s">
        <v>2636</v>
      </c>
      <c r="M606" s="4">
        <v>1128417793</v>
      </c>
      <c r="N606" s="22" t="s">
        <v>1516</v>
      </c>
      <c r="O606" s="208" t="s">
        <v>1025</v>
      </c>
      <c r="P606" s="22" t="s">
        <v>1745</v>
      </c>
      <c r="Q606" s="125">
        <v>17556060</v>
      </c>
      <c r="R606" s="125">
        <v>17556060</v>
      </c>
      <c r="S606" s="4" t="s">
        <v>22</v>
      </c>
      <c r="T606" s="109" t="s">
        <v>35</v>
      </c>
      <c r="U606" s="79" t="s">
        <v>4980</v>
      </c>
      <c r="V606" s="2" t="s">
        <v>39</v>
      </c>
      <c r="W606" s="108">
        <v>44308</v>
      </c>
      <c r="X606" s="79"/>
      <c r="Y606" s="185" t="s">
        <v>2774</v>
      </c>
      <c r="Z606" s="128">
        <v>2020</v>
      </c>
      <c r="AA606" s="2" t="s">
        <v>3789</v>
      </c>
      <c r="AB606" s="225">
        <f t="shared" si="40"/>
        <v>1</v>
      </c>
    </row>
    <row r="607" spans="1:16327" ht="67.5">
      <c r="A607" s="206">
        <v>605</v>
      </c>
      <c r="B607" s="45">
        <v>922</v>
      </c>
      <c r="C607" s="2">
        <v>2169947</v>
      </c>
      <c r="D607" s="20" t="s">
        <v>3003</v>
      </c>
      <c r="E607" s="207">
        <v>44182</v>
      </c>
      <c r="F607" s="207">
        <v>44075</v>
      </c>
      <c r="G607" s="59">
        <v>922</v>
      </c>
      <c r="H607" s="4" t="s">
        <v>20</v>
      </c>
      <c r="I607" s="4" t="s">
        <v>1271</v>
      </c>
      <c r="J607" s="4" t="s">
        <v>30</v>
      </c>
      <c r="K607" s="4" t="s">
        <v>57</v>
      </c>
      <c r="L607" s="22" t="s">
        <v>2841</v>
      </c>
      <c r="M607" s="4">
        <v>79456604</v>
      </c>
      <c r="N607" s="22" t="s">
        <v>2844</v>
      </c>
      <c r="O607" s="208" t="s">
        <v>1025</v>
      </c>
      <c r="P607" s="22" t="s">
        <v>1745</v>
      </c>
      <c r="Q607" s="125">
        <v>17556060</v>
      </c>
      <c r="R607" s="125">
        <v>17556060</v>
      </c>
      <c r="S607" s="4" t="s">
        <v>22</v>
      </c>
      <c r="T607" s="109" t="s">
        <v>35</v>
      </c>
      <c r="U607" s="79" t="s">
        <v>4981</v>
      </c>
      <c r="V607" s="2" t="s">
        <v>1555</v>
      </c>
      <c r="W607" s="108">
        <v>44350</v>
      </c>
      <c r="X607" s="79"/>
      <c r="Y607" s="185" t="s">
        <v>2774</v>
      </c>
      <c r="Z607" s="128">
        <v>2020</v>
      </c>
      <c r="AA607" s="2" t="s">
        <v>3789</v>
      </c>
      <c r="AB607" s="225">
        <f t="shared" si="40"/>
        <v>1</v>
      </c>
    </row>
    <row r="608" spans="1:16327" ht="45">
      <c r="A608" s="206">
        <v>606</v>
      </c>
      <c r="B608" s="45">
        <v>923</v>
      </c>
      <c r="C608" s="2">
        <v>2169940</v>
      </c>
      <c r="D608" s="20" t="s">
        <v>2843</v>
      </c>
      <c r="E608" s="207">
        <v>44182</v>
      </c>
      <c r="F608" s="207">
        <v>44053</v>
      </c>
      <c r="G608" s="59">
        <v>923</v>
      </c>
      <c r="H608" s="4" t="s">
        <v>20</v>
      </c>
      <c r="I608" s="4" t="s">
        <v>2456</v>
      </c>
      <c r="J608" s="4" t="s">
        <v>30</v>
      </c>
      <c r="K608" s="4" t="s">
        <v>57</v>
      </c>
      <c r="L608" s="22" t="s">
        <v>2842</v>
      </c>
      <c r="M608" s="4">
        <v>80542197</v>
      </c>
      <c r="N608" s="22" t="s">
        <v>2845</v>
      </c>
      <c r="O608" s="208" t="s">
        <v>1025</v>
      </c>
      <c r="P608" s="22" t="s">
        <v>1745</v>
      </c>
      <c r="Q608" s="125">
        <v>17556060</v>
      </c>
      <c r="R608" s="125">
        <v>17556060</v>
      </c>
      <c r="S608" s="4" t="s">
        <v>22</v>
      </c>
      <c r="T608" s="109" t="s">
        <v>35</v>
      </c>
      <c r="U608" s="79" t="s">
        <v>4982</v>
      </c>
      <c r="V608" s="2" t="s">
        <v>39</v>
      </c>
      <c r="W608" s="108">
        <v>44244</v>
      </c>
      <c r="X608" s="79"/>
      <c r="Y608" s="185" t="s">
        <v>2774</v>
      </c>
      <c r="Z608" s="128">
        <v>2020</v>
      </c>
      <c r="AA608" s="2" t="s">
        <v>3789</v>
      </c>
      <c r="AB608" s="225">
        <f t="shared" si="40"/>
        <v>1</v>
      </c>
    </row>
    <row r="609" spans="1:28" ht="135">
      <c r="A609" s="206">
        <v>607</v>
      </c>
      <c r="B609" s="45">
        <v>924</v>
      </c>
      <c r="C609" s="2">
        <v>2174258</v>
      </c>
      <c r="D609" s="20" t="s">
        <v>2847</v>
      </c>
      <c r="E609" s="207">
        <v>44182</v>
      </c>
      <c r="F609" s="207">
        <v>44175</v>
      </c>
      <c r="G609" s="59">
        <v>924</v>
      </c>
      <c r="H609" s="4" t="s">
        <v>369</v>
      </c>
      <c r="I609" s="4" t="s">
        <v>2848</v>
      </c>
      <c r="J609" s="4" t="s">
        <v>26</v>
      </c>
      <c r="K609" s="4" t="s">
        <v>421</v>
      </c>
      <c r="L609" s="22" t="s">
        <v>2846</v>
      </c>
      <c r="M609" s="4" t="s">
        <v>3038</v>
      </c>
      <c r="N609" s="22" t="s">
        <v>2849</v>
      </c>
      <c r="O609" s="208" t="s">
        <v>3039</v>
      </c>
      <c r="P609" s="22" t="s">
        <v>1745</v>
      </c>
      <c r="Q609" s="125">
        <v>327270615</v>
      </c>
      <c r="R609" s="125">
        <v>0</v>
      </c>
      <c r="S609" s="4" t="s">
        <v>22</v>
      </c>
      <c r="T609" s="109" t="s">
        <v>34</v>
      </c>
      <c r="U609" s="79" t="s">
        <v>4983</v>
      </c>
      <c r="V609" s="2" t="s">
        <v>39</v>
      </c>
      <c r="W609" s="108">
        <v>44316</v>
      </c>
      <c r="X609" s="79"/>
      <c r="Y609" s="185" t="s">
        <v>2774</v>
      </c>
      <c r="Z609" s="128">
        <v>2020</v>
      </c>
      <c r="AA609" s="2" t="s">
        <v>3789</v>
      </c>
      <c r="AB609" s="225">
        <f t="shared" si="40"/>
        <v>0</v>
      </c>
    </row>
    <row r="610" spans="1:28" ht="56.25">
      <c r="A610" s="206">
        <v>608</v>
      </c>
      <c r="B610" s="45">
        <v>925</v>
      </c>
      <c r="C610" s="2" t="s">
        <v>2986</v>
      </c>
      <c r="D610" s="20" t="s">
        <v>2859</v>
      </c>
      <c r="E610" s="207">
        <v>44183</v>
      </c>
      <c r="F610" s="207">
        <v>44141</v>
      </c>
      <c r="G610" s="59">
        <v>925</v>
      </c>
      <c r="H610" s="4" t="s">
        <v>20</v>
      </c>
      <c r="I610" s="4" t="s">
        <v>2858</v>
      </c>
      <c r="J610" s="4" t="s">
        <v>27</v>
      </c>
      <c r="K610" s="4" t="s">
        <v>2860</v>
      </c>
      <c r="L610" s="22" t="s">
        <v>2858</v>
      </c>
      <c r="M610" s="4" t="s">
        <v>2861</v>
      </c>
      <c r="N610" s="22" t="s">
        <v>460</v>
      </c>
      <c r="O610" s="208" t="s">
        <v>2862</v>
      </c>
      <c r="P610" s="22" t="s">
        <v>1745</v>
      </c>
      <c r="Q610" s="125">
        <v>2380703</v>
      </c>
      <c r="R610" s="125">
        <v>5097892</v>
      </c>
      <c r="S610" s="4" t="s">
        <v>22</v>
      </c>
      <c r="T610" s="109" t="s">
        <v>35</v>
      </c>
      <c r="U610" s="79" t="s">
        <v>4984</v>
      </c>
      <c r="V610" s="2" t="s">
        <v>1555</v>
      </c>
      <c r="W610" s="108">
        <v>44315</v>
      </c>
      <c r="X610" s="79"/>
      <c r="Y610" s="185" t="s">
        <v>2774</v>
      </c>
      <c r="Z610" s="128">
        <v>2020</v>
      </c>
      <c r="AA610" s="2" t="s">
        <v>3789</v>
      </c>
      <c r="AB610" s="225">
        <f t="shared" si="40"/>
        <v>2.1413389238388829</v>
      </c>
    </row>
    <row r="611" spans="1:28" ht="112.5">
      <c r="A611" s="206">
        <v>609</v>
      </c>
      <c r="B611" s="209">
        <v>926</v>
      </c>
      <c r="C611" s="2">
        <v>2170456</v>
      </c>
      <c r="D611" s="211" t="s">
        <v>2974</v>
      </c>
      <c r="E611" s="212">
        <v>44209</v>
      </c>
      <c r="F611" s="212">
        <v>44174</v>
      </c>
      <c r="G611" s="213">
        <f>+B611</f>
        <v>926</v>
      </c>
      <c r="H611" s="214" t="s">
        <v>373</v>
      </c>
      <c r="I611" s="214" t="s">
        <v>2218</v>
      </c>
      <c r="J611" s="4" t="s">
        <v>27</v>
      </c>
      <c r="K611" s="214" t="s">
        <v>457</v>
      </c>
      <c r="L611" s="215" t="s">
        <v>2975</v>
      </c>
      <c r="M611" s="214">
        <v>66911542</v>
      </c>
      <c r="N611" s="215" t="s">
        <v>2976</v>
      </c>
      <c r="O611" s="142" t="s">
        <v>2977</v>
      </c>
      <c r="P611" s="215" t="s">
        <v>1745</v>
      </c>
      <c r="Q611" s="125">
        <v>95150700</v>
      </c>
      <c r="R611" s="125">
        <v>0</v>
      </c>
      <c r="S611" s="4" t="s">
        <v>22</v>
      </c>
      <c r="T611" s="109" t="s">
        <v>34</v>
      </c>
      <c r="U611" s="79" t="s">
        <v>4985</v>
      </c>
      <c r="V611" s="2" t="s">
        <v>38</v>
      </c>
      <c r="W611" s="108">
        <v>44350</v>
      </c>
      <c r="X611" s="216"/>
      <c r="Y611" s="187" t="s">
        <v>2638</v>
      </c>
      <c r="Z611" s="180">
        <v>2021</v>
      </c>
      <c r="AA611" s="2" t="s">
        <v>3789</v>
      </c>
      <c r="AB611" s="225">
        <f t="shared" si="40"/>
        <v>0</v>
      </c>
    </row>
    <row r="612" spans="1:28" ht="33.75">
      <c r="A612" s="206">
        <v>610</v>
      </c>
      <c r="B612" s="209">
        <v>927</v>
      </c>
      <c r="C612" s="2" t="s">
        <v>2986</v>
      </c>
      <c r="D612" s="211" t="s">
        <v>2978</v>
      </c>
      <c r="E612" s="212">
        <v>44210</v>
      </c>
      <c r="F612" s="212">
        <v>44112</v>
      </c>
      <c r="G612" s="213">
        <v>927</v>
      </c>
      <c r="H612" s="214" t="s">
        <v>1366</v>
      </c>
      <c r="I612" s="214" t="s">
        <v>410</v>
      </c>
      <c r="J612" s="4" t="s">
        <v>27</v>
      </c>
      <c r="K612" s="214" t="s">
        <v>1723</v>
      </c>
      <c r="L612" s="215" t="s">
        <v>2979</v>
      </c>
      <c r="M612" s="214">
        <v>42883257</v>
      </c>
      <c r="N612" s="215" t="s">
        <v>2849</v>
      </c>
      <c r="O612" s="142" t="s">
        <v>2980</v>
      </c>
      <c r="P612" s="215" t="s">
        <v>1133</v>
      </c>
      <c r="Q612" s="125">
        <v>68429085</v>
      </c>
      <c r="R612" s="125">
        <v>0</v>
      </c>
      <c r="S612" s="4" t="s">
        <v>37</v>
      </c>
      <c r="T612" s="109" t="s">
        <v>34</v>
      </c>
      <c r="U612" s="79" t="s">
        <v>4984</v>
      </c>
      <c r="V612" s="2" t="s">
        <v>38</v>
      </c>
      <c r="W612" s="108">
        <v>44317</v>
      </c>
      <c r="X612" s="216"/>
      <c r="Y612" s="187" t="s">
        <v>2638</v>
      </c>
      <c r="Z612" s="180">
        <v>2021</v>
      </c>
      <c r="AA612" s="2" t="s">
        <v>3789</v>
      </c>
      <c r="AB612" s="225">
        <f t="shared" si="40"/>
        <v>0</v>
      </c>
    </row>
    <row r="613" spans="1:28" ht="101.25">
      <c r="A613" s="206">
        <v>611</v>
      </c>
      <c r="B613" s="209">
        <v>928</v>
      </c>
      <c r="C613" s="2" t="s">
        <v>2987</v>
      </c>
      <c r="D613" s="211" t="s">
        <v>2981</v>
      </c>
      <c r="E613" s="212">
        <v>44211</v>
      </c>
      <c r="F613" s="212">
        <v>43844</v>
      </c>
      <c r="G613" s="213">
        <v>928</v>
      </c>
      <c r="H613" s="214" t="s">
        <v>2982</v>
      </c>
      <c r="I613" s="214" t="s">
        <v>1280</v>
      </c>
      <c r="J613" s="4" t="s">
        <v>27</v>
      </c>
      <c r="K613" s="214" t="s">
        <v>2983</v>
      </c>
      <c r="L613" s="215" t="s">
        <v>21</v>
      </c>
      <c r="M613" s="214">
        <v>11790332</v>
      </c>
      <c r="N613" s="215" t="s">
        <v>2984</v>
      </c>
      <c r="O613" s="142" t="s">
        <v>3005</v>
      </c>
      <c r="P613" s="215" t="s">
        <v>1745</v>
      </c>
      <c r="Q613" s="125">
        <v>16886419.41</v>
      </c>
      <c r="R613" s="125">
        <v>0</v>
      </c>
      <c r="S613" s="4" t="s">
        <v>37</v>
      </c>
      <c r="T613" s="109" t="s">
        <v>34</v>
      </c>
      <c r="U613" s="79" t="s">
        <v>4986</v>
      </c>
      <c r="V613" s="2" t="s">
        <v>40</v>
      </c>
      <c r="W613" s="108">
        <v>44298</v>
      </c>
      <c r="X613" s="216"/>
      <c r="Y613" s="187" t="s">
        <v>2638</v>
      </c>
      <c r="Z613" s="180">
        <v>2021</v>
      </c>
      <c r="AA613" s="2" t="s">
        <v>3789</v>
      </c>
      <c r="AB613" s="225">
        <f t="shared" si="40"/>
        <v>0</v>
      </c>
    </row>
    <row r="614" spans="1:28" ht="112.5">
      <c r="A614" s="206">
        <v>612</v>
      </c>
      <c r="B614" s="209">
        <v>931</v>
      </c>
      <c r="C614" s="2">
        <v>2173750</v>
      </c>
      <c r="D614" s="211" t="s">
        <v>2999</v>
      </c>
      <c r="E614" s="212">
        <v>43852</v>
      </c>
      <c r="F614" s="212">
        <v>44214</v>
      </c>
      <c r="G614" s="213">
        <v>931</v>
      </c>
      <c r="H614" s="214" t="s">
        <v>384</v>
      </c>
      <c r="I614" s="214" t="s">
        <v>1563</v>
      </c>
      <c r="J614" s="4" t="s">
        <v>27</v>
      </c>
      <c r="K614" s="214" t="s">
        <v>3000</v>
      </c>
      <c r="L614" s="215" t="s">
        <v>21</v>
      </c>
      <c r="M614" s="214">
        <v>1090173487</v>
      </c>
      <c r="N614" s="215" t="s">
        <v>3001</v>
      </c>
      <c r="O614" s="142" t="s">
        <v>3002</v>
      </c>
      <c r="P614" s="215" t="s">
        <v>1745</v>
      </c>
      <c r="Q614" s="125">
        <v>36946529</v>
      </c>
      <c r="R614" s="125">
        <v>0</v>
      </c>
      <c r="S614" s="4" t="s">
        <v>37</v>
      </c>
      <c r="T614" s="109" t="s">
        <v>34</v>
      </c>
      <c r="U614" s="79" t="s">
        <v>4987</v>
      </c>
      <c r="V614" s="2" t="s">
        <v>2991</v>
      </c>
      <c r="W614" s="108">
        <v>44314</v>
      </c>
      <c r="X614" s="216"/>
      <c r="Y614" s="187" t="s">
        <v>2638</v>
      </c>
      <c r="Z614" s="180">
        <v>2021</v>
      </c>
      <c r="AA614" s="2" t="s">
        <v>3789</v>
      </c>
      <c r="AB614" s="225">
        <f t="shared" si="40"/>
        <v>0</v>
      </c>
    </row>
    <row r="615" spans="1:28" ht="90">
      <c r="A615" s="206">
        <v>613</v>
      </c>
      <c r="B615" s="209">
        <v>933</v>
      </c>
      <c r="C615" s="2">
        <v>2171743</v>
      </c>
      <c r="D615" s="211" t="s">
        <v>3024</v>
      </c>
      <c r="E615" s="212">
        <v>44221</v>
      </c>
      <c r="F615" s="212">
        <v>44216</v>
      </c>
      <c r="G615" s="213">
        <v>933</v>
      </c>
      <c r="H615" s="214" t="s">
        <v>366</v>
      </c>
      <c r="I615" s="214" t="s">
        <v>2720</v>
      </c>
      <c r="J615" s="4" t="s">
        <v>26</v>
      </c>
      <c r="K615" s="214" t="s">
        <v>420</v>
      </c>
      <c r="L615" s="215" t="s">
        <v>3014</v>
      </c>
      <c r="M615" s="214">
        <v>13437875</v>
      </c>
      <c r="N615" s="215" t="s">
        <v>3017</v>
      </c>
      <c r="O615" s="142" t="s">
        <v>3155</v>
      </c>
      <c r="P615" s="215" t="s">
        <v>1745</v>
      </c>
      <c r="Q615" s="125">
        <v>18000000</v>
      </c>
      <c r="R615" s="125">
        <v>0</v>
      </c>
      <c r="S615" s="4" t="s">
        <v>22</v>
      </c>
      <c r="T615" s="109" t="s">
        <v>34</v>
      </c>
      <c r="U615" s="79" t="s">
        <v>4988</v>
      </c>
      <c r="V615" s="2" t="s">
        <v>1178</v>
      </c>
      <c r="W615" s="108">
        <v>44381</v>
      </c>
      <c r="X615" s="216"/>
      <c r="Y615" s="187" t="s">
        <v>2638</v>
      </c>
      <c r="Z615" s="180">
        <v>2021</v>
      </c>
      <c r="AA615" s="2" t="s">
        <v>3789</v>
      </c>
      <c r="AB615" s="225">
        <f t="shared" si="40"/>
        <v>0</v>
      </c>
    </row>
    <row r="616" spans="1:28" ht="101.25">
      <c r="A616" s="206">
        <v>614</v>
      </c>
      <c r="B616" s="209">
        <v>934</v>
      </c>
      <c r="C616" s="2">
        <v>2178814</v>
      </c>
      <c r="D616" s="211" t="s">
        <v>3020</v>
      </c>
      <c r="E616" s="212">
        <v>44222</v>
      </c>
      <c r="F616" s="212">
        <v>43403</v>
      </c>
      <c r="G616" s="213">
        <v>934</v>
      </c>
      <c r="H616" s="214" t="s">
        <v>366</v>
      </c>
      <c r="I616" s="214" t="s">
        <v>1210</v>
      </c>
      <c r="J616" s="4" t="s">
        <v>26</v>
      </c>
      <c r="K616" s="214" t="s">
        <v>421</v>
      </c>
      <c r="L616" s="215" t="s">
        <v>3015</v>
      </c>
      <c r="M616" s="214">
        <v>36164972</v>
      </c>
      <c r="N616" s="215" t="s">
        <v>3018</v>
      </c>
      <c r="O616" s="142" t="s">
        <v>3104</v>
      </c>
      <c r="P616" s="215" t="s">
        <v>1745</v>
      </c>
      <c r="Q616" s="125">
        <v>2695334</v>
      </c>
      <c r="R616" s="125">
        <v>0</v>
      </c>
      <c r="S616" s="4" t="s">
        <v>22</v>
      </c>
      <c r="T616" s="109" t="s">
        <v>34</v>
      </c>
      <c r="U616" s="79" t="s">
        <v>4989</v>
      </c>
      <c r="V616" s="2" t="s">
        <v>39</v>
      </c>
      <c r="W616" s="108">
        <v>44306</v>
      </c>
      <c r="X616" s="216"/>
      <c r="Y616" s="187" t="s">
        <v>2638</v>
      </c>
      <c r="Z616" s="180">
        <v>2021</v>
      </c>
      <c r="AA616" s="2" t="s">
        <v>3789</v>
      </c>
      <c r="AB616" s="225">
        <f t="shared" si="40"/>
        <v>0</v>
      </c>
    </row>
    <row r="617" spans="1:28" ht="67.5">
      <c r="A617" s="206">
        <v>615</v>
      </c>
      <c r="B617" s="209">
        <v>935</v>
      </c>
      <c r="C617" s="2">
        <v>2178993</v>
      </c>
      <c r="D617" s="211" t="s">
        <v>3021</v>
      </c>
      <c r="E617" s="212">
        <v>44222</v>
      </c>
      <c r="F617" s="212">
        <v>43817</v>
      </c>
      <c r="G617" s="213">
        <v>935</v>
      </c>
      <c r="H617" s="214" t="s">
        <v>385</v>
      </c>
      <c r="I617" s="214" t="s">
        <v>1592</v>
      </c>
      <c r="J617" s="4" t="s">
        <v>27</v>
      </c>
      <c r="K617" s="214" t="s">
        <v>3022</v>
      </c>
      <c r="L617" s="215" t="s">
        <v>3016</v>
      </c>
      <c r="M617" s="214">
        <v>29840952</v>
      </c>
      <c r="N617" s="215" t="s">
        <v>3019</v>
      </c>
      <c r="O617" s="142" t="s">
        <v>3023</v>
      </c>
      <c r="P617" s="215" t="s">
        <v>1745</v>
      </c>
      <c r="Q617" s="125">
        <v>340000000</v>
      </c>
      <c r="R617" s="125">
        <v>0</v>
      </c>
      <c r="S617" s="4" t="s">
        <v>22</v>
      </c>
      <c r="T617" s="109" t="s">
        <v>34</v>
      </c>
      <c r="U617" s="79" t="s">
        <v>4990</v>
      </c>
      <c r="V617" s="2" t="s">
        <v>1555</v>
      </c>
      <c r="W617" s="108">
        <v>44350</v>
      </c>
      <c r="X617" s="216"/>
      <c r="Y617" s="187" t="s">
        <v>2638</v>
      </c>
      <c r="Z617" s="180">
        <v>2021</v>
      </c>
      <c r="AA617" s="2" t="s">
        <v>3789</v>
      </c>
      <c r="AB617" s="225">
        <f t="shared" si="40"/>
        <v>0</v>
      </c>
    </row>
    <row r="618" spans="1:28" ht="168.75">
      <c r="A618" s="206">
        <v>616</v>
      </c>
      <c r="B618" s="209">
        <v>936</v>
      </c>
      <c r="C618" s="2">
        <v>2173816</v>
      </c>
      <c r="D618" s="211" t="s">
        <v>3041</v>
      </c>
      <c r="E618" s="212">
        <v>44228</v>
      </c>
      <c r="F618" s="212">
        <v>44216</v>
      </c>
      <c r="G618" s="213">
        <v>936</v>
      </c>
      <c r="H618" s="214" t="s">
        <v>1366</v>
      </c>
      <c r="I618" s="214" t="s">
        <v>1244</v>
      </c>
      <c r="J618" s="4" t="s">
        <v>30</v>
      </c>
      <c r="K618" s="214" t="s">
        <v>425</v>
      </c>
      <c r="L618" s="215" t="s">
        <v>2354</v>
      </c>
      <c r="M618" s="214">
        <v>71695110</v>
      </c>
      <c r="N618" s="215" t="s">
        <v>3042</v>
      </c>
      <c r="O618" s="208" t="s">
        <v>1025</v>
      </c>
      <c r="P618" s="215" t="s">
        <v>1745</v>
      </c>
      <c r="Q618" s="125">
        <v>236744934</v>
      </c>
      <c r="R618" s="125">
        <v>236744434</v>
      </c>
      <c r="S618" s="4" t="s">
        <v>22</v>
      </c>
      <c r="T618" s="109" t="s">
        <v>35</v>
      </c>
      <c r="U618" s="79" t="s">
        <v>4991</v>
      </c>
      <c r="V618" s="2" t="s">
        <v>39</v>
      </c>
      <c r="W618" s="108">
        <v>44350</v>
      </c>
      <c r="X618" s="216"/>
      <c r="Y618" s="187" t="s">
        <v>2639</v>
      </c>
      <c r="Z618" s="180">
        <v>2021</v>
      </c>
      <c r="AA618" s="2" t="s">
        <v>3789</v>
      </c>
      <c r="AB618" s="225">
        <f t="shared" si="40"/>
        <v>0.99999788802238954</v>
      </c>
    </row>
    <row r="619" spans="1:28" ht="168.75">
      <c r="A619" s="206">
        <v>617</v>
      </c>
      <c r="B619" s="209">
        <v>937</v>
      </c>
      <c r="C619" s="2">
        <v>2176039</v>
      </c>
      <c r="D619" s="211" t="s">
        <v>3048</v>
      </c>
      <c r="E619" s="212">
        <v>44229</v>
      </c>
      <c r="F619" s="212">
        <v>44205</v>
      </c>
      <c r="G619" s="213">
        <v>937</v>
      </c>
      <c r="H619" s="214" t="s">
        <v>3047</v>
      </c>
      <c r="I619" s="214" t="s">
        <v>3045</v>
      </c>
      <c r="J619" s="4" t="s">
        <v>30</v>
      </c>
      <c r="K619" s="214" t="s">
        <v>425</v>
      </c>
      <c r="L619" s="215" t="s">
        <v>2378</v>
      </c>
      <c r="M619" s="214">
        <v>11814581</v>
      </c>
      <c r="N619" s="215" t="s">
        <v>3043</v>
      </c>
      <c r="O619" s="208" t="s">
        <v>1025</v>
      </c>
      <c r="P619" s="215" t="s">
        <v>1745</v>
      </c>
      <c r="Q619" s="125">
        <v>18170520</v>
      </c>
      <c r="R619" s="125">
        <v>18170520</v>
      </c>
      <c r="S619" s="4" t="s">
        <v>22</v>
      </c>
      <c r="T619" s="109" t="s">
        <v>35</v>
      </c>
      <c r="U619" s="79" t="s">
        <v>4992</v>
      </c>
      <c r="V619" s="2" t="s">
        <v>1555</v>
      </c>
      <c r="W619" s="108">
        <v>44350</v>
      </c>
      <c r="X619" s="216"/>
      <c r="Y619" s="187" t="s">
        <v>2639</v>
      </c>
      <c r="Z619" s="180">
        <v>2021</v>
      </c>
      <c r="AA619" s="2" t="s">
        <v>3789</v>
      </c>
      <c r="AB619" s="225">
        <f t="shared" si="40"/>
        <v>1</v>
      </c>
    </row>
    <row r="620" spans="1:28" ht="33.75">
      <c r="A620" s="206">
        <v>618</v>
      </c>
      <c r="B620" s="209">
        <v>938</v>
      </c>
      <c r="C620" s="2">
        <v>2178388</v>
      </c>
      <c r="D620" s="211" t="s">
        <v>3049</v>
      </c>
      <c r="E620" s="212">
        <v>44230</v>
      </c>
      <c r="F620" s="212">
        <v>44224</v>
      </c>
      <c r="G620" s="213">
        <v>938</v>
      </c>
      <c r="H620" s="214" t="s">
        <v>370</v>
      </c>
      <c r="I620" s="214" t="s">
        <v>1553</v>
      </c>
      <c r="J620" s="4" t="s">
        <v>30</v>
      </c>
      <c r="K620" s="214" t="s">
        <v>425</v>
      </c>
      <c r="L620" s="215" t="s">
        <v>2996</v>
      </c>
      <c r="M620" s="214">
        <v>1102839462</v>
      </c>
      <c r="N620" s="215" t="s">
        <v>2260</v>
      </c>
      <c r="O620" s="208" t="s">
        <v>1025</v>
      </c>
      <c r="P620" s="215" t="s">
        <v>1745</v>
      </c>
      <c r="Q620" s="125">
        <v>18170520</v>
      </c>
      <c r="R620" s="125">
        <v>18170520</v>
      </c>
      <c r="S620" s="4" t="s">
        <v>22</v>
      </c>
      <c r="T620" s="109" t="s">
        <v>35</v>
      </c>
      <c r="U620" s="79" t="s">
        <v>4993</v>
      </c>
      <c r="V620" s="2" t="s">
        <v>40</v>
      </c>
      <c r="W620" s="108">
        <v>44224</v>
      </c>
      <c r="X620" s="216"/>
      <c r="Y620" s="187" t="s">
        <v>2639</v>
      </c>
      <c r="Z620" s="180">
        <v>2021</v>
      </c>
      <c r="AA620" s="2" t="s">
        <v>3789</v>
      </c>
      <c r="AB620" s="225">
        <f t="shared" si="40"/>
        <v>1</v>
      </c>
    </row>
    <row r="621" spans="1:28" ht="45">
      <c r="A621" s="206">
        <v>619</v>
      </c>
      <c r="B621" s="45">
        <v>939</v>
      </c>
      <c r="C621" s="2">
        <v>2179086</v>
      </c>
      <c r="D621" s="211" t="s">
        <v>3046</v>
      </c>
      <c r="E621" s="207">
        <v>44231</v>
      </c>
      <c r="F621" s="207">
        <v>44221</v>
      </c>
      <c r="G621" s="59">
        <v>939</v>
      </c>
      <c r="H621" s="4" t="s">
        <v>368</v>
      </c>
      <c r="I621" s="4" t="s">
        <v>3045</v>
      </c>
      <c r="J621" s="4" t="s">
        <v>30</v>
      </c>
      <c r="K621" s="4" t="s">
        <v>57</v>
      </c>
      <c r="L621" s="22" t="s">
        <v>2727</v>
      </c>
      <c r="M621" s="4">
        <v>1048279991</v>
      </c>
      <c r="N621" s="22" t="s">
        <v>1504</v>
      </c>
      <c r="O621" s="208" t="s">
        <v>1025</v>
      </c>
      <c r="P621" s="22" t="s">
        <v>1745</v>
      </c>
      <c r="Q621" s="125">
        <v>160000000</v>
      </c>
      <c r="R621" s="125">
        <v>160000000</v>
      </c>
      <c r="S621" s="4" t="s">
        <v>22</v>
      </c>
      <c r="T621" s="109" t="s">
        <v>35</v>
      </c>
      <c r="U621" s="79" t="s">
        <v>4994</v>
      </c>
      <c r="V621" s="2" t="s">
        <v>39</v>
      </c>
      <c r="W621" s="108">
        <v>44316</v>
      </c>
      <c r="X621" s="79"/>
      <c r="Y621" s="187" t="s">
        <v>2639</v>
      </c>
      <c r="Z621" s="180">
        <v>2021</v>
      </c>
      <c r="AA621" s="2" t="s">
        <v>3789</v>
      </c>
      <c r="AB621" s="225">
        <f t="shared" si="40"/>
        <v>1</v>
      </c>
    </row>
    <row r="622" spans="1:28" ht="112.5">
      <c r="A622" s="206">
        <v>620</v>
      </c>
      <c r="B622" s="45">
        <v>941</v>
      </c>
      <c r="C622" s="2">
        <v>2179125</v>
      </c>
      <c r="D622" s="211" t="s">
        <v>3090</v>
      </c>
      <c r="E622" s="207">
        <v>43866</v>
      </c>
      <c r="F622" s="207">
        <v>44238</v>
      </c>
      <c r="G622" s="59">
        <v>941</v>
      </c>
      <c r="H622" s="4" t="s">
        <v>367</v>
      </c>
      <c r="I622" s="4" t="s">
        <v>1169</v>
      </c>
      <c r="J622" s="4" t="s">
        <v>27</v>
      </c>
      <c r="K622" s="4" t="s">
        <v>427</v>
      </c>
      <c r="L622" s="22" t="s">
        <v>460</v>
      </c>
      <c r="M622" s="4" t="s">
        <v>3092</v>
      </c>
      <c r="N622" s="215" t="s">
        <v>3091</v>
      </c>
      <c r="O622" s="208" t="s">
        <v>3093</v>
      </c>
      <c r="P622" s="22" t="s">
        <v>1745</v>
      </c>
      <c r="Q622" s="125">
        <v>302981618.62</v>
      </c>
      <c r="R622" s="125">
        <v>0</v>
      </c>
      <c r="S622" s="4" t="s">
        <v>37</v>
      </c>
      <c r="T622" s="109" t="s">
        <v>34</v>
      </c>
      <c r="U622" s="79" t="s">
        <v>4995</v>
      </c>
      <c r="V622" s="2" t="s">
        <v>38</v>
      </c>
      <c r="W622" s="108">
        <v>44315</v>
      </c>
      <c r="X622" s="79"/>
      <c r="Y622" s="187" t="s">
        <v>2639</v>
      </c>
      <c r="Z622" s="180">
        <v>2021</v>
      </c>
      <c r="AA622" s="2" t="s">
        <v>3789</v>
      </c>
      <c r="AB622" s="225">
        <f t="shared" si="40"/>
        <v>0</v>
      </c>
    </row>
    <row r="623" spans="1:28" ht="101.25">
      <c r="A623" s="206">
        <v>621</v>
      </c>
      <c r="B623" s="45">
        <v>942</v>
      </c>
      <c r="C623" s="2">
        <v>2179153</v>
      </c>
      <c r="D623" s="20" t="s">
        <v>3094</v>
      </c>
      <c r="E623" s="207">
        <v>44242</v>
      </c>
      <c r="F623" s="207">
        <v>44236</v>
      </c>
      <c r="G623" s="59">
        <v>942</v>
      </c>
      <c r="H623" s="4" t="s">
        <v>2673</v>
      </c>
      <c r="I623" s="4" t="s">
        <v>1833</v>
      </c>
      <c r="J623" s="4" t="s">
        <v>27</v>
      </c>
      <c r="K623" s="4" t="s">
        <v>427</v>
      </c>
      <c r="L623" s="22" t="s">
        <v>2671</v>
      </c>
      <c r="M623" s="4" t="s">
        <v>2670</v>
      </c>
      <c r="N623" s="22" t="s">
        <v>2672</v>
      </c>
      <c r="O623" s="208" t="s">
        <v>2674</v>
      </c>
      <c r="P623" s="22" t="s">
        <v>1745</v>
      </c>
      <c r="Q623" s="125">
        <v>52000000</v>
      </c>
      <c r="R623" s="125">
        <v>0</v>
      </c>
      <c r="S623" s="4" t="s">
        <v>22</v>
      </c>
      <c r="T623" s="109" t="s">
        <v>34</v>
      </c>
      <c r="U623" s="79" t="s">
        <v>4996</v>
      </c>
      <c r="V623" s="2" t="s">
        <v>2991</v>
      </c>
      <c r="W623" s="108">
        <v>44350</v>
      </c>
      <c r="X623" s="79"/>
      <c r="Y623" s="187" t="s">
        <v>2639</v>
      </c>
      <c r="Z623" s="180">
        <v>2021</v>
      </c>
      <c r="AA623" s="2" t="s">
        <v>3789</v>
      </c>
      <c r="AB623" s="225">
        <f t="shared" si="40"/>
        <v>0</v>
      </c>
    </row>
    <row r="624" spans="1:28" ht="90">
      <c r="A624" s="206">
        <v>622</v>
      </c>
      <c r="B624" s="45">
        <v>943</v>
      </c>
      <c r="C624" s="2">
        <v>2179191</v>
      </c>
      <c r="D624" s="20" t="s">
        <v>3095</v>
      </c>
      <c r="E624" s="207">
        <v>44242</v>
      </c>
      <c r="F624" s="207">
        <v>44239</v>
      </c>
      <c r="G624" s="59">
        <v>943</v>
      </c>
      <c r="H624" s="4" t="s">
        <v>20</v>
      </c>
      <c r="I624" s="4" t="s">
        <v>1295</v>
      </c>
      <c r="J624" s="4" t="s">
        <v>27</v>
      </c>
      <c r="K624" s="4" t="s">
        <v>427</v>
      </c>
      <c r="L624" s="22" t="s">
        <v>21</v>
      </c>
      <c r="M624" s="4">
        <v>41763322</v>
      </c>
      <c r="N624" s="22" t="s">
        <v>3096</v>
      </c>
      <c r="O624" s="208" t="s">
        <v>3097</v>
      </c>
      <c r="P624" s="22" t="s">
        <v>1745</v>
      </c>
      <c r="Q624" s="125">
        <v>51268881.100000001</v>
      </c>
      <c r="R624" s="125">
        <v>0</v>
      </c>
      <c r="S624" s="4" t="s">
        <v>22</v>
      </c>
      <c r="T624" s="109" t="s">
        <v>34</v>
      </c>
      <c r="U624" s="79" t="s">
        <v>4997</v>
      </c>
      <c r="V624" s="2" t="s">
        <v>40</v>
      </c>
      <c r="W624" s="108">
        <v>44317</v>
      </c>
      <c r="X624" s="79"/>
      <c r="Y624" s="187" t="s">
        <v>2639</v>
      </c>
      <c r="Z624" s="180">
        <v>2021</v>
      </c>
      <c r="AA624" s="2" t="s">
        <v>3789</v>
      </c>
      <c r="AB624" s="225">
        <f t="shared" si="40"/>
        <v>0</v>
      </c>
    </row>
    <row r="625" spans="1:28" ht="45">
      <c r="A625" s="206">
        <v>623</v>
      </c>
      <c r="B625" s="45">
        <v>944</v>
      </c>
      <c r="C625" s="2">
        <v>2184708</v>
      </c>
      <c r="D625" s="20" t="s">
        <v>3099</v>
      </c>
      <c r="E625" s="207">
        <v>44243</v>
      </c>
      <c r="F625" s="207">
        <v>44305</v>
      </c>
      <c r="G625" s="59">
        <v>944</v>
      </c>
      <c r="H625" s="4" t="s">
        <v>20</v>
      </c>
      <c r="I625" s="4" t="s">
        <v>3098</v>
      </c>
      <c r="J625" s="4" t="s">
        <v>27</v>
      </c>
      <c r="K625" s="4" t="s">
        <v>449</v>
      </c>
      <c r="L625" s="22" t="s">
        <v>3506</v>
      </c>
      <c r="M625" s="4">
        <v>79925284</v>
      </c>
      <c r="N625" s="22" t="s">
        <v>974</v>
      </c>
      <c r="O625" s="208" t="s">
        <v>3100</v>
      </c>
      <c r="P625" s="22" t="s">
        <v>1745</v>
      </c>
      <c r="Q625" s="125">
        <v>68044843</v>
      </c>
      <c r="R625" s="125">
        <v>0</v>
      </c>
      <c r="S625" s="4" t="s">
        <v>37</v>
      </c>
      <c r="T625" s="109" t="s">
        <v>34</v>
      </c>
      <c r="U625" s="79" t="s">
        <v>4998</v>
      </c>
      <c r="V625" s="2" t="s">
        <v>39</v>
      </c>
      <c r="W625" s="108">
        <v>44381</v>
      </c>
      <c r="X625" s="79"/>
      <c r="Y625" s="187" t="s">
        <v>2639</v>
      </c>
      <c r="Z625" s="180">
        <v>2021</v>
      </c>
      <c r="AA625" s="2" t="s">
        <v>3789</v>
      </c>
      <c r="AB625" s="225">
        <f t="shared" si="40"/>
        <v>0</v>
      </c>
    </row>
    <row r="626" spans="1:28" ht="45">
      <c r="A626" s="206">
        <v>624</v>
      </c>
      <c r="B626" s="45">
        <v>946</v>
      </c>
      <c r="C626" s="2">
        <v>2185667</v>
      </c>
      <c r="D626" s="20" t="s">
        <v>3105</v>
      </c>
      <c r="E626" s="207">
        <v>44245</v>
      </c>
      <c r="F626" s="207">
        <v>44237</v>
      </c>
      <c r="G626" s="59">
        <v>946</v>
      </c>
      <c r="H626" s="4" t="s">
        <v>369</v>
      </c>
      <c r="I626" s="4" t="s">
        <v>3106</v>
      </c>
      <c r="J626" s="4" t="s">
        <v>30</v>
      </c>
      <c r="K626" s="4" t="s">
        <v>57</v>
      </c>
      <c r="L626" s="22" t="s">
        <v>2717</v>
      </c>
      <c r="M626" s="4">
        <v>51713765</v>
      </c>
      <c r="N626" s="22" t="s">
        <v>1894</v>
      </c>
      <c r="O626" s="208" t="s">
        <v>1025</v>
      </c>
      <c r="P626" s="22" t="s">
        <v>1745</v>
      </c>
      <c r="Q626" s="125">
        <v>18170520</v>
      </c>
      <c r="R626" s="125">
        <v>18170520</v>
      </c>
      <c r="S626" s="4" t="s">
        <v>22</v>
      </c>
      <c r="T626" s="109" t="s">
        <v>35</v>
      </c>
      <c r="U626" s="79" t="s">
        <v>4999</v>
      </c>
      <c r="V626" s="2" t="s">
        <v>39</v>
      </c>
      <c r="W626" s="108">
        <v>44350</v>
      </c>
      <c r="X626" s="79"/>
      <c r="Y626" s="187" t="s">
        <v>2639</v>
      </c>
      <c r="Z626" s="180">
        <v>2021</v>
      </c>
      <c r="AA626" s="2" t="s">
        <v>3789</v>
      </c>
      <c r="AB626" s="225">
        <f t="shared" si="40"/>
        <v>1</v>
      </c>
    </row>
    <row r="627" spans="1:28" ht="78.75">
      <c r="A627" s="206">
        <v>625</v>
      </c>
      <c r="B627" s="45">
        <v>947</v>
      </c>
      <c r="C627" s="2" t="s">
        <v>2986</v>
      </c>
      <c r="D627" s="20" t="s">
        <v>3110</v>
      </c>
      <c r="E627" s="207">
        <v>44246</v>
      </c>
      <c r="F627" s="207">
        <v>44244</v>
      </c>
      <c r="G627" s="59">
        <v>947</v>
      </c>
      <c r="H627" s="4" t="s">
        <v>20</v>
      </c>
      <c r="I627" s="4" t="s">
        <v>1321</v>
      </c>
      <c r="J627" s="4" t="s">
        <v>27</v>
      </c>
      <c r="K627" s="4" t="s">
        <v>2183</v>
      </c>
      <c r="L627" s="22" t="s">
        <v>3111</v>
      </c>
      <c r="M627" s="4">
        <v>42152797</v>
      </c>
      <c r="N627" s="22" t="s">
        <v>3112</v>
      </c>
      <c r="O627" s="208" t="s">
        <v>3113</v>
      </c>
      <c r="P627" s="22" t="s">
        <v>1745</v>
      </c>
      <c r="Q627" s="125">
        <v>2598097</v>
      </c>
      <c r="R627" s="125">
        <v>0</v>
      </c>
      <c r="S627" s="4" t="s">
        <v>22</v>
      </c>
      <c r="T627" s="109" t="s">
        <v>34</v>
      </c>
      <c r="U627" s="79" t="s">
        <v>5000</v>
      </c>
      <c r="V627" s="2" t="s">
        <v>39</v>
      </c>
      <c r="W627" s="108">
        <v>44314</v>
      </c>
      <c r="X627" s="79"/>
      <c r="Y627" s="187" t="s">
        <v>2639</v>
      </c>
      <c r="Z627" s="180">
        <v>2021</v>
      </c>
      <c r="AA627" s="2" t="s">
        <v>3789</v>
      </c>
      <c r="AB627" s="225">
        <f t="shared" ref="AB627:AB658" si="41">+R627/Q627</f>
        <v>0</v>
      </c>
    </row>
    <row r="628" spans="1:28" ht="56.25">
      <c r="A628" s="206">
        <v>626</v>
      </c>
      <c r="B628" s="45">
        <v>949</v>
      </c>
      <c r="C628" s="2" t="s">
        <v>2987</v>
      </c>
      <c r="D628" s="20" t="s">
        <v>3131</v>
      </c>
      <c r="E628" s="207">
        <v>44249</v>
      </c>
      <c r="F628" s="207">
        <v>2</v>
      </c>
      <c r="G628" s="59">
        <v>949</v>
      </c>
      <c r="H628" s="4" t="s">
        <v>20</v>
      </c>
      <c r="I628" s="4" t="s">
        <v>3319</v>
      </c>
      <c r="J628" s="4" t="s">
        <v>27</v>
      </c>
      <c r="K628" s="4" t="s">
        <v>445</v>
      </c>
      <c r="L628" s="22" t="s">
        <v>3129</v>
      </c>
      <c r="M628" s="4"/>
      <c r="N628" s="22" t="s">
        <v>3130</v>
      </c>
      <c r="O628" s="208" t="s">
        <v>1110</v>
      </c>
      <c r="P628" s="22" t="s">
        <v>1745</v>
      </c>
      <c r="Q628" s="125">
        <v>0</v>
      </c>
      <c r="R628" s="125">
        <v>0</v>
      </c>
      <c r="S628" s="4" t="s">
        <v>22</v>
      </c>
      <c r="T628" s="109" t="s">
        <v>34</v>
      </c>
      <c r="U628" s="79" t="s">
        <v>5001</v>
      </c>
      <c r="V628" s="2" t="s">
        <v>1555</v>
      </c>
      <c r="W628" s="108">
        <v>44314</v>
      </c>
      <c r="X628" s="79"/>
      <c r="Y628" s="187" t="s">
        <v>2639</v>
      </c>
      <c r="Z628" s="180">
        <v>2021</v>
      </c>
      <c r="AA628" s="2" t="s">
        <v>3789</v>
      </c>
      <c r="AB628" s="225" t="e">
        <f t="shared" si="41"/>
        <v>#DIV/0!</v>
      </c>
    </row>
    <row r="629" spans="1:28" ht="78.75">
      <c r="A629" s="206">
        <v>627</v>
      </c>
      <c r="B629" s="45">
        <v>950</v>
      </c>
      <c r="C629" s="2">
        <v>2179241</v>
      </c>
      <c r="D629" s="20" t="s">
        <v>3137</v>
      </c>
      <c r="E629" s="207">
        <v>44249</v>
      </c>
      <c r="F629" s="207">
        <v>44235</v>
      </c>
      <c r="G629" s="59">
        <v>950</v>
      </c>
      <c r="H629" s="4" t="s">
        <v>20</v>
      </c>
      <c r="I629" s="4" t="s">
        <v>3138</v>
      </c>
      <c r="J629" s="4" t="s">
        <v>26</v>
      </c>
      <c r="K629" s="4" t="s">
        <v>3139</v>
      </c>
      <c r="L629" s="22" t="s">
        <v>21</v>
      </c>
      <c r="M629" s="4" t="s">
        <v>3140</v>
      </c>
      <c r="N629" s="22" t="s">
        <v>3136</v>
      </c>
      <c r="O629" s="208" t="s">
        <v>3159</v>
      </c>
      <c r="P629" s="22" t="s">
        <v>1745</v>
      </c>
      <c r="Q629" s="125">
        <v>271077235</v>
      </c>
      <c r="R629" s="125">
        <v>0</v>
      </c>
      <c r="S629" s="4" t="s">
        <v>37</v>
      </c>
      <c r="T629" s="109" t="s">
        <v>34</v>
      </c>
      <c r="U629" s="79" t="s">
        <v>5002</v>
      </c>
      <c r="V629" s="2" t="s">
        <v>39</v>
      </c>
      <c r="W629" s="108">
        <v>44381</v>
      </c>
      <c r="X629" s="79"/>
      <c r="Y629" s="187" t="s">
        <v>2639</v>
      </c>
      <c r="Z629" s="180">
        <v>2021</v>
      </c>
      <c r="AA629" s="2" t="s">
        <v>3789</v>
      </c>
      <c r="AB629" s="225">
        <f t="shared" si="41"/>
        <v>0</v>
      </c>
    </row>
    <row r="630" spans="1:28" ht="45">
      <c r="A630" s="206">
        <v>628</v>
      </c>
      <c r="B630" s="45">
        <v>951</v>
      </c>
      <c r="C630" s="2">
        <v>2180060</v>
      </c>
      <c r="D630" s="20" t="s">
        <v>3032</v>
      </c>
      <c r="E630" s="207">
        <v>44250</v>
      </c>
      <c r="F630" s="207">
        <v>44225</v>
      </c>
      <c r="G630" s="59">
        <v>951</v>
      </c>
      <c r="H630" s="4" t="s">
        <v>378</v>
      </c>
      <c r="I630" s="4" t="s">
        <v>1553</v>
      </c>
      <c r="J630" s="4" t="s">
        <v>30</v>
      </c>
      <c r="K630" s="4" t="s">
        <v>57</v>
      </c>
      <c r="L630" s="22" t="s">
        <v>2312</v>
      </c>
      <c r="M630" s="4">
        <v>1088262661</v>
      </c>
      <c r="N630" s="22" t="s">
        <v>2313</v>
      </c>
      <c r="O630" s="208" t="s">
        <v>1025</v>
      </c>
      <c r="P630" s="22" t="s">
        <v>1745</v>
      </c>
      <c r="Q630" s="125">
        <v>18170520</v>
      </c>
      <c r="R630" s="125">
        <v>18170520</v>
      </c>
      <c r="S630" s="4" t="s">
        <v>22</v>
      </c>
      <c r="T630" s="109" t="s">
        <v>35</v>
      </c>
      <c r="U630" s="79" t="s">
        <v>5003</v>
      </c>
      <c r="V630" s="2" t="s">
        <v>1555</v>
      </c>
      <c r="W630" s="108">
        <v>44312</v>
      </c>
      <c r="X630" s="79"/>
      <c r="Y630" s="187" t="s">
        <v>2639</v>
      </c>
      <c r="Z630" s="180">
        <v>2021</v>
      </c>
      <c r="AA630" s="2" t="s">
        <v>3789</v>
      </c>
      <c r="AB630" s="225">
        <f t="shared" si="41"/>
        <v>1</v>
      </c>
    </row>
    <row r="631" spans="1:28" ht="90">
      <c r="A631" s="206">
        <v>629</v>
      </c>
      <c r="B631" s="45">
        <v>952</v>
      </c>
      <c r="C631" s="2">
        <v>2211849</v>
      </c>
      <c r="D631" s="20" t="s">
        <v>3156</v>
      </c>
      <c r="E631" s="207">
        <v>44251</v>
      </c>
      <c r="F631" s="207">
        <v>44110</v>
      </c>
      <c r="G631" s="59">
        <v>952</v>
      </c>
      <c r="H631" s="4" t="s">
        <v>20</v>
      </c>
      <c r="I631" s="4" t="s">
        <v>2243</v>
      </c>
      <c r="J631" s="4" t="s">
        <v>27</v>
      </c>
      <c r="K631" s="4" t="s">
        <v>3473</v>
      </c>
      <c r="L631" s="22" t="s">
        <v>3157</v>
      </c>
      <c r="M631" s="4">
        <v>39802559</v>
      </c>
      <c r="N631" s="22" t="s">
        <v>974</v>
      </c>
      <c r="O631" s="208" t="s">
        <v>3158</v>
      </c>
      <c r="P631" s="22" t="s">
        <v>1745</v>
      </c>
      <c r="Q631" s="125">
        <v>77083948</v>
      </c>
      <c r="R631" s="125">
        <v>0</v>
      </c>
      <c r="S631" s="4" t="s">
        <v>37</v>
      </c>
      <c r="T631" s="109" t="s">
        <v>34</v>
      </c>
      <c r="U631" s="79" t="s">
        <v>5004</v>
      </c>
      <c r="V631" s="2" t="s">
        <v>1153</v>
      </c>
      <c r="W631" s="108">
        <v>44350</v>
      </c>
      <c r="X631" s="79"/>
      <c r="Y631" s="187" t="s">
        <v>2639</v>
      </c>
      <c r="Z631" s="180">
        <v>2021</v>
      </c>
      <c r="AA631" s="2" t="s">
        <v>3789</v>
      </c>
      <c r="AB631" s="225">
        <f t="shared" si="41"/>
        <v>0</v>
      </c>
    </row>
    <row r="632" spans="1:28" ht="56.25">
      <c r="A632" s="206">
        <v>630</v>
      </c>
      <c r="B632" s="45">
        <v>953</v>
      </c>
      <c r="C632" s="2">
        <v>2057373</v>
      </c>
      <c r="D632" s="20" t="s">
        <v>3164</v>
      </c>
      <c r="E632" s="207">
        <v>43690</v>
      </c>
      <c r="F632" s="207">
        <v>43662</v>
      </c>
      <c r="G632" s="59">
        <v>953</v>
      </c>
      <c r="H632" s="4" t="s">
        <v>385</v>
      </c>
      <c r="I632" s="4" t="s">
        <v>1736</v>
      </c>
      <c r="J632" s="4" t="s">
        <v>30</v>
      </c>
      <c r="K632" s="4" t="s">
        <v>425</v>
      </c>
      <c r="L632" s="215" t="s">
        <v>3163</v>
      </c>
      <c r="M632" s="4">
        <v>1114730806</v>
      </c>
      <c r="N632" s="215" t="s">
        <v>2260</v>
      </c>
      <c r="O632" s="208" t="s">
        <v>1025</v>
      </c>
      <c r="P632" s="22" t="s">
        <v>1745</v>
      </c>
      <c r="Q632" s="125">
        <v>16562320</v>
      </c>
      <c r="R632" s="125">
        <v>16562320</v>
      </c>
      <c r="S632" s="4" t="s">
        <v>22</v>
      </c>
      <c r="T632" s="109" t="s">
        <v>35</v>
      </c>
      <c r="U632" s="79" t="s">
        <v>5005</v>
      </c>
      <c r="V632" s="2" t="s">
        <v>39</v>
      </c>
      <c r="W632" s="108">
        <v>44316</v>
      </c>
      <c r="X632" s="79"/>
      <c r="Y632" s="187" t="s">
        <v>2639</v>
      </c>
      <c r="Z632" s="180">
        <v>2021</v>
      </c>
      <c r="AA632" s="2" t="s">
        <v>3789</v>
      </c>
      <c r="AB632" s="225">
        <f t="shared" si="41"/>
        <v>1</v>
      </c>
    </row>
    <row r="633" spans="1:28" s="157" customFormat="1" ht="45">
      <c r="A633" s="206">
        <v>631</v>
      </c>
      <c r="B633" s="209">
        <v>956</v>
      </c>
      <c r="C633" s="2">
        <v>2184704</v>
      </c>
      <c r="D633" s="211" t="s">
        <v>3189</v>
      </c>
      <c r="E633" s="211" t="s">
        <v>3190</v>
      </c>
      <c r="F633" s="212">
        <v>44256</v>
      </c>
      <c r="G633" s="213">
        <v>956</v>
      </c>
      <c r="H633" s="214" t="s">
        <v>368</v>
      </c>
      <c r="I633" s="214" t="s">
        <v>1591</v>
      </c>
      <c r="J633" s="4" t="s">
        <v>30</v>
      </c>
      <c r="K633" s="214" t="s">
        <v>425</v>
      </c>
      <c r="L633" s="215" t="s">
        <v>2370</v>
      </c>
      <c r="M633" s="214">
        <v>3745924</v>
      </c>
      <c r="N633" s="215" t="s">
        <v>2262</v>
      </c>
      <c r="O633" s="142" t="s">
        <v>1025</v>
      </c>
      <c r="P633" s="215" t="s">
        <v>1745</v>
      </c>
      <c r="Q633" s="179">
        <v>80000000</v>
      </c>
      <c r="R633" s="125">
        <v>80000000</v>
      </c>
      <c r="S633" s="4" t="s">
        <v>22</v>
      </c>
      <c r="T633" s="109" t="s">
        <v>35</v>
      </c>
      <c r="U633" s="79" t="s">
        <v>5006</v>
      </c>
      <c r="V633" s="2" t="s">
        <v>39</v>
      </c>
      <c r="W633" s="108">
        <v>44316</v>
      </c>
      <c r="X633" s="216"/>
      <c r="Y633" s="187" t="str">
        <f t="shared" ref="Y633:Y675" si="42">+TEXT(E633,"MMMM")</f>
        <v>marzo</v>
      </c>
      <c r="Z633" s="180">
        <f t="shared" ref="Z633:Z675" si="43">+YEAR(E633)</f>
        <v>2021</v>
      </c>
      <c r="AA633" s="2" t="s">
        <v>3789</v>
      </c>
      <c r="AB633" s="225">
        <f t="shared" si="41"/>
        <v>1</v>
      </c>
    </row>
    <row r="634" spans="1:28" s="157" customFormat="1" ht="45">
      <c r="A634" s="206">
        <v>632</v>
      </c>
      <c r="B634" s="209">
        <v>957</v>
      </c>
      <c r="C634" s="2">
        <v>2182090</v>
      </c>
      <c r="D634" s="211" t="s">
        <v>3191</v>
      </c>
      <c r="E634" s="212">
        <v>44258</v>
      </c>
      <c r="F634" s="212">
        <v>44253</v>
      </c>
      <c r="G634" s="213">
        <v>957</v>
      </c>
      <c r="H634" s="214" t="s">
        <v>373</v>
      </c>
      <c r="I634" s="214" t="s">
        <v>3192</v>
      </c>
      <c r="J634" s="4" t="s">
        <v>30</v>
      </c>
      <c r="K634" s="214" t="s">
        <v>57</v>
      </c>
      <c r="L634" s="215" t="s">
        <v>2501</v>
      </c>
      <c r="M634" s="214">
        <v>66659531</v>
      </c>
      <c r="N634" s="215" t="s">
        <v>2502</v>
      </c>
      <c r="O634" s="142" t="s">
        <v>1025</v>
      </c>
      <c r="P634" s="215" t="s">
        <v>1745</v>
      </c>
      <c r="Q634" s="179">
        <v>18170520</v>
      </c>
      <c r="R634" s="125">
        <v>18170520</v>
      </c>
      <c r="S634" s="4" t="s">
        <v>22</v>
      </c>
      <c r="T634" s="109" t="s">
        <v>35</v>
      </c>
      <c r="U634" s="79" t="s">
        <v>5007</v>
      </c>
      <c r="V634" s="2" t="s">
        <v>38</v>
      </c>
      <c r="W634" s="108">
        <v>44315</v>
      </c>
      <c r="X634" s="216"/>
      <c r="Y634" s="187" t="str">
        <f t="shared" si="42"/>
        <v>marzo</v>
      </c>
      <c r="Z634" s="180">
        <f t="shared" si="43"/>
        <v>2021</v>
      </c>
      <c r="AA634" s="2" t="s">
        <v>3789</v>
      </c>
      <c r="AB634" s="225">
        <f t="shared" si="41"/>
        <v>1</v>
      </c>
    </row>
    <row r="635" spans="1:28" s="157" customFormat="1" ht="56.25">
      <c r="A635" s="206">
        <v>633</v>
      </c>
      <c r="B635" s="209">
        <v>958</v>
      </c>
      <c r="C635" s="2">
        <v>2178968</v>
      </c>
      <c r="D635" s="211" t="s">
        <v>2856</v>
      </c>
      <c r="E635" s="212">
        <v>44259</v>
      </c>
      <c r="F635" s="212">
        <v>44218</v>
      </c>
      <c r="G635" s="213">
        <v>958</v>
      </c>
      <c r="H635" s="214" t="s">
        <v>3273</v>
      </c>
      <c r="I635" s="214" t="s">
        <v>3206</v>
      </c>
      <c r="J635" s="4" t="s">
        <v>26</v>
      </c>
      <c r="K635" s="214" t="s">
        <v>456</v>
      </c>
      <c r="L635" s="215" t="s">
        <v>460</v>
      </c>
      <c r="M635" s="214" t="s">
        <v>3205</v>
      </c>
      <c r="N635" s="215" t="s">
        <v>2854</v>
      </c>
      <c r="O635" s="142" t="s">
        <v>2855</v>
      </c>
      <c r="P635" s="215" t="s">
        <v>3203</v>
      </c>
      <c r="Q635" s="179">
        <v>82500000</v>
      </c>
      <c r="R635" s="125">
        <v>0</v>
      </c>
      <c r="S635" s="4" t="s">
        <v>37</v>
      </c>
      <c r="T635" s="109" t="s">
        <v>34</v>
      </c>
      <c r="U635" s="79" t="s">
        <v>5008</v>
      </c>
      <c r="V635" s="2" t="s">
        <v>38</v>
      </c>
      <c r="W635" s="108">
        <v>44350</v>
      </c>
      <c r="X635" s="216"/>
      <c r="Y635" s="187" t="str">
        <f t="shared" si="42"/>
        <v>marzo</v>
      </c>
      <c r="Z635" s="180">
        <f t="shared" si="43"/>
        <v>2021</v>
      </c>
      <c r="AA635" s="2" t="s">
        <v>3789</v>
      </c>
      <c r="AB635" s="225">
        <f t="shared" si="41"/>
        <v>0</v>
      </c>
    </row>
    <row r="636" spans="1:28" s="157" customFormat="1" ht="112.5">
      <c r="A636" s="206">
        <v>634</v>
      </c>
      <c r="B636" s="209">
        <v>959</v>
      </c>
      <c r="C636" s="2">
        <v>2178924</v>
      </c>
      <c r="D636" s="211" t="s">
        <v>2853</v>
      </c>
      <c r="E636" s="212">
        <v>44259</v>
      </c>
      <c r="F636" s="212">
        <v>44216</v>
      </c>
      <c r="G636" s="213">
        <v>959</v>
      </c>
      <c r="H636" s="214" t="s">
        <v>3273</v>
      </c>
      <c r="I636" s="214" t="s">
        <v>3204</v>
      </c>
      <c r="J636" s="4" t="s">
        <v>26</v>
      </c>
      <c r="K636" s="214" t="s">
        <v>456</v>
      </c>
      <c r="L636" s="215" t="s">
        <v>460</v>
      </c>
      <c r="M636" s="214" t="s">
        <v>3201</v>
      </c>
      <c r="N636" s="215" t="s">
        <v>3200</v>
      </c>
      <c r="O636" s="142" t="s">
        <v>3202</v>
      </c>
      <c r="P636" s="215" t="s">
        <v>3203</v>
      </c>
      <c r="Q636" s="179">
        <v>312560640</v>
      </c>
      <c r="R636" s="125">
        <v>0</v>
      </c>
      <c r="S636" s="4" t="s">
        <v>37</v>
      </c>
      <c r="T636" s="109" t="s">
        <v>34</v>
      </c>
      <c r="U636" s="79" t="s">
        <v>5008</v>
      </c>
      <c r="V636" s="2" t="s">
        <v>40</v>
      </c>
      <c r="W636" s="108">
        <v>44317</v>
      </c>
      <c r="X636" s="248"/>
      <c r="Y636" s="187" t="str">
        <f t="shared" si="42"/>
        <v>marzo</v>
      </c>
      <c r="Z636" s="180">
        <f t="shared" si="43"/>
        <v>2021</v>
      </c>
      <c r="AA636" s="2" t="s">
        <v>3789</v>
      </c>
      <c r="AB636" s="225">
        <f t="shared" si="41"/>
        <v>0</v>
      </c>
    </row>
    <row r="637" spans="1:28" customFormat="1" ht="315">
      <c r="A637" s="206">
        <v>635</v>
      </c>
      <c r="B637" s="45">
        <v>960</v>
      </c>
      <c r="C637" s="2">
        <v>2184893</v>
      </c>
      <c r="D637" s="20" t="s">
        <v>3207</v>
      </c>
      <c r="E637" s="207">
        <v>44260</v>
      </c>
      <c r="F637" s="207">
        <v>44253</v>
      </c>
      <c r="G637" s="59">
        <v>960</v>
      </c>
      <c r="H637" s="4" t="s">
        <v>368</v>
      </c>
      <c r="I637" s="4" t="s">
        <v>2456</v>
      </c>
      <c r="J637" s="4" t="s">
        <v>30</v>
      </c>
      <c r="K637" s="4" t="s">
        <v>57</v>
      </c>
      <c r="L637" s="22" t="s">
        <v>3012</v>
      </c>
      <c r="M637" s="4">
        <v>1042443476</v>
      </c>
      <c r="N637" s="22" t="s">
        <v>1516</v>
      </c>
      <c r="O637" s="208" t="s">
        <v>1025</v>
      </c>
      <c r="P637" s="22" t="s">
        <v>1745</v>
      </c>
      <c r="Q637" s="125">
        <v>120000000</v>
      </c>
      <c r="R637" s="125">
        <v>120000000</v>
      </c>
      <c r="S637" s="4" t="s">
        <v>22</v>
      </c>
      <c r="T637" s="109" t="s">
        <v>35</v>
      </c>
      <c r="U637" s="79" t="s">
        <v>5009</v>
      </c>
      <c r="V637" s="2" t="s">
        <v>5096</v>
      </c>
      <c r="W637" s="108">
        <v>44381</v>
      </c>
      <c r="X637" s="79"/>
      <c r="Y637" s="187" t="str">
        <f t="shared" si="42"/>
        <v>marzo</v>
      </c>
      <c r="Z637" s="180">
        <f t="shared" si="43"/>
        <v>2021</v>
      </c>
      <c r="AA637" s="2" t="s">
        <v>3789</v>
      </c>
      <c r="AB637" s="225">
        <f t="shared" si="41"/>
        <v>1</v>
      </c>
    </row>
    <row r="638" spans="1:28" customFormat="1" ht="157.5">
      <c r="A638" s="206">
        <v>636</v>
      </c>
      <c r="B638" s="45">
        <v>961</v>
      </c>
      <c r="C638" s="2">
        <v>2184870</v>
      </c>
      <c r="D638" s="20" t="s">
        <v>3208</v>
      </c>
      <c r="E638" s="207">
        <v>44260</v>
      </c>
      <c r="F638" s="207">
        <v>44258</v>
      </c>
      <c r="G638" s="59">
        <v>961</v>
      </c>
      <c r="H638" s="4" t="s">
        <v>389</v>
      </c>
      <c r="I638" s="4" t="s">
        <v>1736</v>
      </c>
      <c r="J638" s="4" t="s">
        <v>30</v>
      </c>
      <c r="K638" s="4" t="s">
        <v>57</v>
      </c>
      <c r="L638" s="22" t="s">
        <v>2992</v>
      </c>
      <c r="M638" s="4">
        <v>28359941</v>
      </c>
      <c r="N638" s="22" t="s">
        <v>2997</v>
      </c>
      <c r="O638" s="208" t="s">
        <v>1025</v>
      </c>
      <c r="P638" s="22" t="s">
        <v>1745</v>
      </c>
      <c r="Q638" s="125">
        <v>18170520</v>
      </c>
      <c r="R638" s="125">
        <v>18170520</v>
      </c>
      <c r="S638" s="4" t="s">
        <v>22</v>
      </c>
      <c r="T638" s="109" t="s">
        <v>35</v>
      </c>
      <c r="U638" s="79" t="s">
        <v>5010</v>
      </c>
      <c r="V638" s="2" t="s">
        <v>39</v>
      </c>
      <c r="W638" s="108">
        <v>44381</v>
      </c>
      <c r="X638" s="79"/>
      <c r="Y638" s="187" t="str">
        <f t="shared" si="42"/>
        <v>marzo</v>
      </c>
      <c r="Z638" s="180">
        <f t="shared" si="43"/>
        <v>2021</v>
      </c>
      <c r="AA638" s="2" t="s">
        <v>3789</v>
      </c>
      <c r="AB638" s="225">
        <f t="shared" si="41"/>
        <v>1</v>
      </c>
    </row>
    <row r="639" spans="1:28" ht="45">
      <c r="A639" s="206">
        <v>637</v>
      </c>
      <c r="B639" s="45">
        <v>962</v>
      </c>
      <c r="C639" s="2">
        <v>2184922</v>
      </c>
      <c r="D639" s="20" t="s">
        <v>3216</v>
      </c>
      <c r="E639" s="207">
        <v>44260</v>
      </c>
      <c r="F639" s="207">
        <v>44217</v>
      </c>
      <c r="G639" s="59">
        <v>962</v>
      </c>
      <c r="H639" s="4" t="s">
        <v>20</v>
      </c>
      <c r="I639" s="4" t="s">
        <v>3409</v>
      </c>
      <c r="J639" s="4" t="s">
        <v>30</v>
      </c>
      <c r="K639" s="4" t="s">
        <v>57</v>
      </c>
      <c r="L639" s="22" t="s">
        <v>2290</v>
      </c>
      <c r="M639" s="4">
        <v>52823190</v>
      </c>
      <c r="N639" s="22" t="s">
        <v>921</v>
      </c>
      <c r="O639" s="208" t="s">
        <v>1025</v>
      </c>
      <c r="P639" s="22" t="s">
        <v>1745</v>
      </c>
      <c r="Q639" s="125">
        <v>26582136</v>
      </c>
      <c r="R639" s="125">
        <v>26582136</v>
      </c>
      <c r="S639" s="4" t="s">
        <v>22</v>
      </c>
      <c r="T639" s="109" t="s">
        <v>35</v>
      </c>
      <c r="U639" s="79" t="s">
        <v>5011</v>
      </c>
      <c r="V639" s="2" t="s">
        <v>39</v>
      </c>
      <c r="W639" s="108">
        <v>44317</v>
      </c>
      <c r="X639" s="79"/>
      <c r="Y639" s="187" t="str">
        <f t="shared" si="42"/>
        <v>marzo</v>
      </c>
      <c r="Z639" s="180">
        <f t="shared" si="43"/>
        <v>2021</v>
      </c>
      <c r="AA639" s="2" t="s">
        <v>3789</v>
      </c>
      <c r="AB639" s="225">
        <f t="shared" si="41"/>
        <v>1</v>
      </c>
    </row>
    <row r="640" spans="1:28" ht="112.5">
      <c r="A640" s="206">
        <v>638</v>
      </c>
      <c r="B640" s="45">
        <v>963</v>
      </c>
      <c r="C640" s="2">
        <v>2193249</v>
      </c>
      <c r="D640" s="20" t="s">
        <v>3217</v>
      </c>
      <c r="E640" s="207">
        <v>44263</v>
      </c>
      <c r="F640" s="207">
        <v>44443</v>
      </c>
      <c r="G640" s="59">
        <v>963</v>
      </c>
      <c r="H640" s="4" t="s">
        <v>20</v>
      </c>
      <c r="I640" s="4" t="s">
        <v>3221</v>
      </c>
      <c r="J640" s="4" t="s">
        <v>27</v>
      </c>
      <c r="K640" s="4" t="s">
        <v>3218</v>
      </c>
      <c r="L640" s="22" t="s">
        <v>3219</v>
      </c>
      <c r="M640" s="278"/>
      <c r="N640" s="22" t="s">
        <v>3220</v>
      </c>
      <c r="O640" s="208" t="s">
        <v>3445</v>
      </c>
      <c r="P640" s="22" t="s">
        <v>1745</v>
      </c>
      <c r="Q640" s="125">
        <v>131670450</v>
      </c>
      <c r="R640" s="125">
        <v>0</v>
      </c>
      <c r="S640" s="4" t="s">
        <v>22</v>
      </c>
      <c r="T640" s="109" t="s">
        <v>34</v>
      </c>
      <c r="U640" s="79" t="s">
        <v>5012</v>
      </c>
      <c r="V640" s="2" t="s">
        <v>1153</v>
      </c>
      <c r="W640" s="108">
        <v>44381</v>
      </c>
      <c r="X640" s="79"/>
      <c r="Y640" s="187" t="str">
        <f t="shared" si="42"/>
        <v>marzo</v>
      </c>
      <c r="Z640" s="180">
        <f t="shared" si="43"/>
        <v>2021</v>
      </c>
      <c r="AA640" s="2" t="s">
        <v>3789</v>
      </c>
      <c r="AB640" s="225">
        <f t="shared" si="41"/>
        <v>0</v>
      </c>
    </row>
    <row r="641" spans="1:28" ht="180">
      <c r="A641" s="206">
        <v>639</v>
      </c>
      <c r="B641" s="45">
        <v>964</v>
      </c>
      <c r="C641" s="2">
        <v>2185051</v>
      </c>
      <c r="D641" s="20" t="s">
        <v>3222</v>
      </c>
      <c r="E641" s="207">
        <v>44263</v>
      </c>
      <c r="F641" s="207">
        <v>44071</v>
      </c>
      <c r="G641" s="59">
        <v>964</v>
      </c>
      <c r="H641" s="4" t="s">
        <v>391</v>
      </c>
      <c r="I641" s="4" t="s">
        <v>3436</v>
      </c>
      <c r="J641" s="4" t="s">
        <v>27</v>
      </c>
      <c r="K641" s="4" t="s">
        <v>445</v>
      </c>
      <c r="L641" s="22" t="s">
        <v>3224</v>
      </c>
      <c r="M641" s="4" t="s">
        <v>3223</v>
      </c>
      <c r="N641" s="22" t="s">
        <v>3225</v>
      </c>
      <c r="O641" s="208" t="s">
        <v>4027</v>
      </c>
      <c r="P641" s="22" t="s">
        <v>1745</v>
      </c>
      <c r="Q641" s="125">
        <v>28097000</v>
      </c>
      <c r="R641" s="125">
        <v>0</v>
      </c>
      <c r="S641" s="4" t="s">
        <v>22</v>
      </c>
      <c r="T641" s="109" t="s">
        <v>34</v>
      </c>
      <c r="U641" s="79" t="s">
        <v>5013</v>
      </c>
      <c r="V641" s="2" t="s">
        <v>39</v>
      </c>
      <c r="W641" s="108">
        <v>44381</v>
      </c>
      <c r="X641" s="79"/>
      <c r="Y641" s="187" t="str">
        <f t="shared" si="42"/>
        <v>marzo</v>
      </c>
      <c r="Z641" s="180">
        <f t="shared" si="43"/>
        <v>2021</v>
      </c>
      <c r="AA641" s="2" t="s">
        <v>3789</v>
      </c>
      <c r="AB641" s="225">
        <f t="shared" si="41"/>
        <v>0</v>
      </c>
    </row>
    <row r="642" spans="1:28" ht="33.75">
      <c r="A642" s="206">
        <v>640</v>
      </c>
      <c r="B642" s="45">
        <v>965</v>
      </c>
      <c r="C642" s="2">
        <v>2184974</v>
      </c>
      <c r="D642" s="20" t="s">
        <v>3229</v>
      </c>
      <c r="E642" s="207">
        <v>44264</v>
      </c>
      <c r="F642" s="207">
        <v>44260</v>
      </c>
      <c r="G642" s="59">
        <v>965</v>
      </c>
      <c r="H642" s="4" t="s">
        <v>20</v>
      </c>
      <c r="I642" s="4" t="s">
        <v>3230</v>
      </c>
      <c r="J642" s="4" t="s">
        <v>27</v>
      </c>
      <c r="K642" s="4" t="s">
        <v>3231</v>
      </c>
      <c r="L642" s="22" t="s">
        <v>460</v>
      </c>
      <c r="M642" s="214">
        <v>19432384</v>
      </c>
      <c r="N642" s="22" t="s">
        <v>3437</v>
      </c>
      <c r="O642" s="208" t="s">
        <v>3232</v>
      </c>
      <c r="P642" s="22" t="s">
        <v>1745</v>
      </c>
      <c r="Q642" s="125">
        <v>1000000</v>
      </c>
      <c r="R642" s="125">
        <v>0</v>
      </c>
      <c r="S642" s="4" t="s">
        <v>37</v>
      </c>
      <c r="T642" s="109" t="s">
        <v>34</v>
      </c>
      <c r="U642" s="79" t="s">
        <v>5014</v>
      </c>
      <c r="V642" s="2" t="s">
        <v>1555</v>
      </c>
      <c r="W642" s="108">
        <v>44306</v>
      </c>
      <c r="X642" s="79"/>
      <c r="Y642" s="187" t="str">
        <f t="shared" si="42"/>
        <v>marzo</v>
      </c>
      <c r="Z642" s="180">
        <f t="shared" si="43"/>
        <v>2021</v>
      </c>
      <c r="AA642" s="2" t="s">
        <v>3789</v>
      </c>
      <c r="AB642" s="225">
        <f t="shared" si="41"/>
        <v>0</v>
      </c>
    </row>
    <row r="643" spans="1:28" ht="168.75">
      <c r="A643" s="206">
        <v>641</v>
      </c>
      <c r="B643" s="45">
        <v>966</v>
      </c>
      <c r="C643" s="2">
        <v>2185006</v>
      </c>
      <c r="D643" s="20" t="s">
        <v>3439</v>
      </c>
      <c r="E643" s="207">
        <v>43900</v>
      </c>
      <c r="F643" s="207">
        <v>43873</v>
      </c>
      <c r="G643" s="59">
        <v>966</v>
      </c>
      <c r="H643" s="4" t="s">
        <v>376</v>
      </c>
      <c r="I643" s="4" t="s">
        <v>3438</v>
      </c>
      <c r="J643" s="4" t="s">
        <v>26</v>
      </c>
      <c r="K643" s="4" t="s">
        <v>420</v>
      </c>
      <c r="L643" s="215" t="s">
        <v>3243</v>
      </c>
      <c r="M643" s="4" t="s">
        <v>3244</v>
      </c>
      <c r="N643" s="215" t="s">
        <v>3242</v>
      </c>
      <c r="O643" s="208" t="s">
        <v>3245</v>
      </c>
      <c r="P643" s="22" t="s">
        <v>1745</v>
      </c>
      <c r="Q643" s="125">
        <v>390280600</v>
      </c>
      <c r="R643" s="125">
        <v>0</v>
      </c>
      <c r="S643" s="4" t="s">
        <v>22</v>
      </c>
      <c r="T643" s="109" t="s">
        <v>34</v>
      </c>
      <c r="U643" s="79" t="s">
        <v>5095</v>
      </c>
      <c r="V643" s="2" t="s">
        <v>39</v>
      </c>
      <c r="W643" s="108">
        <v>44381</v>
      </c>
      <c r="X643" s="79"/>
      <c r="Y643" s="187" t="str">
        <f t="shared" si="42"/>
        <v>marzo</v>
      </c>
      <c r="Z643" s="180">
        <f t="shared" si="43"/>
        <v>2020</v>
      </c>
      <c r="AA643" s="2" t="s">
        <v>3789</v>
      </c>
      <c r="AB643" s="225">
        <f t="shared" si="41"/>
        <v>0</v>
      </c>
    </row>
    <row r="644" spans="1:28" ht="33.75">
      <c r="A644" s="206">
        <v>642</v>
      </c>
      <c r="B644" s="45">
        <v>967</v>
      </c>
      <c r="C644" s="2">
        <v>2185081</v>
      </c>
      <c r="D644" s="20" t="s">
        <v>3413</v>
      </c>
      <c r="E644" s="207">
        <v>44267</v>
      </c>
      <c r="F644" s="207">
        <v>44217</v>
      </c>
      <c r="G644" s="59">
        <v>967</v>
      </c>
      <c r="H644" s="4" t="s">
        <v>368</v>
      </c>
      <c r="I644" s="4" t="s">
        <v>3271</v>
      </c>
      <c r="J644" s="4" t="s">
        <v>30</v>
      </c>
      <c r="K644" s="4" t="s">
        <v>57</v>
      </c>
      <c r="L644" s="22" t="s">
        <v>2394</v>
      </c>
      <c r="M644" s="4">
        <v>1140842415</v>
      </c>
      <c r="N644" s="22" t="s">
        <v>1516</v>
      </c>
      <c r="O644" s="208" t="s">
        <v>1025</v>
      </c>
      <c r="P644" s="22" t="s">
        <v>1745</v>
      </c>
      <c r="Q644" s="125">
        <v>235000000</v>
      </c>
      <c r="R644" s="125">
        <v>235000000</v>
      </c>
      <c r="S644" s="4" t="s">
        <v>22</v>
      </c>
      <c r="T644" s="109" t="s">
        <v>35</v>
      </c>
      <c r="U644" s="79" t="s">
        <v>5015</v>
      </c>
      <c r="V644" s="2" t="s">
        <v>1555</v>
      </c>
      <c r="W644" s="108">
        <v>44314</v>
      </c>
      <c r="X644" s="79"/>
      <c r="Y644" s="187" t="str">
        <f t="shared" si="42"/>
        <v>marzo</v>
      </c>
      <c r="Z644" s="180">
        <f t="shared" si="43"/>
        <v>2021</v>
      </c>
      <c r="AA644" s="2" t="s">
        <v>3789</v>
      </c>
      <c r="AB644" s="225">
        <f t="shared" si="41"/>
        <v>1</v>
      </c>
    </row>
    <row r="645" spans="1:28" ht="45">
      <c r="A645" s="206">
        <v>643</v>
      </c>
      <c r="B645" s="45">
        <v>968</v>
      </c>
      <c r="C645" s="2">
        <v>2185157</v>
      </c>
      <c r="D645" s="20" t="s">
        <v>3272</v>
      </c>
      <c r="E645" s="207">
        <v>44270</v>
      </c>
      <c r="F645" s="207">
        <v>44264</v>
      </c>
      <c r="G645" s="59">
        <v>968</v>
      </c>
      <c r="H645" s="4" t="s">
        <v>368</v>
      </c>
      <c r="I645" s="4" t="s">
        <v>1553</v>
      </c>
      <c r="J645" s="4" t="s">
        <v>30</v>
      </c>
      <c r="K645" s="4" t="s">
        <v>57</v>
      </c>
      <c r="L645" s="22" t="s">
        <v>3277</v>
      </c>
      <c r="M645" s="4">
        <v>72238294</v>
      </c>
      <c r="N645" s="22" t="s">
        <v>1894</v>
      </c>
      <c r="O645" s="208" t="s">
        <v>1025</v>
      </c>
      <c r="P645" s="22" t="s">
        <v>1745</v>
      </c>
      <c r="Q645" s="125">
        <v>120000000</v>
      </c>
      <c r="R645" s="125">
        <v>120000000</v>
      </c>
      <c r="S645" s="4" t="s">
        <v>22</v>
      </c>
      <c r="T645" s="109" t="s">
        <v>35</v>
      </c>
      <c r="U645" s="79" t="s">
        <v>5016</v>
      </c>
      <c r="V645" s="2" t="s">
        <v>2991</v>
      </c>
      <c r="W645" s="108">
        <v>44315</v>
      </c>
      <c r="X645" s="79"/>
      <c r="Y645" s="187" t="str">
        <f t="shared" si="42"/>
        <v>marzo</v>
      </c>
      <c r="Z645" s="180">
        <f t="shared" si="43"/>
        <v>2021</v>
      </c>
      <c r="AA645" s="2" t="s">
        <v>3789</v>
      </c>
      <c r="AB645" s="225">
        <f t="shared" si="41"/>
        <v>1</v>
      </c>
    </row>
    <row r="646" spans="1:28" ht="101.25">
      <c r="A646" s="206">
        <v>644</v>
      </c>
      <c r="B646" s="45">
        <v>969</v>
      </c>
      <c r="C646" s="2" t="s">
        <v>2986</v>
      </c>
      <c r="D646" s="20" t="s">
        <v>3275</v>
      </c>
      <c r="E646" s="207">
        <v>44270</v>
      </c>
      <c r="F646" s="207">
        <v>44266</v>
      </c>
      <c r="G646" s="59">
        <v>969</v>
      </c>
      <c r="H646" s="4" t="s">
        <v>3273</v>
      </c>
      <c r="I646" s="4" t="s">
        <v>3274</v>
      </c>
      <c r="J646" s="4" t="s">
        <v>27</v>
      </c>
      <c r="K646" s="4" t="s">
        <v>2183</v>
      </c>
      <c r="L646" s="22" t="s">
        <v>3276</v>
      </c>
      <c r="M646" s="4">
        <v>1088004231</v>
      </c>
      <c r="N646" s="22" t="s">
        <v>21</v>
      </c>
      <c r="O646" s="208" t="s">
        <v>3278</v>
      </c>
      <c r="P646" s="22" t="s">
        <v>1745</v>
      </c>
      <c r="Q646" s="125">
        <v>0</v>
      </c>
      <c r="R646" s="125">
        <v>0</v>
      </c>
      <c r="S646" s="4" t="s">
        <v>22</v>
      </c>
      <c r="T646" s="109" t="s">
        <v>34</v>
      </c>
      <c r="U646" s="79" t="s">
        <v>5017</v>
      </c>
      <c r="V646" s="2" t="s">
        <v>1178</v>
      </c>
      <c r="W646" s="108">
        <v>44381</v>
      </c>
      <c r="X646" s="79"/>
      <c r="Y646" s="187" t="str">
        <f t="shared" si="42"/>
        <v>marzo</v>
      </c>
      <c r="Z646" s="180">
        <f t="shared" si="43"/>
        <v>2021</v>
      </c>
      <c r="AA646" s="2" t="s">
        <v>3789</v>
      </c>
      <c r="AB646" s="225" t="e">
        <f t="shared" si="41"/>
        <v>#DIV/0!</v>
      </c>
    </row>
    <row r="647" spans="1:28" ht="90">
      <c r="A647" s="206">
        <v>645</v>
      </c>
      <c r="B647" s="45">
        <v>970</v>
      </c>
      <c r="C647" s="2">
        <v>2185786</v>
      </c>
      <c r="D647" s="20" t="s">
        <v>3298</v>
      </c>
      <c r="E647" s="207">
        <v>44272</v>
      </c>
      <c r="F647" s="207">
        <v>44270</v>
      </c>
      <c r="G647" s="59">
        <v>970</v>
      </c>
      <c r="H647" s="4" t="s">
        <v>383</v>
      </c>
      <c r="I647" s="4" t="s">
        <v>1269</v>
      </c>
      <c r="J647" s="4" t="s">
        <v>30</v>
      </c>
      <c r="K647" s="4" t="s">
        <v>425</v>
      </c>
      <c r="L647" s="22" t="s">
        <v>3297</v>
      </c>
      <c r="M647" s="4">
        <v>41963946</v>
      </c>
      <c r="N647" s="22" t="s">
        <v>1516</v>
      </c>
      <c r="O647" s="208" t="s">
        <v>1025</v>
      </c>
      <c r="P647" s="22" t="s">
        <v>1745</v>
      </c>
      <c r="Q647" s="125">
        <v>38033181</v>
      </c>
      <c r="R647" s="125">
        <v>38033181</v>
      </c>
      <c r="S647" s="4" t="s">
        <v>22</v>
      </c>
      <c r="T647" s="109" t="s">
        <v>35</v>
      </c>
      <c r="U647" s="79" t="s">
        <v>5094</v>
      </c>
      <c r="V647" s="2" t="s">
        <v>39</v>
      </c>
      <c r="W647" s="108">
        <v>44381</v>
      </c>
      <c r="X647" s="79"/>
      <c r="Y647" s="187" t="str">
        <f t="shared" si="42"/>
        <v>marzo</v>
      </c>
      <c r="Z647" s="180">
        <f t="shared" si="43"/>
        <v>2021</v>
      </c>
      <c r="AA647" s="2" t="s">
        <v>3789</v>
      </c>
      <c r="AB647" s="225">
        <f t="shared" si="41"/>
        <v>1</v>
      </c>
    </row>
    <row r="648" spans="1:28" customFormat="1" ht="33.75">
      <c r="A648" s="206">
        <v>646</v>
      </c>
      <c r="B648" s="45">
        <v>972</v>
      </c>
      <c r="C648" s="2">
        <v>2189104</v>
      </c>
      <c r="D648" s="20" t="s">
        <v>3317</v>
      </c>
      <c r="E648" s="207">
        <v>44274</v>
      </c>
      <c r="F648" s="207">
        <v>44258</v>
      </c>
      <c r="G648" s="59">
        <v>972</v>
      </c>
      <c r="H648" s="4" t="s">
        <v>370</v>
      </c>
      <c r="I648" s="4" t="s">
        <v>1192</v>
      </c>
      <c r="J648" s="4" t="s">
        <v>30</v>
      </c>
      <c r="K648" s="4" t="s">
        <v>425</v>
      </c>
      <c r="L648" s="215" t="s">
        <v>3215</v>
      </c>
      <c r="M648" s="4">
        <v>64749323</v>
      </c>
      <c r="N648" s="215" t="s">
        <v>1516</v>
      </c>
      <c r="O648" s="208" t="s">
        <v>1025</v>
      </c>
      <c r="P648" s="22" t="s">
        <v>1745</v>
      </c>
      <c r="Q648" s="125">
        <v>18170520</v>
      </c>
      <c r="R648" s="125">
        <v>18170520</v>
      </c>
      <c r="S648" s="4" t="s">
        <v>22</v>
      </c>
      <c r="T648" s="109" t="s">
        <v>35</v>
      </c>
      <c r="U648" s="79" t="s">
        <v>5018</v>
      </c>
      <c r="V648" s="2" t="s">
        <v>39</v>
      </c>
      <c r="W648" s="108">
        <v>44350</v>
      </c>
      <c r="X648" s="79"/>
      <c r="Y648" s="187" t="str">
        <f t="shared" si="42"/>
        <v>marzo</v>
      </c>
      <c r="Z648" s="180">
        <f t="shared" si="43"/>
        <v>2021</v>
      </c>
      <c r="AA648" s="2" t="s">
        <v>3789</v>
      </c>
      <c r="AB648" s="225">
        <f t="shared" si="41"/>
        <v>1</v>
      </c>
    </row>
    <row r="649" spans="1:28" ht="56.25">
      <c r="A649" s="206">
        <v>647</v>
      </c>
      <c r="B649" s="45">
        <v>973</v>
      </c>
      <c r="C649" s="2">
        <v>2189090</v>
      </c>
      <c r="D649" s="20" t="s">
        <v>3316</v>
      </c>
      <c r="E649" s="207">
        <v>44274</v>
      </c>
      <c r="F649" s="207">
        <v>44260</v>
      </c>
      <c r="G649" s="59">
        <v>973</v>
      </c>
      <c r="H649" s="4" t="s">
        <v>2662</v>
      </c>
      <c r="I649" s="4" t="s">
        <v>1736</v>
      </c>
      <c r="J649" s="4" t="s">
        <v>30</v>
      </c>
      <c r="K649" s="4" t="s">
        <v>57</v>
      </c>
      <c r="L649" s="22" t="s">
        <v>2661</v>
      </c>
      <c r="M649" s="4">
        <v>15243297</v>
      </c>
      <c r="N649" s="22" t="s">
        <v>2663</v>
      </c>
      <c r="O649" s="208" t="s">
        <v>1025</v>
      </c>
      <c r="P649" s="22" t="s">
        <v>1745</v>
      </c>
      <c r="Q649" s="125">
        <v>18170520</v>
      </c>
      <c r="R649" s="125">
        <v>18170520</v>
      </c>
      <c r="S649" s="4" t="s">
        <v>22</v>
      </c>
      <c r="T649" s="109" t="s">
        <v>35</v>
      </c>
      <c r="U649" s="79" t="s">
        <v>5019</v>
      </c>
      <c r="V649" s="2" t="s">
        <v>38</v>
      </c>
      <c r="W649" s="108">
        <v>44317</v>
      </c>
      <c r="X649" s="79"/>
      <c r="Y649" s="187" t="str">
        <f t="shared" si="42"/>
        <v>marzo</v>
      </c>
      <c r="Z649" s="180">
        <f t="shared" si="43"/>
        <v>2021</v>
      </c>
      <c r="AA649" s="2" t="s">
        <v>3789</v>
      </c>
      <c r="AB649" s="225">
        <f t="shared" si="41"/>
        <v>1</v>
      </c>
    </row>
    <row r="650" spans="1:28" ht="101.25">
      <c r="A650" s="206">
        <v>648</v>
      </c>
      <c r="B650" s="45">
        <v>974</v>
      </c>
      <c r="C650" s="2">
        <v>2189094</v>
      </c>
      <c r="D650" s="20" t="s">
        <v>3325</v>
      </c>
      <c r="E650" s="207">
        <v>44274</v>
      </c>
      <c r="F650" s="207">
        <v>44272</v>
      </c>
      <c r="G650" s="59">
        <v>974</v>
      </c>
      <c r="H650" s="4" t="s">
        <v>3326</v>
      </c>
      <c r="I650" s="4" t="s">
        <v>1833</v>
      </c>
      <c r="J650" s="4" t="s">
        <v>27</v>
      </c>
      <c r="K650" s="4" t="s">
        <v>438</v>
      </c>
      <c r="L650" s="22" t="s">
        <v>3327</v>
      </c>
      <c r="M650" s="4">
        <v>16050168</v>
      </c>
      <c r="N650" s="22" t="s">
        <v>3328</v>
      </c>
      <c r="O650" s="208" t="s">
        <v>3329</v>
      </c>
      <c r="P650" s="22" t="s">
        <v>1745</v>
      </c>
      <c r="Q650" s="125">
        <v>68663848.510000005</v>
      </c>
      <c r="R650" s="125">
        <v>0</v>
      </c>
      <c r="S650" s="4" t="s">
        <v>37</v>
      </c>
      <c r="T650" s="109" t="s">
        <v>34</v>
      </c>
      <c r="U650" s="79" t="s">
        <v>5020</v>
      </c>
      <c r="V650" s="2" t="s">
        <v>40</v>
      </c>
      <c r="W650" s="108">
        <v>44381</v>
      </c>
      <c r="X650" s="79"/>
      <c r="Y650" s="187" t="str">
        <f t="shared" si="42"/>
        <v>marzo</v>
      </c>
      <c r="Z650" s="180">
        <f t="shared" si="43"/>
        <v>2021</v>
      </c>
      <c r="AA650" s="2" t="s">
        <v>3789</v>
      </c>
      <c r="AB650" s="225">
        <f t="shared" si="41"/>
        <v>0</v>
      </c>
    </row>
    <row r="651" spans="1:28" ht="33.75">
      <c r="A651" s="206">
        <v>649</v>
      </c>
      <c r="B651" s="45">
        <v>975</v>
      </c>
      <c r="C651" s="2">
        <v>2189283</v>
      </c>
      <c r="D651" s="20" t="s">
        <v>3333</v>
      </c>
      <c r="E651" s="207">
        <v>44278</v>
      </c>
      <c r="F651" s="207">
        <v>44252</v>
      </c>
      <c r="G651" s="59">
        <v>975</v>
      </c>
      <c r="H651" s="4" t="s">
        <v>368</v>
      </c>
      <c r="I651" s="4" t="s">
        <v>1736</v>
      </c>
      <c r="J651" s="4" t="s">
        <v>30</v>
      </c>
      <c r="K651" s="4" t="s">
        <v>57</v>
      </c>
      <c r="L651" s="22" t="s">
        <v>3332</v>
      </c>
      <c r="M651" s="4">
        <v>22734591</v>
      </c>
      <c r="N651" s="22" t="s">
        <v>2260</v>
      </c>
      <c r="O651" s="208" t="s">
        <v>1025</v>
      </c>
      <c r="P651" s="22" t="s">
        <v>1745</v>
      </c>
      <c r="Q651" s="125">
        <v>120000000</v>
      </c>
      <c r="R651" s="125">
        <v>120000000</v>
      </c>
      <c r="S651" s="4" t="s">
        <v>22</v>
      </c>
      <c r="T651" s="109" t="s">
        <v>35</v>
      </c>
      <c r="U651" s="79" t="s">
        <v>5021</v>
      </c>
      <c r="V651" s="2" t="s">
        <v>39</v>
      </c>
      <c r="W651" s="108">
        <v>44350</v>
      </c>
      <c r="X651" s="79"/>
      <c r="Y651" s="187" t="str">
        <f t="shared" si="42"/>
        <v>marzo</v>
      </c>
      <c r="Z651" s="180">
        <f t="shared" si="43"/>
        <v>2021</v>
      </c>
      <c r="AA651" s="2" t="s">
        <v>3789</v>
      </c>
      <c r="AB651" s="225">
        <f t="shared" si="41"/>
        <v>1</v>
      </c>
    </row>
    <row r="652" spans="1:28" ht="33.75">
      <c r="A652" s="206">
        <v>650</v>
      </c>
      <c r="B652" s="45">
        <v>976</v>
      </c>
      <c r="C652" s="2">
        <v>2185673</v>
      </c>
      <c r="D652" s="20" t="s">
        <v>2626</v>
      </c>
      <c r="E652" s="207">
        <v>44280</v>
      </c>
      <c r="F652" s="207">
        <v>44265</v>
      </c>
      <c r="G652" s="59">
        <v>976</v>
      </c>
      <c r="H652" s="4" t="s">
        <v>1366</v>
      </c>
      <c r="I652" s="4" t="s">
        <v>1246</v>
      </c>
      <c r="J652" s="4" t="s">
        <v>30</v>
      </c>
      <c r="K652" s="4" t="s">
        <v>57</v>
      </c>
      <c r="L652" s="22" t="s">
        <v>2269</v>
      </c>
      <c r="M652" s="4">
        <v>1152191797</v>
      </c>
      <c r="N652" s="22" t="s">
        <v>2270</v>
      </c>
      <c r="O652" s="208" t="s">
        <v>1025</v>
      </c>
      <c r="P652" s="22" t="s">
        <v>1745</v>
      </c>
      <c r="Q652" s="125">
        <v>18170520</v>
      </c>
      <c r="R652" s="125">
        <v>18170520</v>
      </c>
      <c r="S652" s="4" t="s">
        <v>22</v>
      </c>
      <c r="T652" s="109" t="s">
        <v>35</v>
      </c>
      <c r="U652" s="79" t="s">
        <v>5022</v>
      </c>
      <c r="V652" s="2" t="s">
        <v>40</v>
      </c>
      <c r="W652" s="108">
        <v>44265</v>
      </c>
      <c r="X652" s="79"/>
      <c r="Y652" s="187" t="str">
        <f t="shared" si="42"/>
        <v>marzo</v>
      </c>
      <c r="Z652" s="180">
        <f t="shared" si="43"/>
        <v>2021</v>
      </c>
      <c r="AA652" s="2" t="s">
        <v>3789</v>
      </c>
      <c r="AB652" s="225">
        <f t="shared" si="41"/>
        <v>1</v>
      </c>
    </row>
    <row r="653" spans="1:28" ht="33.75">
      <c r="A653" s="206">
        <v>651</v>
      </c>
      <c r="B653" s="45">
        <v>977</v>
      </c>
      <c r="C653" s="2">
        <v>2189118</v>
      </c>
      <c r="D653" s="20" t="s">
        <v>3356</v>
      </c>
      <c r="E653" s="207">
        <v>44281</v>
      </c>
      <c r="F653" s="207">
        <v>44273</v>
      </c>
      <c r="G653" s="59">
        <v>977</v>
      </c>
      <c r="H653" s="4" t="s">
        <v>370</v>
      </c>
      <c r="I653" s="4" t="s">
        <v>1591</v>
      </c>
      <c r="J653" s="4" t="s">
        <v>30</v>
      </c>
      <c r="K653" s="4" t="s">
        <v>57</v>
      </c>
      <c r="L653" s="22" t="s">
        <v>3209</v>
      </c>
      <c r="M653" s="4">
        <v>64695393</v>
      </c>
      <c r="N653" s="22" t="s">
        <v>2270</v>
      </c>
      <c r="O653" s="208" t="s">
        <v>1025</v>
      </c>
      <c r="P653" s="22" t="s">
        <v>1745</v>
      </c>
      <c r="Q653" s="125">
        <v>18170520</v>
      </c>
      <c r="R653" s="125">
        <v>18170520</v>
      </c>
      <c r="S653" s="4" t="s">
        <v>22</v>
      </c>
      <c r="T653" s="109" t="s">
        <v>35</v>
      </c>
      <c r="U653" s="79" t="s">
        <v>5023</v>
      </c>
      <c r="V653" s="2" t="s">
        <v>39</v>
      </c>
      <c r="W653" s="108">
        <v>44314</v>
      </c>
      <c r="X653" s="79"/>
      <c r="Y653" s="187" t="str">
        <f t="shared" si="42"/>
        <v>marzo</v>
      </c>
      <c r="Z653" s="180">
        <f t="shared" si="43"/>
        <v>2021</v>
      </c>
      <c r="AA653" s="2" t="s">
        <v>3789</v>
      </c>
      <c r="AB653" s="225">
        <f t="shared" si="41"/>
        <v>1</v>
      </c>
    </row>
    <row r="654" spans="1:28" ht="45">
      <c r="A654" s="206">
        <v>652</v>
      </c>
      <c r="B654" s="45">
        <v>978</v>
      </c>
      <c r="C654" s="2">
        <v>2189100</v>
      </c>
      <c r="D654" s="20" t="s">
        <v>3393</v>
      </c>
      <c r="E654" s="207">
        <v>44291</v>
      </c>
      <c r="F654" s="207">
        <v>44280</v>
      </c>
      <c r="G654" s="59">
        <v>978</v>
      </c>
      <c r="H654" s="4" t="s">
        <v>369</v>
      </c>
      <c r="I654" s="4" t="s">
        <v>1553</v>
      </c>
      <c r="J654" s="4" t="s">
        <v>30</v>
      </c>
      <c r="K654" s="4" t="s">
        <v>57</v>
      </c>
      <c r="L654" s="22" t="s">
        <v>2659</v>
      </c>
      <c r="M654" s="4">
        <v>45593936</v>
      </c>
      <c r="N654" s="22" t="s">
        <v>2660</v>
      </c>
      <c r="O654" s="208" t="s">
        <v>1025</v>
      </c>
      <c r="P654" s="22" t="s">
        <v>1745</v>
      </c>
      <c r="Q654" s="125">
        <v>18170520</v>
      </c>
      <c r="R654" s="125">
        <v>18170520</v>
      </c>
      <c r="S654" s="4" t="s">
        <v>22</v>
      </c>
      <c r="T654" s="109" t="s">
        <v>35</v>
      </c>
      <c r="U654" s="79" t="s">
        <v>5024</v>
      </c>
      <c r="V654" s="2" t="s">
        <v>39</v>
      </c>
      <c r="W654" s="183">
        <v>44321</v>
      </c>
      <c r="X654" s="79"/>
      <c r="Y654" s="187" t="str">
        <f t="shared" si="42"/>
        <v>abril</v>
      </c>
      <c r="Z654" s="180">
        <f t="shared" si="43"/>
        <v>2021</v>
      </c>
      <c r="AA654" s="2" t="s">
        <v>3789</v>
      </c>
      <c r="AB654" s="225">
        <f t="shared" si="41"/>
        <v>1</v>
      </c>
    </row>
    <row r="655" spans="1:28" ht="45">
      <c r="A655" s="206">
        <v>653</v>
      </c>
      <c r="B655" s="45">
        <v>979</v>
      </c>
      <c r="C655" s="2">
        <v>2201699</v>
      </c>
      <c r="D655" s="20" t="s">
        <v>3395</v>
      </c>
      <c r="E655" s="207">
        <v>44291</v>
      </c>
      <c r="F655" s="207">
        <v>44266</v>
      </c>
      <c r="G655" s="59">
        <v>979</v>
      </c>
      <c r="H655" s="4" t="s">
        <v>389</v>
      </c>
      <c r="I655" s="4" t="s">
        <v>3394</v>
      </c>
      <c r="J655" s="4" t="s">
        <v>27</v>
      </c>
      <c r="K655" s="4" t="s">
        <v>2026</v>
      </c>
      <c r="L655" s="22" t="s">
        <v>3381</v>
      </c>
      <c r="M655" s="4">
        <v>91277017</v>
      </c>
      <c r="N655" s="22" t="s">
        <v>974</v>
      </c>
      <c r="O655" s="208" t="s">
        <v>3396</v>
      </c>
      <c r="P655" s="22" t="s">
        <v>1745</v>
      </c>
      <c r="Q655" s="125">
        <v>110391000</v>
      </c>
      <c r="R655" s="125">
        <v>0</v>
      </c>
      <c r="S655" s="4" t="s">
        <v>37</v>
      </c>
      <c r="T655" s="109" t="s">
        <v>34</v>
      </c>
      <c r="U655" s="79" t="s">
        <v>5025</v>
      </c>
      <c r="V655" s="2" t="s">
        <v>5093</v>
      </c>
      <c r="W655" s="108">
        <v>44381</v>
      </c>
      <c r="X655" s="79"/>
      <c r="Y655" s="187" t="str">
        <f t="shared" si="42"/>
        <v>abril</v>
      </c>
      <c r="Z655" s="180">
        <f t="shared" si="43"/>
        <v>2021</v>
      </c>
      <c r="AA655" s="2" t="s">
        <v>3789</v>
      </c>
      <c r="AB655" s="225">
        <f t="shared" si="41"/>
        <v>0</v>
      </c>
    </row>
    <row r="656" spans="1:28" ht="45">
      <c r="A656" s="206">
        <v>654</v>
      </c>
      <c r="B656" s="45">
        <v>980</v>
      </c>
      <c r="C656" s="2" t="s">
        <v>2986</v>
      </c>
      <c r="D656" s="20" t="s">
        <v>3397</v>
      </c>
      <c r="E656" s="207">
        <v>44291</v>
      </c>
      <c r="F656" s="207">
        <v>44280</v>
      </c>
      <c r="G656" s="59">
        <v>980</v>
      </c>
      <c r="H656" s="4" t="s">
        <v>20</v>
      </c>
      <c r="I656" s="4" t="s">
        <v>3398</v>
      </c>
      <c r="J656" s="4" t="s">
        <v>31</v>
      </c>
      <c r="K656" s="4" t="s">
        <v>2247</v>
      </c>
      <c r="L656" s="22" t="s">
        <v>3382</v>
      </c>
      <c r="M656" s="4"/>
      <c r="N656" s="22" t="s">
        <v>3385</v>
      </c>
      <c r="O656" s="208" t="s">
        <v>3538</v>
      </c>
      <c r="P656" s="22" t="s">
        <v>1745</v>
      </c>
      <c r="Q656" s="125">
        <v>0</v>
      </c>
      <c r="R656" s="125">
        <v>0</v>
      </c>
      <c r="S656" s="4" t="s">
        <v>22</v>
      </c>
      <c r="T656" s="109" t="s">
        <v>34</v>
      </c>
      <c r="U656" s="79" t="s">
        <v>5026</v>
      </c>
      <c r="V656" s="2" t="s">
        <v>2057</v>
      </c>
      <c r="W656" s="183">
        <v>44321</v>
      </c>
      <c r="X656" s="79"/>
      <c r="Y656" s="187" t="str">
        <f t="shared" si="42"/>
        <v>abril</v>
      </c>
      <c r="Z656" s="180">
        <f t="shared" si="43"/>
        <v>2021</v>
      </c>
      <c r="AA656" s="2" t="s">
        <v>3789</v>
      </c>
      <c r="AB656" s="225" t="e">
        <f t="shared" si="41"/>
        <v>#DIV/0!</v>
      </c>
    </row>
    <row r="657" spans="1:28" ht="45">
      <c r="A657" s="206">
        <v>655</v>
      </c>
      <c r="B657" s="45">
        <v>981</v>
      </c>
      <c r="C657" s="2" t="s">
        <v>2986</v>
      </c>
      <c r="D657" s="20" t="s">
        <v>3534</v>
      </c>
      <c r="E657" s="207">
        <v>44291</v>
      </c>
      <c r="F657" s="207">
        <v>44291</v>
      </c>
      <c r="G657" s="59">
        <f>+B657</f>
        <v>981</v>
      </c>
      <c r="H657" s="4" t="s">
        <v>3536</v>
      </c>
      <c r="I657" s="4" t="s">
        <v>3535</v>
      </c>
      <c r="J657" s="4" t="s">
        <v>27</v>
      </c>
      <c r="K657" s="4" t="s">
        <v>2696</v>
      </c>
      <c r="L657" s="22" t="s">
        <v>3383</v>
      </c>
      <c r="M657" s="4" t="s">
        <v>3539</v>
      </c>
      <c r="N657" s="22" t="s">
        <v>3386</v>
      </c>
      <c r="O657" s="208" t="s">
        <v>3537</v>
      </c>
      <c r="P657" s="22" t="s">
        <v>1745</v>
      </c>
      <c r="Q657" s="125">
        <v>0</v>
      </c>
      <c r="R657" s="125">
        <v>0</v>
      </c>
      <c r="S657" s="4" t="s">
        <v>37</v>
      </c>
      <c r="T657" s="109" t="s">
        <v>34</v>
      </c>
      <c r="U657" s="79" t="s">
        <v>5027</v>
      </c>
      <c r="V657" s="2" t="s">
        <v>2057</v>
      </c>
      <c r="W657" s="108">
        <v>44350</v>
      </c>
      <c r="X657" s="79"/>
      <c r="Y657" s="187" t="str">
        <f t="shared" si="42"/>
        <v>abril</v>
      </c>
      <c r="Z657" s="180">
        <f t="shared" si="43"/>
        <v>2021</v>
      </c>
      <c r="AA657" s="2" t="s">
        <v>3789</v>
      </c>
      <c r="AB657" s="225" t="e">
        <f t="shared" si="41"/>
        <v>#DIV/0!</v>
      </c>
    </row>
    <row r="658" spans="1:28" ht="45">
      <c r="A658" s="206">
        <v>656</v>
      </c>
      <c r="B658" s="45">
        <v>983</v>
      </c>
      <c r="C658" s="2">
        <v>2189668</v>
      </c>
      <c r="D658" s="20" t="s">
        <v>3388</v>
      </c>
      <c r="E658" s="207">
        <v>44292</v>
      </c>
      <c r="F658" s="207">
        <v>44168</v>
      </c>
      <c r="G658" s="59">
        <v>983</v>
      </c>
      <c r="H658" s="4" t="s">
        <v>368</v>
      </c>
      <c r="I658" s="4" t="s">
        <v>1247</v>
      </c>
      <c r="J658" s="4" t="s">
        <v>30</v>
      </c>
      <c r="K658" s="4" t="s">
        <v>425</v>
      </c>
      <c r="L658" s="22" t="s">
        <v>2232</v>
      </c>
      <c r="M658" s="4">
        <v>1045677103</v>
      </c>
      <c r="N658" s="22" t="s">
        <v>2233</v>
      </c>
      <c r="O658" s="208" t="s">
        <v>1025</v>
      </c>
      <c r="P658" s="22" t="s">
        <v>1745</v>
      </c>
      <c r="Q658" s="125">
        <v>17556060</v>
      </c>
      <c r="R658" s="125">
        <v>17556060</v>
      </c>
      <c r="S658" s="4" t="s">
        <v>22</v>
      </c>
      <c r="T658" s="109" t="s">
        <v>35</v>
      </c>
      <c r="U658" s="79" t="s">
        <v>5028</v>
      </c>
      <c r="V658" s="2" t="s">
        <v>39</v>
      </c>
      <c r="W658" s="183">
        <v>44321</v>
      </c>
      <c r="X658" s="79"/>
      <c r="Y658" s="187" t="str">
        <f t="shared" si="42"/>
        <v>abril</v>
      </c>
      <c r="Z658" s="180">
        <f t="shared" si="43"/>
        <v>2021</v>
      </c>
      <c r="AA658" s="2" t="s">
        <v>3789</v>
      </c>
      <c r="AB658" s="225">
        <f t="shared" si="41"/>
        <v>1</v>
      </c>
    </row>
    <row r="659" spans="1:28" ht="33.75">
      <c r="A659" s="206">
        <v>657</v>
      </c>
      <c r="B659" s="45">
        <v>985</v>
      </c>
      <c r="C659" s="2">
        <v>2196642</v>
      </c>
      <c r="D659" s="20" t="s">
        <v>3033</v>
      </c>
      <c r="E659" s="207">
        <v>44294</v>
      </c>
      <c r="F659" s="207">
        <v>44260</v>
      </c>
      <c r="G659" s="59">
        <v>985</v>
      </c>
      <c r="H659" s="4" t="s">
        <v>20</v>
      </c>
      <c r="I659" s="4" t="s">
        <v>3417</v>
      </c>
      <c r="J659" s="4" t="s">
        <v>30</v>
      </c>
      <c r="K659" s="4" t="s">
        <v>425</v>
      </c>
      <c r="L659" s="22" t="s">
        <v>3416</v>
      </c>
      <c r="M659" s="4">
        <v>1024559227</v>
      </c>
      <c r="N659" s="22" t="s">
        <v>2260</v>
      </c>
      <c r="O659" s="208" t="s">
        <v>1025</v>
      </c>
      <c r="P659" s="22" t="s">
        <v>1745</v>
      </c>
      <c r="Q659" s="125">
        <v>18170520</v>
      </c>
      <c r="R659" s="125">
        <v>18170520</v>
      </c>
      <c r="S659" s="4" t="s">
        <v>22</v>
      </c>
      <c r="T659" s="109" t="s">
        <v>35</v>
      </c>
      <c r="U659" s="79" t="s">
        <v>5029</v>
      </c>
      <c r="V659" s="2" t="s">
        <v>39</v>
      </c>
      <c r="W659" s="108">
        <v>44350</v>
      </c>
      <c r="X659" s="79"/>
      <c r="Y659" s="187" t="str">
        <f t="shared" si="42"/>
        <v>abril</v>
      </c>
      <c r="Z659" s="180">
        <f t="shared" si="43"/>
        <v>2021</v>
      </c>
      <c r="AA659" s="2" t="s">
        <v>3789</v>
      </c>
      <c r="AB659" s="225">
        <f t="shared" ref="AB659:AB688" si="44">+R659/Q659</f>
        <v>1</v>
      </c>
    </row>
    <row r="660" spans="1:28" ht="33.75">
      <c r="A660" s="206">
        <v>658</v>
      </c>
      <c r="B660" s="45">
        <v>987</v>
      </c>
      <c r="C660" s="2" t="s">
        <v>2987</v>
      </c>
      <c r="D660" s="20" t="s">
        <v>3432</v>
      </c>
      <c r="E660" s="207">
        <v>44295</v>
      </c>
      <c r="F660" s="207">
        <v>44063</v>
      </c>
      <c r="G660" s="59">
        <v>987</v>
      </c>
      <c r="H660" s="4" t="s">
        <v>20</v>
      </c>
      <c r="I660" s="4" t="s">
        <v>1177</v>
      </c>
      <c r="J660" s="4" t="s">
        <v>27</v>
      </c>
      <c r="K660" s="4" t="s">
        <v>3450</v>
      </c>
      <c r="L660" s="22" t="s">
        <v>3431</v>
      </c>
      <c r="M660" s="4"/>
      <c r="N660" s="22" t="s">
        <v>974</v>
      </c>
      <c r="O660" s="208" t="s">
        <v>3433</v>
      </c>
      <c r="P660" s="22" t="s">
        <v>1745</v>
      </c>
      <c r="Q660" s="125">
        <v>0</v>
      </c>
      <c r="R660" s="125">
        <v>0</v>
      </c>
      <c r="S660" s="4" t="s">
        <v>37</v>
      </c>
      <c r="T660" s="109" t="s">
        <v>34</v>
      </c>
      <c r="U660" s="79" t="s">
        <v>5030</v>
      </c>
      <c r="V660" s="2" t="s">
        <v>2057</v>
      </c>
      <c r="W660" s="183">
        <v>44321</v>
      </c>
      <c r="X660" s="79"/>
      <c r="Y660" s="187" t="str">
        <f t="shared" si="42"/>
        <v>abril</v>
      </c>
      <c r="Z660" s="180">
        <f t="shared" si="43"/>
        <v>2021</v>
      </c>
      <c r="AA660" s="2" t="s">
        <v>3789</v>
      </c>
      <c r="AB660" s="225" t="e">
        <f t="shared" si="44"/>
        <v>#DIV/0!</v>
      </c>
    </row>
    <row r="661" spans="1:28" ht="33.75">
      <c r="A661" s="206">
        <v>659</v>
      </c>
      <c r="B661" s="45">
        <v>988</v>
      </c>
      <c r="C661" s="2">
        <v>2193302</v>
      </c>
      <c r="D661" s="20" t="s">
        <v>3454</v>
      </c>
      <c r="E661" s="207">
        <v>44302</v>
      </c>
      <c r="F661" s="207">
        <v>44118</v>
      </c>
      <c r="G661" s="59">
        <v>988</v>
      </c>
      <c r="H661" s="4" t="s">
        <v>20</v>
      </c>
      <c r="I661" s="4" t="s">
        <v>3455</v>
      </c>
      <c r="J661" s="4" t="s">
        <v>30</v>
      </c>
      <c r="K661" s="4" t="s">
        <v>425</v>
      </c>
      <c r="L661" s="22" t="s">
        <v>3457</v>
      </c>
      <c r="M661" s="4">
        <v>53014544</v>
      </c>
      <c r="N661" s="22" t="s">
        <v>3456</v>
      </c>
      <c r="O661" s="208" t="s">
        <v>1025</v>
      </c>
      <c r="P661" s="22" t="s">
        <v>1745</v>
      </c>
      <c r="Q661" s="125">
        <v>14506665</v>
      </c>
      <c r="R661" s="125">
        <v>14506665</v>
      </c>
      <c r="S661" s="4" t="s">
        <v>22</v>
      </c>
      <c r="T661" s="109" t="s">
        <v>35</v>
      </c>
      <c r="U661" s="79" t="s">
        <v>5030</v>
      </c>
      <c r="V661" s="2" t="s">
        <v>2057</v>
      </c>
      <c r="W661" s="183">
        <v>44321</v>
      </c>
      <c r="X661" s="79"/>
      <c r="Y661" s="187" t="str">
        <f t="shared" si="42"/>
        <v>abril</v>
      </c>
      <c r="Z661" s="180">
        <f t="shared" si="43"/>
        <v>2021</v>
      </c>
      <c r="AA661" s="2" t="s">
        <v>3789</v>
      </c>
      <c r="AB661" s="225">
        <f t="shared" si="44"/>
        <v>1</v>
      </c>
    </row>
    <row r="662" spans="1:28" ht="33.75">
      <c r="A662" s="206">
        <v>660</v>
      </c>
      <c r="B662" s="45">
        <v>990</v>
      </c>
      <c r="C662" s="2">
        <v>2194677</v>
      </c>
      <c r="D662" s="20" t="s">
        <v>2527</v>
      </c>
      <c r="E662" s="207">
        <v>44305</v>
      </c>
      <c r="F662" s="207">
        <v>44299</v>
      </c>
      <c r="G662" s="59">
        <f>+B662</f>
        <v>990</v>
      </c>
      <c r="H662" s="4" t="s">
        <v>1576</v>
      </c>
      <c r="I662" s="4" t="s">
        <v>1575</v>
      </c>
      <c r="J662" s="4" t="s">
        <v>27</v>
      </c>
      <c r="K662" s="4" t="s">
        <v>418</v>
      </c>
      <c r="L662" s="22" t="s">
        <v>460</v>
      </c>
      <c r="M662" s="4">
        <v>10720775</v>
      </c>
      <c r="N662" s="22" t="s">
        <v>1577</v>
      </c>
      <c r="O662" s="208" t="s">
        <v>3479</v>
      </c>
      <c r="P662" s="22" t="s">
        <v>1745</v>
      </c>
      <c r="Q662" s="125">
        <v>908526</v>
      </c>
      <c r="R662" s="125">
        <v>0</v>
      </c>
      <c r="S662" s="4" t="s">
        <v>37</v>
      </c>
      <c r="T662" s="109" t="s">
        <v>34</v>
      </c>
      <c r="U662" s="79" t="s">
        <v>5031</v>
      </c>
      <c r="V662" s="2" t="s">
        <v>2057</v>
      </c>
      <c r="W662" s="183">
        <v>44321</v>
      </c>
      <c r="X662" s="79"/>
      <c r="Y662" s="187" t="str">
        <f t="shared" si="42"/>
        <v>abril</v>
      </c>
      <c r="Z662" s="180">
        <f t="shared" si="43"/>
        <v>2021</v>
      </c>
      <c r="AA662" s="2" t="s">
        <v>3789</v>
      </c>
      <c r="AB662" s="225">
        <f t="shared" si="44"/>
        <v>0</v>
      </c>
    </row>
    <row r="663" spans="1:28" ht="123.75">
      <c r="A663" s="206">
        <v>661</v>
      </c>
      <c r="B663" s="45">
        <v>992</v>
      </c>
      <c r="C663" s="2" t="s">
        <v>2987</v>
      </c>
      <c r="D663" s="20" t="s">
        <v>2999</v>
      </c>
      <c r="E663" s="207">
        <v>44305</v>
      </c>
      <c r="F663" s="207">
        <v>44214</v>
      </c>
      <c r="G663" s="59">
        <v>992</v>
      </c>
      <c r="H663" s="4" t="s">
        <v>3487</v>
      </c>
      <c r="I663" s="4" t="s">
        <v>3486</v>
      </c>
      <c r="J663" s="4" t="s">
        <v>27</v>
      </c>
      <c r="K663" s="4" t="s">
        <v>3000</v>
      </c>
      <c r="L663" s="22" t="s">
        <v>460</v>
      </c>
      <c r="M663" s="4">
        <v>1090473497</v>
      </c>
      <c r="N663" s="22" t="s">
        <v>3491</v>
      </c>
      <c r="O663" s="208" t="s">
        <v>3492</v>
      </c>
      <c r="P663" s="22" t="s">
        <v>1745</v>
      </c>
      <c r="Q663" s="125">
        <v>0</v>
      </c>
      <c r="R663" s="125">
        <v>0</v>
      </c>
      <c r="S663" s="4" t="s">
        <v>37</v>
      </c>
      <c r="T663" s="109" t="s">
        <v>34</v>
      </c>
      <c r="U663" s="79" t="s">
        <v>5032</v>
      </c>
      <c r="V663" s="2" t="s">
        <v>2057</v>
      </c>
      <c r="W663" s="183">
        <v>44321</v>
      </c>
      <c r="X663" s="79"/>
      <c r="Y663" s="187" t="str">
        <f t="shared" si="42"/>
        <v>abril</v>
      </c>
      <c r="Z663" s="180">
        <f t="shared" si="43"/>
        <v>2021</v>
      </c>
      <c r="AA663" s="2" t="s">
        <v>3789</v>
      </c>
      <c r="AB663" s="225" t="e">
        <f t="shared" si="44"/>
        <v>#DIV/0!</v>
      </c>
    </row>
    <row r="664" spans="1:28" ht="67.5">
      <c r="A664" s="206">
        <v>662</v>
      </c>
      <c r="B664" s="45">
        <v>993</v>
      </c>
      <c r="C664" s="2">
        <v>2194629</v>
      </c>
      <c r="D664" s="20" t="s">
        <v>2851</v>
      </c>
      <c r="E664" s="207">
        <v>44305</v>
      </c>
      <c r="F664" s="207">
        <v>44302</v>
      </c>
      <c r="G664" s="59">
        <v>993</v>
      </c>
      <c r="H664" s="4" t="s">
        <v>20</v>
      </c>
      <c r="I664" s="4" t="s">
        <v>3489</v>
      </c>
      <c r="J664" s="4" t="s">
        <v>26</v>
      </c>
      <c r="K664" s="4" t="s">
        <v>456</v>
      </c>
      <c r="L664" s="22" t="s">
        <v>460</v>
      </c>
      <c r="M664" s="4" t="s">
        <v>2811</v>
      </c>
      <c r="N664" s="22" t="s">
        <v>3490</v>
      </c>
      <c r="O664" s="208" t="s">
        <v>2850</v>
      </c>
      <c r="P664" s="22" t="s">
        <v>2852</v>
      </c>
      <c r="Q664" s="125">
        <v>0</v>
      </c>
      <c r="R664" s="125">
        <v>0</v>
      </c>
      <c r="S664" s="4" t="s">
        <v>37</v>
      </c>
      <c r="T664" s="109" t="s">
        <v>34</v>
      </c>
      <c r="U664" s="79" t="s">
        <v>5033</v>
      </c>
      <c r="V664" s="2" t="s">
        <v>2057</v>
      </c>
      <c r="W664" s="183">
        <v>44321</v>
      </c>
      <c r="X664" s="79"/>
      <c r="Y664" s="187" t="str">
        <f t="shared" si="42"/>
        <v>abril</v>
      </c>
      <c r="Z664" s="180">
        <f t="shared" si="43"/>
        <v>2021</v>
      </c>
      <c r="AA664" s="2" t="s">
        <v>3789</v>
      </c>
      <c r="AB664" s="225" t="e">
        <f t="shared" si="44"/>
        <v>#DIV/0!</v>
      </c>
    </row>
    <row r="665" spans="1:28" ht="135">
      <c r="A665" s="206">
        <v>663</v>
      </c>
      <c r="B665" s="45">
        <v>996</v>
      </c>
      <c r="C665" s="2">
        <v>2194745</v>
      </c>
      <c r="D665" s="20" t="s">
        <v>3507</v>
      </c>
      <c r="E665" s="207">
        <v>44306</v>
      </c>
      <c r="F665" s="207">
        <v>44305</v>
      </c>
      <c r="G665" s="59">
        <v>996</v>
      </c>
      <c r="H665" s="4" t="s">
        <v>20</v>
      </c>
      <c r="I665" s="4" t="s">
        <v>3508</v>
      </c>
      <c r="J665" s="4" t="s">
        <v>27</v>
      </c>
      <c r="K665" s="4" t="s">
        <v>443</v>
      </c>
      <c r="L665" s="22" t="s">
        <v>460</v>
      </c>
      <c r="M665" s="4">
        <v>38260462</v>
      </c>
      <c r="N665" s="22" t="s">
        <v>3509</v>
      </c>
      <c r="O665" s="208" t="s">
        <v>3510</v>
      </c>
      <c r="P665" s="22" t="s">
        <v>2475</v>
      </c>
      <c r="Q665" s="125">
        <v>5884137.7800000003</v>
      </c>
      <c r="R665" s="125">
        <v>0</v>
      </c>
      <c r="S665" s="4" t="s">
        <v>37</v>
      </c>
      <c r="T665" s="109" t="s">
        <v>34</v>
      </c>
      <c r="U665" s="79" t="s">
        <v>5034</v>
      </c>
      <c r="V665" s="2" t="s">
        <v>2057</v>
      </c>
      <c r="W665" s="108">
        <v>44381</v>
      </c>
      <c r="X665" s="79"/>
      <c r="Y665" s="187" t="str">
        <f t="shared" si="42"/>
        <v>abril</v>
      </c>
      <c r="Z665" s="180">
        <f t="shared" si="43"/>
        <v>2021</v>
      </c>
      <c r="AA665" s="2" t="s">
        <v>3789</v>
      </c>
      <c r="AB665" s="225">
        <f t="shared" si="44"/>
        <v>0</v>
      </c>
    </row>
    <row r="666" spans="1:28" ht="90">
      <c r="A666" s="206">
        <v>664</v>
      </c>
      <c r="B666" s="45">
        <v>997</v>
      </c>
      <c r="C666" s="2">
        <v>2194880</v>
      </c>
      <c r="D666" s="20" t="s">
        <v>3517</v>
      </c>
      <c r="E666" s="207">
        <v>44307</v>
      </c>
      <c r="F666" s="207">
        <v>44218</v>
      </c>
      <c r="G666" s="59">
        <v>997</v>
      </c>
      <c r="H666" s="4" t="s">
        <v>20</v>
      </c>
      <c r="I666" s="4" t="s">
        <v>1224</v>
      </c>
      <c r="J666" s="4" t="s">
        <v>30</v>
      </c>
      <c r="K666" s="4" t="s">
        <v>57</v>
      </c>
      <c r="L666" s="22" t="s">
        <v>2570</v>
      </c>
      <c r="M666" s="4">
        <v>37319080</v>
      </c>
      <c r="N666" s="22" t="s">
        <v>2262</v>
      </c>
      <c r="O666" s="208" t="s">
        <v>1025</v>
      </c>
      <c r="P666" s="22" t="s">
        <v>1745</v>
      </c>
      <c r="Q666" s="125">
        <v>17556060</v>
      </c>
      <c r="R666" s="125">
        <v>17556060</v>
      </c>
      <c r="S666" s="4" t="s">
        <v>22</v>
      </c>
      <c r="T666" s="109" t="s">
        <v>35</v>
      </c>
      <c r="U666" s="79" t="s">
        <v>5035</v>
      </c>
      <c r="V666" s="2" t="s">
        <v>39</v>
      </c>
      <c r="W666" s="108">
        <v>44381</v>
      </c>
      <c r="X666" s="79"/>
      <c r="Y666" s="187" t="str">
        <f t="shared" si="42"/>
        <v>abril</v>
      </c>
      <c r="Z666" s="180">
        <f t="shared" si="43"/>
        <v>2021</v>
      </c>
      <c r="AA666" s="2" t="s">
        <v>3789</v>
      </c>
      <c r="AB666" s="225">
        <f t="shared" si="44"/>
        <v>1</v>
      </c>
    </row>
    <row r="667" spans="1:28" ht="56.25">
      <c r="A667" s="206">
        <v>665</v>
      </c>
      <c r="B667" s="45">
        <v>1000</v>
      </c>
      <c r="C667" s="2">
        <v>2193649</v>
      </c>
      <c r="D667" s="20" t="s">
        <v>3031</v>
      </c>
      <c r="E667" s="207">
        <v>44309</v>
      </c>
      <c r="F667" s="207">
        <v>44279</v>
      </c>
      <c r="G667" s="59">
        <v>1000</v>
      </c>
      <c r="H667" s="4" t="s">
        <v>1366</v>
      </c>
      <c r="I667" s="4" t="s">
        <v>1807</v>
      </c>
      <c r="J667" s="4" t="s">
        <v>30</v>
      </c>
      <c r="K667" s="4" t="s">
        <v>57</v>
      </c>
      <c r="L667" s="22" t="s">
        <v>2435</v>
      </c>
      <c r="M667" s="4">
        <v>1128270569</v>
      </c>
      <c r="N667" s="22" t="s">
        <v>2353</v>
      </c>
      <c r="O667" s="208" t="s">
        <v>1025</v>
      </c>
      <c r="P667" s="22" t="s">
        <v>1745</v>
      </c>
      <c r="Q667" s="125">
        <v>18170520</v>
      </c>
      <c r="R667" s="125">
        <v>17556060</v>
      </c>
      <c r="S667" s="4" t="s">
        <v>22</v>
      </c>
      <c r="T667" s="109" t="s">
        <v>35</v>
      </c>
      <c r="U667" s="79" t="s">
        <v>5036</v>
      </c>
      <c r="V667" s="2" t="s">
        <v>2057</v>
      </c>
      <c r="W667" s="108">
        <v>44350</v>
      </c>
      <c r="X667" s="79"/>
      <c r="Y667" s="187" t="str">
        <f t="shared" si="42"/>
        <v>abril</v>
      </c>
      <c r="Z667" s="180">
        <f t="shared" si="43"/>
        <v>2021</v>
      </c>
      <c r="AA667" s="249" t="s">
        <v>3788</v>
      </c>
      <c r="AB667" s="225">
        <f t="shared" si="44"/>
        <v>0.96618368654281772</v>
      </c>
    </row>
    <row r="668" spans="1:28" ht="101.25">
      <c r="A668" s="206">
        <v>666</v>
      </c>
      <c r="B668" s="45">
        <v>1001</v>
      </c>
      <c r="C668" s="2">
        <v>2196648</v>
      </c>
      <c r="D668" s="20" t="s">
        <v>3540</v>
      </c>
      <c r="E668" s="207">
        <v>44309</v>
      </c>
      <c r="F668" s="207">
        <v>44294</v>
      </c>
      <c r="G668" s="59">
        <v>1001</v>
      </c>
      <c r="H668" s="4" t="s">
        <v>20</v>
      </c>
      <c r="I668" s="4" t="s">
        <v>1259</v>
      </c>
      <c r="J668" s="4" t="s">
        <v>27</v>
      </c>
      <c r="K668" s="4" t="s">
        <v>3476</v>
      </c>
      <c r="L668" s="22" t="s">
        <v>460</v>
      </c>
      <c r="M668" s="4">
        <v>79201354</v>
      </c>
      <c r="N668" s="22" t="s">
        <v>3541</v>
      </c>
      <c r="O668" s="208" t="s">
        <v>3542</v>
      </c>
      <c r="P668" s="22" t="s">
        <v>1745</v>
      </c>
      <c r="Q668" s="125">
        <v>42956765.729999997</v>
      </c>
      <c r="R668" s="125">
        <v>0</v>
      </c>
      <c r="S668" s="4" t="s">
        <v>37</v>
      </c>
      <c r="T668" s="109" t="s">
        <v>34</v>
      </c>
      <c r="U668" s="79" t="s">
        <v>5037</v>
      </c>
      <c r="V668" s="2" t="s">
        <v>2057</v>
      </c>
      <c r="W668" s="183">
        <v>44321</v>
      </c>
      <c r="X668" s="79"/>
      <c r="Y668" s="187" t="str">
        <f t="shared" si="42"/>
        <v>abril</v>
      </c>
      <c r="Z668" s="180">
        <f t="shared" si="43"/>
        <v>2021</v>
      </c>
      <c r="AA668" s="2" t="s">
        <v>3789</v>
      </c>
      <c r="AB668" s="225">
        <f t="shared" si="44"/>
        <v>0</v>
      </c>
    </row>
    <row r="669" spans="1:28" ht="123.75">
      <c r="A669" s="206">
        <v>667</v>
      </c>
      <c r="B669" s="45">
        <v>1002</v>
      </c>
      <c r="C669" s="2" t="s">
        <v>2986</v>
      </c>
      <c r="D669" s="20" t="s">
        <v>3544</v>
      </c>
      <c r="E669" s="207">
        <v>44309</v>
      </c>
      <c r="F669" s="207">
        <v>44308</v>
      </c>
      <c r="G669" s="59">
        <v>1002</v>
      </c>
      <c r="H669" s="4" t="s">
        <v>20</v>
      </c>
      <c r="I669" s="4" t="s">
        <v>1321</v>
      </c>
      <c r="J669" s="4" t="s">
        <v>27</v>
      </c>
      <c r="K669" s="4" t="s">
        <v>3423</v>
      </c>
      <c r="L669" s="22" t="s">
        <v>3543</v>
      </c>
      <c r="M669" s="4">
        <v>40029651</v>
      </c>
      <c r="N669" s="22" t="s">
        <v>460</v>
      </c>
      <c r="O669" s="208" t="s">
        <v>4068</v>
      </c>
      <c r="P669" s="22" t="s">
        <v>1745</v>
      </c>
      <c r="Q669" s="125">
        <v>54448178</v>
      </c>
      <c r="R669" s="125">
        <v>0</v>
      </c>
      <c r="S669" s="4" t="s">
        <v>22</v>
      </c>
      <c r="T669" s="109" t="s">
        <v>34</v>
      </c>
      <c r="U669" s="79" t="s">
        <v>5038</v>
      </c>
      <c r="V669" s="2" t="s">
        <v>1178</v>
      </c>
      <c r="W669" s="108">
        <v>44381</v>
      </c>
      <c r="X669" s="79"/>
      <c r="Y669" s="187" t="str">
        <f t="shared" si="42"/>
        <v>abril</v>
      </c>
      <c r="Z669" s="180">
        <f t="shared" si="43"/>
        <v>2021</v>
      </c>
      <c r="AA669" s="2" t="s">
        <v>3789</v>
      </c>
      <c r="AB669" s="225">
        <f t="shared" si="44"/>
        <v>0</v>
      </c>
    </row>
    <row r="670" spans="1:28" ht="90">
      <c r="A670" s="206">
        <v>668</v>
      </c>
      <c r="B670" s="45">
        <v>1003</v>
      </c>
      <c r="C670" s="2" t="s">
        <v>2986</v>
      </c>
      <c r="D670" s="20" t="s">
        <v>3545</v>
      </c>
      <c r="E670" s="207">
        <v>44312</v>
      </c>
      <c r="F670" s="207">
        <v>44308</v>
      </c>
      <c r="G670" s="59">
        <v>1003</v>
      </c>
      <c r="H670" s="4" t="s">
        <v>20</v>
      </c>
      <c r="I670" s="4" t="s">
        <v>1321</v>
      </c>
      <c r="J670" s="4" t="s">
        <v>27</v>
      </c>
      <c r="K670" s="4" t="s">
        <v>3423</v>
      </c>
      <c r="L670" s="22" t="s">
        <v>3546</v>
      </c>
      <c r="M670" s="4">
        <v>21189167</v>
      </c>
      <c r="N670" s="22" t="s">
        <v>21</v>
      </c>
      <c r="O670" s="208" t="s">
        <v>4069</v>
      </c>
      <c r="P670" s="22" t="s">
        <v>1745</v>
      </c>
      <c r="Q670" s="125">
        <v>23183124</v>
      </c>
      <c r="R670" s="125">
        <v>0</v>
      </c>
      <c r="S670" s="4" t="s">
        <v>22</v>
      </c>
      <c r="T670" s="109" t="s">
        <v>34</v>
      </c>
      <c r="U670" s="79" t="s">
        <v>5039</v>
      </c>
      <c r="V670" s="2" t="s">
        <v>1178</v>
      </c>
      <c r="W670" s="108">
        <v>44381</v>
      </c>
      <c r="X670" s="79"/>
      <c r="Y670" s="187" t="str">
        <f t="shared" si="42"/>
        <v>abril</v>
      </c>
      <c r="Z670" s="180">
        <f t="shared" si="43"/>
        <v>2021</v>
      </c>
      <c r="AA670" s="2" t="s">
        <v>3789</v>
      </c>
      <c r="AB670" s="225">
        <f t="shared" si="44"/>
        <v>0</v>
      </c>
    </row>
    <row r="671" spans="1:28" ht="101.25">
      <c r="A671" s="206">
        <v>669</v>
      </c>
      <c r="B671" s="45">
        <v>1004</v>
      </c>
      <c r="C671" s="2">
        <v>2196603</v>
      </c>
      <c r="D671" s="20" t="s">
        <v>3548</v>
      </c>
      <c r="E671" s="207">
        <v>44312</v>
      </c>
      <c r="F671" s="207">
        <v>44306</v>
      </c>
      <c r="G671" s="59">
        <v>1004</v>
      </c>
      <c r="H671" s="4" t="s">
        <v>366</v>
      </c>
      <c r="I671" s="4" t="s">
        <v>1247</v>
      </c>
      <c r="J671" s="4" t="s">
        <v>30</v>
      </c>
      <c r="K671" s="4" t="s">
        <v>425</v>
      </c>
      <c r="L671" s="215" t="s">
        <v>3547</v>
      </c>
      <c r="M671" s="4">
        <v>12118276</v>
      </c>
      <c r="N671" s="215" t="s">
        <v>3549</v>
      </c>
      <c r="O671" s="208" t="s">
        <v>3568</v>
      </c>
      <c r="P671" s="22" t="s">
        <v>1745</v>
      </c>
      <c r="Q671" s="125">
        <v>17556060</v>
      </c>
      <c r="R671" s="125">
        <v>0</v>
      </c>
      <c r="S671" s="4" t="s">
        <v>22</v>
      </c>
      <c r="T671" s="109" t="s">
        <v>34</v>
      </c>
      <c r="U671" s="79" t="s">
        <v>5040</v>
      </c>
      <c r="V671" s="2" t="s">
        <v>2057</v>
      </c>
      <c r="W671" s="108">
        <v>44350</v>
      </c>
      <c r="X671" s="79"/>
      <c r="Y671" s="187" t="str">
        <f t="shared" si="42"/>
        <v>abril</v>
      </c>
      <c r="Z671" s="180">
        <f t="shared" si="43"/>
        <v>2021</v>
      </c>
      <c r="AA671" s="2" t="s">
        <v>3789</v>
      </c>
      <c r="AB671" s="225">
        <f t="shared" si="44"/>
        <v>0</v>
      </c>
    </row>
    <row r="672" spans="1:28" ht="146.25">
      <c r="A672" s="206">
        <v>670</v>
      </c>
      <c r="B672" s="45">
        <v>1005</v>
      </c>
      <c r="C672" s="2">
        <v>2196620</v>
      </c>
      <c r="D672" s="20" t="s">
        <v>3551</v>
      </c>
      <c r="E672" s="207">
        <v>44312</v>
      </c>
      <c r="F672" s="207">
        <v>44305</v>
      </c>
      <c r="G672" s="59">
        <v>1005</v>
      </c>
      <c r="H672" s="4" t="s">
        <v>20</v>
      </c>
      <c r="I672" s="4" t="s">
        <v>3550</v>
      </c>
      <c r="J672" s="4" t="s">
        <v>30</v>
      </c>
      <c r="K672" s="4" t="s">
        <v>425</v>
      </c>
      <c r="L672" s="215" t="s">
        <v>2440</v>
      </c>
      <c r="M672" s="4">
        <v>51595298</v>
      </c>
      <c r="N672" s="22" t="s">
        <v>460</v>
      </c>
      <c r="O672" s="208" t="s">
        <v>4026</v>
      </c>
      <c r="P672" s="22" t="s">
        <v>1745</v>
      </c>
      <c r="Q672" s="125">
        <v>18170520</v>
      </c>
      <c r="R672" s="125">
        <v>18170520</v>
      </c>
      <c r="S672" s="4" t="s">
        <v>22</v>
      </c>
      <c r="T672" s="109" t="s">
        <v>35</v>
      </c>
      <c r="U672" s="79" t="s">
        <v>5041</v>
      </c>
      <c r="V672" s="2" t="s">
        <v>2057</v>
      </c>
      <c r="W672" s="108">
        <v>44350</v>
      </c>
      <c r="X672" s="79"/>
      <c r="Y672" s="187" t="str">
        <f t="shared" si="42"/>
        <v>abril</v>
      </c>
      <c r="Z672" s="180">
        <f t="shared" si="43"/>
        <v>2021</v>
      </c>
      <c r="AA672" s="2" t="s">
        <v>3789</v>
      </c>
      <c r="AB672" s="225">
        <f t="shared" si="44"/>
        <v>1</v>
      </c>
    </row>
    <row r="673" spans="1:28" ht="67.5">
      <c r="A673" s="206">
        <v>671</v>
      </c>
      <c r="B673" s="45">
        <v>1006</v>
      </c>
      <c r="C673" s="2">
        <v>2196652</v>
      </c>
      <c r="D673" s="20" t="s">
        <v>3555</v>
      </c>
      <c r="E673" s="207">
        <v>44312</v>
      </c>
      <c r="F673" s="207">
        <v>43942</v>
      </c>
      <c r="G673" s="59">
        <v>1006</v>
      </c>
      <c r="H673" s="4" t="s">
        <v>20</v>
      </c>
      <c r="I673" s="4" t="s">
        <v>3554</v>
      </c>
      <c r="J673" s="4" t="s">
        <v>27</v>
      </c>
      <c r="K673" s="4" t="s">
        <v>438</v>
      </c>
      <c r="L673" s="215" t="s">
        <v>460</v>
      </c>
      <c r="M673" s="4">
        <v>79613377</v>
      </c>
      <c r="N673" s="22" t="s">
        <v>3553</v>
      </c>
      <c r="O673" s="208" t="s">
        <v>3556</v>
      </c>
      <c r="P673" s="22" t="s">
        <v>1745</v>
      </c>
      <c r="Q673" s="125">
        <v>19810822.289999999</v>
      </c>
      <c r="R673" s="125">
        <v>0</v>
      </c>
      <c r="S673" s="4" t="s">
        <v>37</v>
      </c>
      <c r="T673" s="109" t="s">
        <v>34</v>
      </c>
      <c r="U673" s="79" t="s">
        <v>5042</v>
      </c>
      <c r="V673" s="2" t="s">
        <v>2057</v>
      </c>
      <c r="W673" s="108">
        <v>44381</v>
      </c>
      <c r="X673" s="79"/>
      <c r="Y673" s="187" t="str">
        <f t="shared" si="42"/>
        <v>abril</v>
      </c>
      <c r="Z673" s="180">
        <f t="shared" si="43"/>
        <v>2021</v>
      </c>
      <c r="AA673" s="2" t="s">
        <v>3789</v>
      </c>
      <c r="AB673" s="225">
        <f t="shared" si="44"/>
        <v>0</v>
      </c>
    </row>
    <row r="674" spans="1:28" ht="67.5">
      <c r="A674" s="206">
        <v>672</v>
      </c>
      <c r="B674" s="45">
        <v>1009</v>
      </c>
      <c r="C674" s="2" t="s">
        <v>2987</v>
      </c>
      <c r="D674" s="20" t="s">
        <v>3575</v>
      </c>
      <c r="E674" s="207">
        <v>44315</v>
      </c>
      <c r="F674" s="207">
        <v>43900</v>
      </c>
      <c r="G674" s="59">
        <v>1009</v>
      </c>
      <c r="H674" s="4" t="s">
        <v>372</v>
      </c>
      <c r="I674" s="4" t="s">
        <v>3576</v>
      </c>
      <c r="J674" s="4" t="s">
        <v>27</v>
      </c>
      <c r="K674" s="4" t="s">
        <v>438</v>
      </c>
      <c r="L674" s="215" t="s">
        <v>4143</v>
      </c>
      <c r="M674" s="4">
        <v>28533299</v>
      </c>
      <c r="N674" s="22" t="s">
        <v>460</v>
      </c>
      <c r="O674" s="208" t="s">
        <v>4144</v>
      </c>
      <c r="P674" s="22" t="s">
        <v>1745</v>
      </c>
      <c r="Q674" s="125">
        <v>13172971.199999999</v>
      </c>
      <c r="R674" s="125">
        <v>0</v>
      </c>
      <c r="S674" s="4" t="s">
        <v>22</v>
      </c>
      <c r="T674" s="109" t="s">
        <v>34</v>
      </c>
      <c r="U674" s="79" t="s">
        <v>5043</v>
      </c>
      <c r="V674" s="4" t="s">
        <v>39</v>
      </c>
      <c r="W674" s="108">
        <v>44381</v>
      </c>
      <c r="X674" s="79"/>
      <c r="Y674" s="187" t="str">
        <f t="shared" si="42"/>
        <v>abril</v>
      </c>
      <c r="Z674" s="180">
        <f t="shared" si="43"/>
        <v>2021</v>
      </c>
      <c r="AA674" s="2" t="s">
        <v>3789</v>
      </c>
      <c r="AB674" s="225">
        <f t="shared" si="44"/>
        <v>0</v>
      </c>
    </row>
    <row r="675" spans="1:28" ht="56.25">
      <c r="A675" s="206">
        <v>673</v>
      </c>
      <c r="B675" s="45">
        <v>1010</v>
      </c>
      <c r="C675" s="2">
        <v>2196742</v>
      </c>
      <c r="D675" s="20" t="s">
        <v>3579</v>
      </c>
      <c r="E675" s="207">
        <v>44315</v>
      </c>
      <c r="F675" s="207">
        <v>44309</v>
      </c>
      <c r="G675" s="59">
        <v>1010</v>
      </c>
      <c r="H675" s="4" t="s">
        <v>2790</v>
      </c>
      <c r="I675" s="4" t="s">
        <v>3580</v>
      </c>
      <c r="J675" s="4" t="s">
        <v>30</v>
      </c>
      <c r="K675" s="4" t="s">
        <v>57</v>
      </c>
      <c r="L675" s="22" t="s">
        <v>2788</v>
      </c>
      <c r="M675" s="4">
        <v>31192396</v>
      </c>
      <c r="N675" s="22" t="s">
        <v>2789</v>
      </c>
      <c r="O675" s="208" t="s">
        <v>1025</v>
      </c>
      <c r="P675" s="22" t="s">
        <v>1745</v>
      </c>
      <c r="Q675" s="125">
        <v>18170520</v>
      </c>
      <c r="R675" s="125">
        <v>18170520</v>
      </c>
      <c r="S675" s="4" t="s">
        <v>22</v>
      </c>
      <c r="T675" s="109" t="s">
        <v>35</v>
      </c>
      <c r="U675" s="79" t="s">
        <v>5044</v>
      </c>
      <c r="V675" s="2" t="s">
        <v>2057</v>
      </c>
      <c r="W675" s="108">
        <v>44350</v>
      </c>
      <c r="X675" s="79"/>
      <c r="Y675" s="187" t="str">
        <f t="shared" si="42"/>
        <v>abril</v>
      </c>
      <c r="Z675" s="180">
        <f t="shared" si="43"/>
        <v>2021</v>
      </c>
      <c r="AA675" s="2" t="s">
        <v>3789</v>
      </c>
      <c r="AB675" s="225">
        <f t="shared" si="44"/>
        <v>1</v>
      </c>
    </row>
    <row r="676" spans="1:28" ht="33.75">
      <c r="A676" s="206">
        <v>674</v>
      </c>
      <c r="B676" s="197">
        <v>1011</v>
      </c>
      <c r="C676" s="2">
        <v>2197938</v>
      </c>
      <c r="D676" s="121" t="s">
        <v>3611</v>
      </c>
      <c r="E676" s="3">
        <v>44322</v>
      </c>
      <c r="F676" s="2" t="s">
        <v>3612</v>
      </c>
      <c r="G676" s="2">
        <v>1011</v>
      </c>
      <c r="H676" s="2" t="s">
        <v>20</v>
      </c>
      <c r="I676" s="2" t="s">
        <v>1246</v>
      </c>
      <c r="J676" s="4" t="s">
        <v>30</v>
      </c>
      <c r="K676" s="2" t="s">
        <v>57</v>
      </c>
      <c r="L676" s="79" t="s">
        <v>3613</v>
      </c>
      <c r="M676" s="2">
        <v>52856720</v>
      </c>
      <c r="N676" s="79" t="s">
        <v>21</v>
      </c>
      <c r="O676" s="208" t="s">
        <v>1025</v>
      </c>
      <c r="P676" s="236" t="s">
        <v>1745</v>
      </c>
      <c r="Q676" s="125">
        <v>206663398</v>
      </c>
      <c r="R676" s="192">
        <v>206663398</v>
      </c>
      <c r="S676" s="4" t="s">
        <v>22</v>
      </c>
      <c r="T676" s="109" t="s">
        <v>35</v>
      </c>
      <c r="U676" s="79" t="s">
        <v>5045</v>
      </c>
      <c r="V676" s="210" t="s">
        <v>2057</v>
      </c>
      <c r="W676" s="108">
        <v>44350</v>
      </c>
      <c r="X676" s="236"/>
      <c r="Y676" s="187" t="str">
        <f t="shared" ref="Y676:Y709" si="45">+TEXT(E676,"MMMM")</f>
        <v>mayo</v>
      </c>
      <c r="Z676" s="180">
        <f t="shared" ref="Z676:Z709" si="46">+YEAR(E676)</f>
        <v>2021</v>
      </c>
      <c r="AA676" s="2" t="s">
        <v>3789</v>
      </c>
      <c r="AB676" s="225">
        <f t="shared" si="44"/>
        <v>1</v>
      </c>
    </row>
    <row r="677" spans="1:28" ht="45">
      <c r="A677" s="206">
        <v>675</v>
      </c>
      <c r="B677" s="198">
        <v>1012</v>
      </c>
      <c r="C677" s="2">
        <v>2198161</v>
      </c>
      <c r="D677" s="199" t="s">
        <v>3594</v>
      </c>
      <c r="E677" s="200">
        <v>44316</v>
      </c>
      <c r="F677" s="200" t="s">
        <v>3616</v>
      </c>
      <c r="G677" s="210">
        <v>1012</v>
      </c>
      <c r="H677" s="210" t="s">
        <v>368</v>
      </c>
      <c r="I677" s="210" t="s">
        <v>1591</v>
      </c>
      <c r="J677" s="4" t="s">
        <v>30</v>
      </c>
      <c r="K677" s="210" t="s">
        <v>57</v>
      </c>
      <c r="L677" s="216" t="s">
        <v>3595</v>
      </c>
      <c r="M677" s="210">
        <v>1143233874</v>
      </c>
      <c r="N677" s="216" t="s">
        <v>21</v>
      </c>
      <c r="O677" s="208" t="s">
        <v>3596</v>
      </c>
      <c r="P677" s="237" t="s">
        <v>1745</v>
      </c>
      <c r="Q677" s="125">
        <v>18170520</v>
      </c>
      <c r="R677" s="192">
        <v>18170520</v>
      </c>
      <c r="S677" s="4" t="s">
        <v>22</v>
      </c>
      <c r="T677" s="109" t="s">
        <v>35</v>
      </c>
      <c r="U677" s="79" t="s">
        <v>5046</v>
      </c>
      <c r="V677" s="210" t="s">
        <v>2057</v>
      </c>
      <c r="W677" s="108">
        <v>44350</v>
      </c>
      <c r="X677" s="236"/>
      <c r="Y677" s="187" t="str">
        <f t="shared" si="45"/>
        <v>abril</v>
      </c>
      <c r="Z677" s="180">
        <f t="shared" si="46"/>
        <v>2021</v>
      </c>
      <c r="AA677" s="2" t="s">
        <v>3789</v>
      </c>
      <c r="AB677" s="225">
        <f t="shared" si="44"/>
        <v>1</v>
      </c>
    </row>
    <row r="678" spans="1:28" ht="45">
      <c r="A678" s="206">
        <v>676</v>
      </c>
      <c r="B678" s="209">
        <v>1013</v>
      </c>
      <c r="C678" s="2">
        <v>2198341</v>
      </c>
      <c r="D678" s="211" t="s">
        <v>3597</v>
      </c>
      <c r="E678" s="145">
        <v>44291</v>
      </c>
      <c r="F678" s="145">
        <v>44291</v>
      </c>
      <c r="G678" s="180">
        <v>1013</v>
      </c>
      <c r="H678" s="180" t="s">
        <v>20</v>
      </c>
      <c r="I678" s="210" t="s">
        <v>4071</v>
      </c>
      <c r="J678" s="4" t="s">
        <v>27</v>
      </c>
      <c r="K678" s="210" t="s">
        <v>449</v>
      </c>
      <c r="L678" s="216" t="s">
        <v>4070</v>
      </c>
      <c r="M678" s="180">
        <v>11185750</v>
      </c>
      <c r="N678" s="216" t="s">
        <v>3598</v>
      </c>
      <c r="O678" s="208" t="s">
        <v>1410</v>
      </c>
      <c r="P678" s="237" t="s">
        <v>1745</v>
      </c>
      <c r="Q678" s="125">
        <v>242949543</v>
      </c>
      <c r="R678" s="192">
        <v>0</v>
      </c>
      <c r="S678" s="4" t="s">
        <v>37</v>
      </c>
      <c r="T678" s="109" t="s">
        <v>34</v>
      </c>
      <c r="U678" s="79" t="s">
        <v>5047</v>
      </c>
      <c r="V678" s="4" t="s">
        <v>5093</v>
      </c>
      <c r="W678" s="108">
        <v>44381</v>
      </c>
      <c r="X678" s="236"/>
      <c r="Y678" s="187" t="str">
        <f t="shared" si="45"/>
        <v>abril</v>
      </c>
      <c r="Z678" s="180">
        <f t="shared" si="46"/>
        <v>2021</v>
      </c>
      <c r="AA678" s="2" t="s">
        <v>3789</v>
      </c>
      <c r="AB678" s="225">
        <f t="shared" si="44"/>
        <v>0</v>
      </c>
    </row>
    <row r="679" spans="1:28" ht="67.5">
      <c r="A679" s="206">
        <v>677</v>
      </c>
      <c r="B679" s="209">
        <v>1014</v>
      </c>
      <c r="C679" s="2">
        <v>2198176</v>
      </c>
      <c r="D679" s="211" t="s">
        <v>3599</v>
      </c>
      <c r="E679" s="145">
        <v>44291</v>
      </c>
      <c r="F679" s="145">
        <v>44291</v>
      </c>
      <c r="G679" s="180">
        <v>1014</v>
      </c>
      <c r="H679" s="180" t="s">
        <v>20</v>
      </c>
      <c r="I679" s="210" t="s">
        <v>4072</v>
      </c>
      <c r="J679" s="4" t="s">
        <v>27</v>
      </c>
      <c r="K679" s="219" t="s">
        <v>449</v>
      </c>
      <c r="L679" s="232" t="s">
        <v>3600</v>
      </c>
      <c r="M679" s="180">
        <v>79355537</v>
      </c>
      <c r="N679" s="216" t="s">
        <v>3601</v>
      </c>
      <c r="O679" s="208" t="s">
        <v>1410</v>
      </c>
      <c r="P679" s="238" t="s">
        <v>1745</v>
      </c>
      <c r="Q679" s="125">
        <v>46828119</v>
      </c>
      <c r="R679" s="192">
        <v>0</v>
      </c>
      <c r="S679" s="4" t="s">
        <v>37</v>
      </c>
      <c r="T679" s="109" t="s">
        <v>34</v>
      </c>
      <c r="U679" s="79" t="s">
        <v>5092</v>
      </c>
      <c r="V679" s="4" t="s">
        <v>5093</v>
      </c>
      <c r="W679" s="108">
        <v>44381</v>
      </c>
      <c r="X679" s="236"/>
      <c r="Y679" s="187" t="str">
        <f t="shared" si="45"/>
        <v>abril</v>
      </c>
      <c r="Z679" s="180">
        <f t="shared" si="46"/>
        <v>2021</v>
      </c>
      <c r="AA679" s="2" t="s">
        <v>3789</v>
      </c>
      <c r="AB679" s="225">
        <f t="shared" si="44"/>
        <v>0</v>
      </c>
    </row>
    <row r="680" spans="1:28" ht="33.75">
      <c r="A680" s="206">
        <v>678</v>
      </c>
      <c r="B680" s="209">
        <v>1015</v>
      </c>
      <c r="C680" s="2" t="s">
        <v>2987</v>
      </c>
      <c r="D680" s="211" t="s">
        <v>3656</v>
      </c>
      <c r="E680" s="145">
        <v>44326</v>
      </c>
      <c r="F680" s="145">
        <v>44300</v>
      </c>
      <c r="G680" s="180">
        <v>1015</v>
      </c>
      <c r="H680" s="180" t="s">
        <v>20</v>
      </c>
      <c r="I680" s="2" t="s">
        <v>4073</v>
      </c>
      <c r="J680" s="4" t="s">
        <v>27</v>
      </c>
      <c r="K680" s="221" t="s">
        <v>449</v>
      </c>
      <c r="L680" s="216" t="s">
        <v>3657</v>
      </c>
      <c r="M680" s="68">
        <v>7425781</v>
      </c>
      <c r="N680" s="79" t="s">
        <v>974</v>
      </c>
      <c r="O680" s="208" t="s">
        <v>3658</v>
      </c>
      <c r="P680" s="239" t="s">
        <v>1745</v>
      </c>
      <c r="Q680" s="223">
        <v>0</v>
      </c>
      <c r="R680" s="192">
        <v>0</v>
      </c>
      <c r="S680" s="4" t="s">
        <v>37</v>
      </c>
      <c r="T680" s="109" t="s">
        <v>34</v>
      </c>
      <c r="U680" s="79" t="s">
        <v>5048</v>
      </c>
      <c r="V680" s="210" t="s">
        <v>2057</v>
      </c>
      <c r="W680" s="108">
        <v>44350</v>
      </c>
      <c r="X680" s="236"/>
      <c r="Y680" s="187" t="str">
        <f t="shared" si="45"/>
        <v>mayo</v>
      </c>
      <c r="Z680" s="180">
        <f t="shared" si="46"/>
        <v>2021</v>
      </c>
      <c r="AA680" s="2" t="s">
        <v>3789</v>
      </c>
      <c r="AB680" s="225" t="e">
        <f t="shared" si="44"/>
        <v>#DIV/0!</v>
      </c>
    </row>
    <row r="681" spans="1:28" ht="33.75">
      <c r="A681" s="206">
        <v>679</v>
      </c>
      <c r="B681" s="209">
        <v>1016</v>
      </c>
      <c r="C681" s="2">
        <v>2193247</v>
      </c>
      <c r="D681" s="199" t="s">
        <v>3650</v>
      </c>
      <c r="E681" s="145">
        <v>44326</v>
      </c>
      <c r="F681" s="145">
        <v>44217</v>
      </c>
      <c r="G681" s="180">
        <v>1016</v>
      </c>
      <c r="H681" s="180" t="s">
        <v>368</v>
      </c>
      <c r="I681" s="2" t="s">
        <v>4130</v>
      </c>
      <c r="J681" s="4" t="s">
        <v>30</v>
      </c>
      <c r="K681" s="220" t="s">
        <v>57</v>
      </c>
      <c r="L681" s="233" t="s">
        <v>3617</v>
      </c>
      <c r="M681" s="2">
        <v>78674735</v>
      </c>
      <c r="N681" s="79" t="s">
        <v>21</v>
      </c>
      <c r="O681" s="208" t="s">
        <v>1025</v>
      </c>
      <c r="P681" s="240" t="s">
        <v>1745</v>
      </c>
      <c r="Q681" s="125">
        <v>675336625</v>
      </c>
      <c r="R681" s="192">
        <v>675336625</v>
      </c>
      <c r="S681" s="4" t="s">
        <v>22</v>
      </c>
      <c r="T681" s="109" t="s">
        <v>35</v>
      </c>
      <c r="U681" s="79" t="s">
        <v>5049</v>
      </c>
      <c r="V681" s="2" t="s">
        <v>2057</v>
      </c>
      <c r="W681" s="108">
        <v>44350</v>
      </c>
      <c r="X681" s="236"/>
      <c r="Y681" s="187" t="str">
        <f t="shared" si="45"/>
        <v>mayo</v>
      </c>
      <c r="Z681" s="180">
        <f t="shared" si="46"/>
        <v>2021</v>
      </c>
      <c r="AA681" s="2" t="s">
        <v>3789</v>
      </c>
      <c r="AB681" s="225">
        <f t="shared" si="44"/>
        <v>1</v>
      </c>
    </row>
    <row r="682" spans="1:28" ht="45">
      <c r="A682" s="206">
        <v>680</v>
      </c>
      <c r="B682" s="209">
        <v>1017</v>
      </c>
      <c r="C682" s="2" t="s">
        <v>2986</v>
      </c>
      <c r="D682" s="20" t="s">
        <v>3619</v>
      </c>
      <c r="E682" s="207">
        <v>44326</v>
      </c>
      <c r="F682" s="145">
        <v>44300</v>
      </c>
      <c r="G682" s="59">
        <v>1017</v>
      </c>
      <c r="H682" s="4" t="s">
        <v>20</v>
      </c>
      <c r="I682" s="207" t="s">
        <v>1264</v>
      </c>
      <c r="J682" s="4" t="s">
        <v>31</v>
      </c>
      <c r="K682" s="4" t="s">
        <v>2247</v>
      </c>
      <c r="L682" s="216" t="s">
        <v>3618</v>
      </c>
      <c r="M682" s="2"/>
      <c r="N682" s="79" t="s">
        <v>3659</v>
      </c>
      <c r="O682" s="208" t="s">
        <v>3620</v>
      </c>
      <c r="P682" s="79" t="s">
        <v>1745</v>
      </c>
      <c r="Q682" s="224">
        <v>0</v>
      </c>
      <c r="R682" s="192">
        <v>0</v>
      </c>
      <c r="S682" s="4" t="s">
        <v>22</v>
      </c>
      <c r="T682" s="109" t="s">
        <v>34</v>
      </c>
      <c r="U682" s="79" t="s">
        <v>5050</v>
      </c>
      <c r="V682" s="2" t="s">
        <v>2057</v>
      </c>
      <c r="W682" s="108">
        <v>44350</v>
      </c>
      <c r="X682" s="79"/>
      <c r="Y682" s="187" t="str">
        <f t="shared" si="45"/>
        <v>mayo</v>
      </c>
      <c r="Z682" s="180">
        <f t="shared" si="46"/>
        <v>2021</v>
      </c>
      <c r="AA682" s="2" t="s">
        <v>3789</v>
      </c>
      <c r="AB682" s="225" t="e">
        <f t="shared" si="44"/>
        <v>#DIV/0!</v>
      </c>
    </row>
    <row r="683" spans="1:28" ht="191.25">
      <c r="A683" s="206">
        <v>681</v>
      </c>
      <c r="B683" s="209">
        <v>1018</v>
      </c>
      <c r="C683" s="2">
        <v>2199329</v>
      </c>
      <c r="D683" s="199" t="s">
        <v>3651</v>
      </c>
      <c r="E683" s="207">
        <v>44326</v>
      </c>
      <c r="F683" s="282"/>
      <c r="G683" s="4">
        <v>1018</v>
      </c>
      <c r="H683" s="4" t="s">
        <v>2620</v>
      </c>
      <c r="I683" s="4" t="s">
        <v>3627</v>
      </c>
      <c r="J683" s="4" t="s">
        <v>30</v>
      </c>
      <c r="K683" s="4" t="s">
        <v>57</v>
      </c>
      <c r="L683" s="22" t="s">
        <v>2621</v>
      </c>
      <c r="M683" s="4">
        <v>19272446</v>
      </c>
      <c r="N683" s="22" t="s">
        <v>2622</v>
      </c>
      <c r="O683" s="208" t="s">
        <v>2623</v>
      </c>
      <c r="P683" s="22" t="s">
        <v>1745</v>
      </c>
      <c r="Q683" s="125">
        <v>23489083</v>
      </c>
      <c r="R683" s="125">
        <v>23489083</v>
      </c>
      <c r="S683" s="4" t="s">
        <v>22</v>
      </c>
      <c r="T683" s="109" t="s">
        <v>35</v>
      </c>
      <c r="U683" s="79" t="s">
        <v>5051</v>
      </c>
      <c r="V683" s="2" t="s">
        <v>2057</v>
      </c>
      <c r="W683" s="108">
        <v>44350</v>
      </c>
      <c r="X683" s="79"/>
      <c r="Y683" s="187" t="s">
        <v>2642</v>
      </c>
      <c r="Z683" s="180">
        <v>2021</v>
      </c>
      <c r="AA683" s="2" t="s">
        <v>3789</v>
      </c>
      <c r="AB683" s="225">
        <f t="shared" si="44"/>
        <v>1</v>
      </c>
    </row>
    <row r="684" spans="1:28" ht="67.5">
      <c r="A684" s="206">
        <v>682</v>
      </c>
      <c r="B684" s="209">
        <v>1019</v>
      </c>
      <c r="C684" s="2">
        <v>2198300</v>
      </c>
      <c r="D684" s="199" t="s">
        <v>3652</v>
      </c>
      <c r="E684" s="207">
        <v>44330</v>
      </c>
      <c r="F684" s="207">
        <v>44314</v>
      </c>
      <c r="G684" s="59">
        <v>1019</v>
      </c>
      <c r="H684" s="4" t="s">
        <v>1366</v>
      </c>
      <c r="I684" s="4" t="s">
        <v>3646</v>
      </c>
      <c r="J684" s="4" t="s">
        <v>30</v>
      </c>
      <c r="K684" s="4" t="s">
        <v>425</v>
      </c>
      <c r="L684" s="215" t="s">
        <v>3346</v>
      </c>
      <c r="M684" s="214">
        <v>44002020</v>
      </c>
      <c r="N684" s="215" t="s">
        <v>3345</v>
      </c>
      <c r="O684" s="208" t="s">
        <v>1025</v>
      </c>
      <c r="P684" s="22" t="s">
        <v>1745</v>
      </c>
      <c r="Q684" s="222">
        <v>637188009</v>
      </c>
      <c r="R684" s="243">
        <v>637188009</v>
      </c>
      <c r="S684" s="4" t="s">
        <v>22</v>
      </c>
      <c r="T684" s="109" t="s">
        <v>35</v>
      </c>
      <c r="U684" s="79" t="s">
        <v>5052</v>
      </c>
      <c r="V684" s="4" t="s">
        <v>39</v>
      </c>
      <c r="W684" s="108">
        <v>44381</v>
      </c>
      <c r="X684" s="79"/>
      <c r="Y684" s="187" t="str">
        <f t="shared" si="45"/>
        <v>mayo</v>
      </c>
      <c r="Z684" s="180">
        <f t="shared" si="46"/>
        <v>2021</v>
      </c>
      <c r="AA684" s="2" t="s">
        <v>3789</v>
      </c>
      <c r="AB684" s="225">
        <f t="shared" si="44"/>
        <v>1</v>
      </c>
    </row>
    <row r="685" spans="1:28" ht="33.75">
      <c r="A685" s="206">
        <v>683</v>
      </c>
      <c r="B685" s="209">
        <v>1021</v>
      </c>
      <c r="C685" s="2">
        <v>2200706</v>
      </c>
      <c r="D685" s="20" t="s">
        <v>3648</v>
      </c>
      <c r="E685" s="207">
        <v>44330</v>
      </c>
      <c r="F685" s="207">
        <v>44329</v>
      </c>
      <c r="G685" s="59">
        <v>1021</v>
      </c>
      <c r="H685" s="4" t="s">
        <v>20</v>
      </c>
      <c r="I685" s="4" t="s">
        <v>1294</v>
      </c>
      <c r="J685" s="4" t="s">
        <v>30</v>
      </c>
      <c r="K685" s="4" t="s">
        <v>57</v>
      </c>
      <c r="L685" s="22" t="s">
        <v>3647</v>
      </c>
      <c r="M685" s="214">
        <v>1104689075</v>
      </c>
      <c r="N685" s="22" t="s">
        <v>460</v>
      </c>
      <c r="O685" s="208" t="s">
        <v>1025</v>
      </c>
      <c r="P685" s="22" t="s">
        <v>1745</v>
      </c>
      <c r="Q685" s="222">
        <v>335000000</v>
      </c>
      <c r="R685" s="192">
        <v>335000000</v>
      </c>
      <c r="S685" s="4" t="s">
        <v>22</v>
      </c>
      <c r="T685" s="109" t="s">
        <v>35</v>
      </c>
      <c r="U685" s="79" t="s">
        <v>5053</v>
      </c>
      <c r="V685" s="2" t="s">
        <v>2057</v>
      </c>
      <c r="W685" s="108">
        <v>44350</v>
      </c>
      <c r="X685" s="79"/>
      <c r="Y685" s="187" t="str">
        <f t="shared" si="45"/>
        <v>mayo</v>
      </c>
      <c r="Z685" s="180">
        <f t="shared" si="46"/>
        <v>2021</v>
      </c>
      <c r="AA685" s="2" t="s">
        <v>3789</v>
      </c>
      <c r="AB685" s="225">
        <f t="shared" si="44"/>
        <v>1</v>
      </c>
    </row>
    <row r="686" spans="1:28" ht="33.75">
      <c r="A686" s="206">
        <v>684</v>
      </c>
      <c r="B686" s="209">
        <v>1022</v>
      </c>
      <c r="C686" s="2">
        <v>2199689</v>
      </c>
      <c r="D686" s="199" t="s">
        <v>3660</v>
      </c>
      <c r="E686" s="207">
        <v>44330</v>
      </c>
      <c r="F686" s="207">
        <v>44323</v>
      </c>
      <c r="G686" s="4">
        <v>1022</v>
      </c>
      <c r="H686" s="4" t="s">
        <v>370</v>
      </c>
      <c r="I686" s="4" t="s">
        <v>1553</v>
      </c>
      <c r="J686" s="4" t="s">
        <v>30</v>
      </c>
      <c r="K686" s="4" t="s">
        <v>57</v>
      </c>
      <c r="L686" s="22" t="s">
        <v>3649</v>
      </c>
      <c r="M686" s="4">
        <v>1065660043</v>
      </c>
      <c r="N686" s="22" t="s">
        <v>460</v>
      </c>
      <c r="O686" s="208" t="s">
        <v>1025</v>
      </c>
      <c r="P686" s="22" t="s">
        <v>1745</v>
      </c>
      <c r="Q686" s="125">
        <v>18170520</v>
      </c>
      <c r="R686" s="192">
        <v>18170520</v>
      </c>
      <c r="S686" s="4" t="s">
        <v>22</v>
      </c>
      <c r="T686" s="109" t="s">
        <v>35</v>
      </c>
      <c r="U686" s="79" t="s">
        <v>5054</v>
      </c>
      <c r="V686" s="4" t="s">
        <v>2057</v>
      </c>
      <c r="W686" s="108">
        <v>44350</v>
      </c>
      <c r="X686" s="79"/>
      <c r="Y686" s="187" t="str">
        <f t="shared" si="45"/>
        <v>mayo</v>
      </c>
      <c r="Z686" s="180">
        <f t="shared" si="46"/>
        <v>2021</v>
      </c>
      <c r="AA686" s="2" t="s">
        <v>3789</v>
      </c>
      <c r="AB686" s="225">
        <f t="shared" si="44"/>
        <v>1</v>
      </c>
    </row>
    <row r="687" spans="1:28" ht="45">
      <c r="A687" s="206">
        <v>685</v>
      </c>
      <c r="B687" s="209">
        <v>1023</v>
      </c>
      <c r="C687" s="2">
        <v>2200673</v>
      </c>
      <c r="D687" s="199" t="s">
        <v>3653</v>
      </c>
      <c r="E687" s="207">
        <v>44330</v>
      </c>
      <c r="F687" s="207">
        <v>44328</v>
      </c>
      <c r="G687" s="59">
        <v>1023</v>
      </c>
      <c r="H687" s="4" t="s">
        <v>393</v>
      </c>
      <c r="I687" s="4" t="s">
        <v>3667</v>
      </c>
      <c r="J687" s="4" t="s">
        <v>27</v>
      </c>
      <c r="K687" s="4" t="s">
        <v>438</v>
      </c>
      <c r="L687" s="22" t="s">
        <v>21</v>
      </c>
      <c r="M687" s="4" t="s">
        <v>3716</v>
      </c>
      <c r="N687" s="22" t="s">
        <v>3715</v>
      </c>
      <c r="O687" s="208" t="s">
        <v>3655</v>
      </c>
      <c r="P687" s="22" t="s">
        <v>1745</v>
      </c>
      <c r="Q687" s="125">
        <v>68487763.920000002</v>
      </c>
      <c r="R687" s="192">
        <v>0</v>
      </c>
      <c r="S687" s="4" t="s">
        <v>37</v>
      </c>
      <c r="T687" s="109" t="s">
        <v>34</v>
      </c>
      <c r="U687" s="79" t="s">
        <v>5055</v>
      </c>
      <c r="V687" s="4" t="s">
        <v>2057</v>
      </c>
      <c r="W687" s="108">
        <v>44350</v>
      </c>
      <c r="X687" s="241"/>
      <c r="Y687" s="187" t="str">
        <f t="shared" si="45"/>
        <v>mayo</v>
      </c>
      <c r="Z687" s="180">
        <f t="shared" si="46"/>
        <v>2021</v>
      </c>
      <c r="AA687" s="2" t="s">
        <v>3789</v>
      </c>
      <c r="AB687" s="225">
        <f t="shared" si="44"/>
        <v>0</v>
      </c>
    </row>
    <row r="688" spans="1:28" customFormat="1" ht="33.75">
      <c r="A688" s="206">
        <v>686</v>
      </c>
      <c r="B688" s="209">
        <v>1024</v>
      </c>
      <c r="C688" s="2">
        <v>2199343</v>
      </c>
      <c r="D688" s="199" t="s">
        <v>3654</v>
      </c>
      <c r="E688" s="207">
        <v>44330</v>
      </c>
      <c r="F688" s="207">
        <v>44326</v>
      </c>
      <c r="G688" s="4">
        <v>1024</v>
      </c>
      <c r="H688" s="4" t="s">
        <v>2432</v>
      </c>
      <c r="I688" s="4" t="s">
        <v>1553</v>
      </c>
      <c r="J688" s="4" t="s">
        <v>30</v>
      </c>
      <c r="K688" s="4" t="s">
        <v>425</v>
      </c>
      <c r="L688" s="215" t="s">
        <v>3252</v>
      </c>
      <c r="M688" s="4">
        <v>50917664</v>
      </c>
      <c r="N688" s="215" t="s">
        <v>3358</v>
      </c>
      <c r="O688" s="208" t="s">
        <v>1025</v>
      </c>
      <c r="P688" s="22" t="s">
        <v>1745</v>
      </c>
      <c r="Q688" s="125">
        <v>18170520</v>
      </c>
      <c r="R688" s="192">
        <v>18170520</v>
      </c>
      <c r="S688" s="4" t="s">
        <v>22</v>
      </c>
      <c r="T688" s="109" t="s">
        <v>35</v>
      </c>
      <c r="U688" s="79" t="s">
        <v>5053</v>
      </c>
      <c r="V688" s="4" t="s">
        <v>2057</v>
      </c>
      <c r="W688" s="108">
        <v>44350</v>
      </c>
      <c r="X688" s="79"/>
      <c r="Y688" s="187" t="str">
        <f t="shared" si="45"/>
        <v>mayo</v>
      </c>
      <c r="Z688" s="180">
        <f t="shared" si="46"/>
        <v>2021</v>
      </c>
      <c r="AA688" s="2" t="s">
        <v>3789</v>
      </c>
      <c r="AB688" s="225">
        <f t="shared" si="44"/>
        <v>1</v>
      </c>
    </row>
    <row r="689" spans="1:28" ht="45">
      <c r="A689" s="206">
        <v>687</v>
      </c>
      <c r="B689" s="45">
        <v>1025</v>
      </c>
      <c r="C689" s="2">
        <v>2200369</v>
      </c>
      <c r="D689" s="20" t="s">
        <v>3661</v>
      </c>
      <c r="E689" s="207">
        <v>44335</v>
      </c>
      <c r="F689" s="283"/>
      <c r="G689" s="59">
        <v>1025</v>
      </c>
      <c r="H689" s="4" t="s">
        <v>20</v>
      </c>
      <c r="I689" s="4" t="s">
        <v>1736</v>
      </c>
      <c r="J689" s="4" t="s">
        <v>30</v>
      </c>
      <c r="K689" s="4" t="s">
        <v>57</v>
      </c>
      <c r="L689" s="22" t="s">
        <v>2410</v>
      </c>
      <c r="M689" s="4">
        <v>12745754</v>
      </c>
      <c r="N689" s="22" t="s">
        <v>2411</v>
      </c>
      <c r="O689" s="208" t="s">
        <v>1025</v>
      </c>
      <c r="P689" s="22" t="s">
        <v>1745</v>
      </c>
      <c r="Q689" s="125">
        <v>335000000</v>
      </c>
      <c r="R689" s="192">
        <v>335000000</v>
      </c>
      <c r="S689" s="4" t="s">
        <v>22</v>
      </c>
      <c r="T689" s="109" t="s">
        <v>35</v>
      </c>
      <c r="U689" s="79" t="s">
        <v>5056</v>
      </c>
      <c r="V689" s="4" t="s">
        <v>39</v>
      </c>
      <c r="W689" s="108">
        <v>44381</v>
      </c>
      <c r="X689" s="79"/>
      <c r="Y689" s="187" t="str">
        <f t="shared" si="45"/>
        <v>mayo</v>
      </c>
      <c r="Z689" s="180">
        <f t="shared" si="46"/>
        <v>2021</v>
      </c>
      <c r="AA689" s="2" t="s">
        <v>3789</v>
      </c>
      <c r="AB689" s="225">
        <f t="shared" ref="AB689:AB737" si="47">+R689/Q689</f>
        <v>1</v>
      </c>
    </row>
    <row r="690" spans="1:28" s="85" customFormat="1" ht="33.75">
      <c r="A690" s="206">
        <v>688</v>
      </c>
      <c r="B690" s="45">
        <v>1026</v>
      </c>
      <c r="C690" s="2">
        <v>2201694</v>
      </c>
      <c r="D690" s="20" t="s">
        <v>3665</v>
      </c>
      <c r="E690" s="207">
        <v>44335</v>
      </c>
      <c r="F690" s="207">
        <v>44329</v>
      </c>
      <c r="G690" s="4">
        <v>1026</v>
      </c>
      <c r="H690" s="4" t="s">
        <v>3067</v>
      </c>
      <c r="I690" s="4" t="s">
        <v>3666</v>
      </c>
      <c r="J690" s="4" t="s">
        <v>30</v>
      </c>
      <c r="K690" s="4" t="s">
        <v>57</v>
      </c>
      <c r="L690" s="22" t="s">
        <v>3066</v>
      </c>
      <c r="M690" s="4">
        <v>32782249</v>
      </c>
      <c r="N690" s="23" t="s">
        <v>3042</v>
      </c>
      <c r="O690" s="208" t="s">
        <v>1025</v>
      </c>
      <c r="P690" s="22" t="s">
        <v>1745</v>
      </c>
      <c r="Q690" s="125">
        <v>245000000</v>
      </c>
      <c r="R690" s="192">
        <v>245000000</v>
      </c>
      <c r="S690" s="4" t="s">
        <v>22</v>
      </c>
      <c r="T690" s="109" t="s">
        <v>35</v>
      </c>
      <c r="U690" s="79" t="s">
        <v>5057</v>
      </c>
      <c r="V690" s="4" t="s">
        <v>39</v>
      </c>
      <c r="W690" s="108">
        <v>44381</v>
      </c>
      <c r="X690" s="79"/>
      <c r="Y690" s="187" t="str">
        <f t="shared" si="45"/>
        <v>mayo</v>
      </c>
      <c r="Z690" s="180">
        <f t="shared" si="46"/>
        <v>2021</v>
      </c>
      <c r="AA690" s="2" t="s">
        <v>3789</v>
      </c>
      <c r="AB690" s="225">
        <f t="shared" si="47"/>
        <v>1</v>
      </c>
    </row>
    <row r="691" spans="1:28" s="157" customFormat="1" ht="67.5">
      <c r="A691" s="206">
        <v>689</v>
      </c>
      <c r="B691" s="209">
        <v>1029</v>
      </c>
      <c r="C691" s="2">
        <v>2202247</v>
      </c>
      <c r="D691" s="211" t="s">
        <v>3670</v>
      </c>
      <c r="E691" s="212">
        <v>44335</v>
      </c>
      <c r="F691" s="212">
        <v>44321</v>
      </c>
      <c r="G691" s="213">
        <v>1029</v>
      </c>
      <c r="H691" s="214" t="s">
        <v>20</v>
      </c>
      <c r="I691" s="214" t="s">
        <v>3671</v>
      </c>
      <c r="J691" s="4" t="s">
        <v>26</v>
      </c>
      <c r="K691" s="214" t="s">
        <v>456</v>
      </c>
      <c r="L691" s="215" t="s">
        <v>460</v>
      </c>
      <c r="M691" s="214" t="s">
        <v>2811</v>
      </c>
      <c r="N691" s="215" t="s">
        <v>3199</v>
      </c>
      <c r="O691" s="142" t="s">
        <v>2850</v>
      </c>
      <c r="P691" s="215" t="s">
        <v>3203</v>
      </c>
      <c r="Q691" s="125">
        <v>1843156344</v>
      </c>
      <c r="R691" s="192">
        <v>0</v>
      </c>
      <c r="S691" s="4" t="s">
        <v>37</v>
      </c>
      <c r="T691" s="109" t="s">
        <v>34</v>
      </c>
      <c r="U691" s="79" t="s">
        <v>5058</v>
      </c>
      <c r="V691" s="4" t="s">
        <v>2057</v>
      </c>
      <c r="W691" s="207">
        <v>44335</v>
      </c>
      <c r="X691" s="216"/>
      <c r="Y691" s="187" t="str">
        <f t="shared" si="45"/>
        <v>mayo</v>
      </c>
      <c r="Z691" s="180">
        <f t="shared" si="46"/>
        <v>2021</v>
      </c>
      <c r="AA691" s="2" t="s">
        <v>3789</v>
      </c>
      <c r="AB691" s="225">
        <f t="shared" si="47"/>
        <v>0</v>
      </c>
    </row>
    <row r="692" spans="1:28" s="157" customFormat="1" ht="146.25">
      <c r="A692" s="206">
        <v>690</v>
      </c>
      <c r="B692" s="209">
        <v>1030</v>
      </c>
      <c r="C692" s="2">
        <v>2201800</v>
      </c>
      <c r="D692" s="211" t="s">
        <v>3681</v>
      </c>
      <c r="E692" s="212">
        <v>44337</v>
      </c>
      <c r="F692" s="212">
        <v>44335</v>
      </c>
      <c r="G692" s="213">
        <v>1030</v>
      </c>
      <c r="H692" s="214" t="s">
        <v>20</v>
      </c>
      <c r="I692" s="214" t="s">
        <v>1312</v>
      </c>
      <c r="J692" s="4" t="s">
        <v>26</v>
      </c>
      <c r="K692" s="214" t="s">
        <v>456</v>
      </c>
      <c r="L692" s="215" t="s">
        <v>460</v>
      </c>
      <c r="M692" s="214" t="s">
        <v>3683</v>
      </c>
      <c r="N692" s="215" t="s">
        <v>3682</v>
      </c>
      <c r="O692" s="142" t="s">
        <v>3684</v>
      </c>
      <c r="P692" s="215" t="s">
        <v>1745</v>
      </c>
      <c r="Q692" s="125">
        <v>74686000</v>
      </c>
      <c r="R692" s="192">
        <v>0</v>
      </c>
      <c r="S692" s="4" t="s">
        <v>37</v>
      </c>
      <c r="T692" s="109" t="s">
        <v>34</v>
      </c>
      <c r="U692" s="79" t="s">
        <v>5059</v>
      </c>
      <c r="V692" s="4" t="s">
        <v>2057</v>
      </c>
      <c r="W692" s="108">
        <v>44350</v>
      </c>
      <c r="X692" s="216"/>
      <c r="Y692" s="187" t="str">
        <f t="shared" si="45"/>
        <v>mayo</v>
      </c>
      <c r="Z692" s="180">
        <f t="shared" si="46"/>
        <v>2021</v>
      </c>
      <c r="AA692" s="2" t="s">
        <v>3789</v>
      </c>
      <c r="AB692" s="225">
        <f t="shared" si="47"/>
        <v>0</v>
      </c>
    </row>
    <row r="693" spans="1:28" s="157" customFormat="1" ht="33.75">
      <c r="A693" s="206">
        <v>691</v>
      </c>
      <c r="B693" s="209">
        <v>1031</v>
      </c>
      <c r="C693" s="2">
        <v>2194623</v>
      </c>
      <c r="D693" s="211" t="s">
        <v>3686</v>
      </c>
      <c r="E693" s="212">
        <v>44337</v>
      </c>
      <c r="F693" s="212">
        <v>44312</v>
      </c>
      <c r="G693" s="213">
        <v>1031</v>
      </c>
      <c r="H693" s="214" t="s">
        <v>3637</v>
      </c>
      <c r="I693" s="214" t="s">
        <v>3640</v>
      </c>
      <c r="J693" s="4" t="s">
        <v>30</v>
      </c>
      <c r="K693" s="214" t="s">
        <v>57</v>
      </c>
      <c r="L693" s="215" t="s">
        <v>3639</v>
      </c>
      <c r="M693" s="214">
        <v>1082823429</v>
      </c>
      <c r="N693" s="215" t="s">
        <v>460</v>
      </c>
      <c r="O693" s="142" t="s">
        <v>3605</v>
      </c>
      <c r="P693" s="215" t="s">
        <v>1745</v>
      </c>
      <c r="Q693" s="125">
        <v>125000000</v>
      </c>
      <c r="R693" s="192">
        <v>125000000</v>
      </c>
      <c r="S693" s="4" t="s">
        <v>22</v>
      </c>
      <c r="T693" s="109" t="s">
        <v>35</v>
      </c>
      <c r="U693" s="79" t="s">
        <v>5060</v>
      </c>
      <c r="V693" s="4" t="s">
        <v>2057</v>
      </c>
      <c r="W693" s="108">
        <v>44350</v>
      </c>
      <c r="X693" s="216"/>
      <c r="Y693" s="187" t="str">
        <f t="shared" si="45"/>
        <v>mayo</v>
      </c>
      <c r="Z693" s="180">
        <f t="shared" si="46"/>
        <v>2021</v>
      </c>
      <c r="AA693" s="2" t="s">
        <v>3789</v>
      </c>
      <c r="AB693" s="225">
        <f t="shared" si="47"/>
        <v>1</v>
      </c>
    </row>
    <row r="694" spans="1:28" s="157" customFormat="1" ht="33.75">
      <c r="A694" s="206">
        <v>692</v>
      </c>
      <c r="B694" s="209">
        <v>1032</v>
      </c>
      <c r="C694" s="2" t="s">
        <v>2986</v>
      </c>
      <c r="D694" s="211" t="s">
        <v>3697</v>
      </c>
      <c r="E694" s="212">
        <v>44340</v>
      </c>
      <c r="F694" s="212">
        <v>44316</v>
      </c>
      <c r="G694" s="213">
        <v>1032</v>
      </c>
      <c r="H694" s="214" t="s">
        <v>373</v>
      </c>
      <c r="I694" s="214" t="s">
        <v>3698</v>
      </c>
      <c r="J694" s="4" t="s">
        <v>27</v>
      </c>
      <c r="K694" s="214" t="s">
        <v>1723</v>
      </c>
      <c r="L694" s="215" t="s">
        <v>3695</v>
      </c>
      <c r="M694" s="214">
        <v>87553421</v>
      </c>
      <c r="N694" s="215" t="s">
        <v>3696</v>
      </c>
      <c r="O694" s="142" t="s">
        <v>3699</v>
      </c>
      <c r="P694" s="215" t="s">
        <v>1745</v>
      </c>
      <c r="Q694" s="125">
        <v>0</v>
      </c>
      <c r="R694" s="192">
        <v>0</v>
      </c>
      <c r="S694" s="4" t="s">
        <v>37</v>
      </c>
      <c r="T694" s="109" t="s">
        <v>34</v>
      </c>
      <c r="U694" s="79" t="s">
        <v>5061</v>
      </c>
      <c r="V694" s="4" t="s">
        <v>39</v>
      </c>
      <c r="W694" s="108">
        <v>44381</v>
      </c>
      <c r="X694" s="216"/>
      <c r="Y694" s="187" t="str">
        <f t="shared" si="45"/>
        <v>mayo</v>
      </c>
      <c r="Z694" s="180">
        <f t="shared" si="46"/>
        <v>2021</v>
      </c>
      <c r="AA694" s="2" t="s">
        <v>3789</v>
      </c>
      <c r="AB694" s="225" t="e">
        <f t="shared" si="47"/>
        <v>#DIV/0!</v>
      </c>
    </row>
    <row r="695" spans="1:28" s="217" customFormat="1" ht="45">
      <c r="A695" s="206">
        <v>693</v>
      </c>
      <c r="B695" s="209">
        <v>1033</v>
      </c>
      <c r="C695" s="2" t="s">
        <v>2986</v>
      </c>
      <c r="D695" s="211" t="s">
        <v>3701</v>
      </c>
      <c r="E695" s="212">
        <v>44342</v>
      </c>
      <c r="F695" s="212">
        <v>44326</v>
      </c>
      <c r="G695" s="213">
        <v>1033</v>
      </c>
      <c r="H695" s="214" t="s">
        <v>368</v>
      </c>
      <c r="I695" s="214" t="s">
        <v>3712</v>
      </c>
      <c r="J695" s="4" t="s">
        <v>31</v>
      </c>
      <c r="K695" s="214" t="s">
        <v>3713</v>
      </c>
      <c r="L695" s="215" t="s">
        <v>3727</v>
      </c>
      <c r="M695" s="214"/>
      <c r="N695" s="215" t="s">
        <v>3714</v>
      </c>
      <c r="O695" s="142" t="s">
        <v>3728</v>
      </c>
      <c r="P695" s="215" t="s">
        <v>1745</v>
      </c>
      <c r="Q695" s="125">
        <v>0</v>
      </c>
      <c r="R695" s="192">
        <v>0</v>
      </c>
      <c r="S695" s="4" t="s">
        <v>22</v>
      </c>
      <c r="T695" s="109" t="s">
        <v>34</v>
      </c>
      <c r="U695" s="79" t="s">
        <v>5058</v>
      </c>
      <c r="V695" s="4" t="s">
        <v>2057</v>
      </c>
      <c r="W695" s="207">
        <v>44340</v>
      </c>
      <c r="X695" s="216"/>
      <c r="Y695" s="187" t="str">
        <f t="shared" si="45"/>
        <v>mayo</v>
      </c>
      <c r="Z695" s="180">
        <f t="shared" si="46"/>
        <v>2021</v>
      </c>
      <c r="AA695" s="2" t="s">
        <v>3789</v>
      </c>
      <c r="AB695" s="225" t="e">
        <f t="shared" si="47"/>
        <v>#DIV/0!</v>
      </c>
    </row>
    <row r="696" spans="1:28" customFormat="1" ht="45">
      <c r="A696" s="206">
        <v>694</v>
      </c>
      <c r="B696" s="45">
        <v>1034</v>
      </c>
      <c r="C696" s="2">
        <v>2199369</v>
      </c>
      <c r="D696" s="20" t="s">
        <v>3711</v>
      </c>
      <c r="E696" s="212">
        <v>44342</v>
      </c>
      <c r="F696" s="207">
        <v>44323</v>
      </c>
      <c r="G696" s="59">
        <v>1034</v>
      </c>
      <c r="H696" s="4" t="s">
        <v>1135</v>
      </c>
      <c r="I696" s="4" t="s">
        <v>1208</v>
      </c>
      <c r="J696" s="4" t="s">
        <v>30</v>
      </c>
      <c r="K696" s="4" t="s">
        <v>57</v>
      </c>
      <c r="L696" s="22" t="s">
        <v>3064</v>
      </c>
      <c r="M696" s="4">
        <v>52733335</v>
      </c>
      <c r="N696" s="22" t="s">
        <v>2262</v>
      </c>
      <c r="O696" s="208" t="s">
        <v>1025</v>
      </c>
      <c r="P696" s="22" t="s">
        <v>1745</v>
      </c>
      <c r="Q696" s="125">
        <v>245000000</v>
      </c>
      <c r="R696" s="192">
        <v>245000000</v>
      </c>
      <c r="S696" s="4" t="s">
        <v>22</v>
      </c>
      <c r="T696" s="109" t="s">
        <v>35</v>
      </c>
      <c r="U696" s="79" t="s">
        <v>5053</v>
      </c>
      <c r="V696" s="4" t="s">
        <v>2057</v>
      </c>
      <c r="W696" s="108">
        <v>44350</v>
      </c>
      <c r="X696" s="79"/>
      <c r="Y696" s="187" t="str">
        <f t="shared" si="45"/>
        <v>mayo</v>
      </c>
      <c r="Z696" s="180">
        <f t="shared" si="46"/>
        <v>2021</v>
      </c>
      <c r="AA696" s="2" t="s">
        <v>3789</v>
      </c>
      <c r="AB696" s="225">
        <f t="shared" si="47"/>
        <v>1</v>
      </c>
    </row>
    <row r="697" spans="1:28" customFormat="1" ht="33.75">
      <c r="A697" s="206">
        <v>695</v>
      </c>
      <c r="B697" s="45">
        <v>1035</v>
      </c>
      <c r="C697" s="2">
        <v>2204272</v>
      </c>
      <c r="D697" s="20" t="s">
        <v>3718</v>
      </c>
      <c r="E697" s="212">
        <v>44342</v>
      </c>
      <c r="F697" s="207">
        <v>44306</v>
      </c>
      <c r="G697" s="59">
        <v>1035</v>
      </c>
      <c r="H697" s="4" t="s">
        <v>1366</v>
      </c>
      <c r="I697" s="4" t="s">
        <v>3717</v>
      </c>
      <c r="J697" s="4" t="s">
        <v>30</v>
      </c>
      <c r="K697" s="4" t="s">
        <v>425</v>
      </c>
      <c r="L697" s="215" t="s">
        <v>3147</v>
      </c>
      <c r="M697" s="4">
        <v>1128421787</v>
      </c>
      <c r="N697" s="215" t="s">
        <v>921</v>
      </c>
      <c r="O697" s="208" t="s">
        <v>1025</v>
      </c>
      <c r="P697" s="22" t="s">
        <v>1745</v>
      </c>
      <c r="Q697" s="125">
        <v>18170520</v>
      </c>
      <c r="R697" s="192">
        <v>18170520</v>
      </c>
      <c r="S697" s="4" t="s">
        <v>22</v>
      </c>
      <c r="T697" s="109" t="s">
        <v>35</v>
      </c>
      <c r="U697" s="79" t="s">
        <v>5062</v>
      </c>
      <c r="V697" s="4" t="s">
        <v>39</v>
      </c>
      <c r="W697" s="108">
        <v>44381</v>
      </c>
      <c r="X697" s="79"/>
      <c r="Y697" s="187" t="str">
        <f t="shared" si="45"/>
        <v>mayo</v>
      </c>
      <c r="Z697" s="180">
        <f t="shared" si="46"/>
        <v>2021</v>
      </c>
      <c r="AA697" s="2" t="s">
        <v>3789</v>
      </c>
      <c r="AB697" s="225">
        <f t="shared" si="47"/>
        <v>1</v>
      </c>
    </row>
    <row r="698" spans="1:28" customFormat="1" ht="90">
      <c r="A698" s="206">
        <v>696</v>
      </c>
      <c r="B698" s="45">
        <v>1036</v>
      </c>
      <c r="C698" s="2" t="s">
        <v>2986</v>
      </c>
      <c r="D698" s="20" t="s">
        <v>3720</v>
      </c>
      <c r="E698" s="212">
        <v>44341</v>
      </c>
      <c r="F698" s="207">
        <v>44337</v>
      </c>
      <c r="G698" s="59">
        <v>1036</v>
      </c>
      <c r="H698" s="4" t="s">
        <v>20</v>
      </c>
      <c r="I698" s="4" t="s">
        <v>1321</v>
      </c>
      <c r="J698" s="4" t="s">
        <v>27</v>
      </c>
      <c r="K698" s="4" t="s">
        <v>3423</v>
      </c>
      <c r="L698" s="215" t="s">
        <v>3719</v>
      </c>
      <c r="M698" s="4">
        <v>57461937</v>
      </c>
      <c r="N698" s="215" t="s">
        <v>460</v>
      </c>
      <c r="O698" s="208" t="s">
        <v>3721</v>
      </c>
      <c r="P698" s="22" t="s">
        <v>1745</v>
      </c>
      <c r="Q698" s="125">
        <v>0</v>
      </c>
      <c r="R698" s="192">
        <v>0</v>
      </c>
      <c r="S698" s="4" t="s">
        <v>22</v>
      </c>
      <c r="T698" s="109" t="s">
        <v>34</v>
      </c>
      <c r="U698" s="79" t="s">
        <v>5063</v>
      </c>
      <c r="V698" s="4" t="s">
        <v>1178</v>
      </c>
      <c r="W698" s="108">
        <v>44381</v>
      </c>
      <c r="X698" s="79"/>
      <c r="Y698" s="187" t="str">
        <f t="shared" si="45"/>
        <v>mayo</v>
      </c>
      <c r="Z698" s="180">
        <f t="shared" si="46"/>
        <v>2021</v>
      </c>
      <c r="AA698" s="2" t="s">
        <v>3789</v>
      </c>
      <c r="AB698" s="225" t="e">
        <f t="shared" si="47"/>
        <v>#DIV/0!</v>
      </c>
    </row>
    <row r="699" spans="1:28" customFormat="1" ht="45">
      <c r="A699" s="206">
        <v>697</v>
      </c>
      <c r="B699" s="45">
        <v>1037</v>
      </c>
      <c r="C699" s="2">
        <v>2203164</v>
      </c>
      <c r="D699" s="20" t="s">
        <v>3730</v>
      </c>
      <c r="E699" s="212">
        <v>44343</v>
      </c>
      <c r="F699" s="207">
        <v>44232</v>
      </c>
      <c r="G699" s="59">
        <v>1037</v>
      </c>
      <c r="H699" s="4" t="s">
        <v>373</v>
      </c>
      <c r="I699" s="4" t="s">
        <v>3733</v>
      </c>
      <c r="J699" s="4" t="s">
        <v>30</v>
      </c>
      <c r="K699" s="4" t="s">
        <v>425</v>
      </c>
      <c r="L699" s="215" t="s">
        <v>2504</v>
      </c>
      <c r="M699" s="4">
        <v>66713009</v>
      </c>
      <c r="N699" s="215" t="s">
        <v>3729</v>
      </c>
      <c r="O699" s="208" t="s">
        <v>1025</v>
      </c>
      <c r="P699" s="22" t="s">
        <v>1745</v>
      </c>
      <c r="Q699" s="125">
        <v>18170520</v>
      </c>
      <c r="R699" s="192">
        <v>18170520</v>
      </c>
      <c r="S699" s="4" t="s">
        <v>22</v>
      </c>
      <c r="T699" s="109" t="s">
        <v>35</v>
      </c>
      <c r="U699" s="79" t="s">
        <v>5064</v>
      </c>
      <c r="V699" s="4" t="s">
        <v>39</v>
      </c>
      <c r="W699" s="108">
        <v>44381</v>
      </c>
      <c r="X699" s="79"/>
      <c r="Y699" s="187" t="str">
        <f t="shared" si="45"/>
        <v>mayo</v>
      </c>
      <c r="Z699" s="180">
        <f t="shared" si="46"/>
        <v>2021</v>
      </c>
      <c r="AA699" s="2" t="s">
        <v>3789</v>
      </c>
      <c r="AB699" s="225">
        <f t="shared" si="47"/>
        <v>1</v>
      </c>
    </row>
    <row r="700" spans="1:28" customFormat="1" ht="45">
      <c r="A700" s="206">
        <v>698</v>
      </c>
      <c r="B700" s="45">
        <v>1038</v>
      </c>
      <c r="C700" s="2">
        <v>2203173</v>
      </c>
      <c r="D700" s="20" t="s">
        <v>3731</v>
      </c>
      <c r="E700" s="212">
        <v>44343</v>
      </c>
      <c r="F700" s="207">
        <v>44336</v>
      </c>
      <c r="G700" s="59">
        <v>1038</v>
      </c>
      <c r="H700" s="4" t="s">
        <v>3626</v>
      </c>
      <c r="I700" s="4" t="s">
        <v>3732</v>
      </c>
      <c r="J700" s="4" t="s">
        <v>30</v>
      </c>
      <c r="K700" s="4" t="s">
        <v>57</v>
      </c>
      <c r="L700" s="215" t="s">
        <v>3625</v>
      </c>
      <c r="M700" s="4">
        <v>60416147</v>
      </c>
      <c r="N700" s="215" t="s">
        <v>3734</v>
      </c>
      <c r="O700" s="208" t="s">
        <v>3605</v>
      </c>
      <c r="P700" s="22" t="s">
        <v>1745</v>
      </c>
      <c r="Q700" s="125">
        <v>18170520</v>
      </c>
      <c r="R700" s="192">
        <v>18170520</v>
      </c>
      <c r="S700" s="4" t="s">
        <v>22</v>
      </c>
      <c r="T700" s="109" t="s">
        <v>35</v>
      </c>
      <c r="U700" s="79" t="s">
        <v>5065</v>
      </c>
      <c r="V700" s="4" t="s">
        <v>39</v>
      </c>
      <c r="W700" s="108">
        <v>44381</v>
      </c>
      <c r="X700" s="79"/>
      <c r="Y700" s="187" t="str">
        <f t="shared" si="45"/>
        <v>mayo</v>
      </c>
      <c r="Z700" s="180">
        <f t="shared" si="46"/>
        <v>2021</v>
      </c>
      <c r="AA700" s="2" t="s">
        <v>3789</v>
      </c>
      <c r="AB700" s="225">
        <f t="shared" si="47"/>
        <v>1</v>
      </c>
    </row>
    <row r="701" spans="1:28" customFormat="1" ht="90">
      <c r="A701" s="206">
        <v>699</v>
      </c>
      <c r="B701" s="45">
        <v>1039</v>
      </c>
      <c r="C701" s="2" t="s">
        <v>2986</v>
      </c>
      <c r="D701" s="20" t="s">
        <v>3741</v>
      </c>
      <c r="E701" s="212">
        <v>44343</v>
      </c>
      <c r="F701" s="207">
        <v>44341</v>
      </c>
      <c r="G701" s="59">
        <v>1039</v>
      </c>
      <c r="H701" s="4" t="s">
        <v>20</v>
      </c>
      <c r="I701" s="4" t="s">
        <v>3740</v>
      </c>
      <c r="J701" s="4" t="s">
        <v>27</v>
      </c>
      <c r="K701" s="4" t="s">
        <v>2183</v>
      </c>
      <c r="L701" s="215" t="s">
        <v>3738</v>
      </c>
      <c r="M701" s="4">
        <v>52486000</v>
      </c>
      <c r="N701" s="215" t="s">
        <v>3739</v>
      </c>
      <c r="O701" s="208" t="s">
        <v>3742</v>
      </c>
      <c r="P701" s="22" t="s">
        <v>1745</v>
      </c>
      <c r="Q701" s="125">
        <v>12780000</v>
      </c>
      <c r="R701" s="192">
        <v>0</v>
      </c>
      <c r="S701" s="4" t="s">
        <v>22</v>
      </c>
      <c r="T701" s="109" t="s">
        <v>34</v>
      </c>
      <c r="U701" s="79" t="s">
        <v>5066</v>
      </c>
      <c r="V701" s="4" t="s">
        <v>39</v>
      </c>
      <c r="W701" s="108">
        <v>44381</v>
      </c>
      <c r="X701" s="79"/>
      <c r="Y701" s="187" t="str">
        <f t="shared" si="45"/>
        <v>mayo</v>
      </c>
      <c r="Z701" s="180">
        <f t="shared" si="46"/>
        <v>2021</v>
      </c>
      <c r="AA701" s="2" t="s">
        <v>3789</v>
      </c>
      <c r="AB701" s="225">
        <f t="shared" si="47"/>
        <v>0</v>
      </c>
    </row>
    <row r="702" spans="1:28" customFormat="1" ht="78.75">
      <c r="A702" s="206">
        <v>700</v>
      </c>
      <c r="B702" s="45">
        <v>1040</v>
      </c>
      <c r="C702" s="2">
        <v>2203338</v>
      </c>
      <c r="D702" s="20" t="s">
        <v>3748</v>
      </c>
      <c r="E702" s="212">
        <v>44344</v>
      </c>
      <c r="F702" s="207">
        <v>44340</v>
      </c>
      <c r="G702" s="59">
        <v>1040</v>
      </c>
      <c r="H702" s="4" t="s">
        <v>372</v>
      </c>
      <c r="I702" s="4" t="s">
        <v>1666</v>
      </c>
      <c r="J702" s="4" t="s">
        <v>27</v>
      </c>
      <c r="K702" s="4" t="s">
        <v>1384</v>
      </c>
      <c r="L702" s="215" t="s">
        <v>460</v>
      </c>
      <c r="M702" s="4">
        <v>5946645</v>
      </c>
      <c r="N702" s="215" t="s">
        <v>3749</v>
      </c>
      <c r="O702" s="208" t="s">
        <v>3750</v>
      </c>
      <c r="P702" s="22" t="s">
        <v>1745</v>
      </c>
      <c r="Q702" s="125">
        <v>97952755</v>
      </c>
      <c r="R702" s="192">
        <v>0</v>
      </c>
      <c r="S702" s="4" t="s">
        <v>37</v>
      </c>
      <c r="T702" s="109" t="s">
        <v>34</v>
      </c>
      <c r="U702" s="79" t="s">
        <v>5067</v>
      </c>
      <c r="V702" s="4" t="s">
        <v>2057</v>
      </c>
      <c r="W702" s="108">
        <v>44350</v>
      </c>
      <c r="X702" s="79"/>
      <c r="Y702" s="187" t="str">
        <f t="shared" si="45"/>
        <v>mayo</v>
      </c>
      <c r="Z702" s="180">
        <f t="shared" si="46"/>
        <v>2021</v>
      </c>
      <c r="AA702" s="2" t="s">
        <v>3789</v>
      </c>
      <c r="AB702" s="225">
        <f t="shared" si="47"/>
        <v>0</v>
      </c>
    </row>
    <row r="703" spans="1:28" customFormat="1" ht="45">
      <c r="A703" s="206">
        <v>701</v>
      </c>
      <c r="B703" s="45">
        <v>1041</v>
      </c>
      <c r="C703" s="2">
        <v>2205373</v>
      </c>
      <c r="D703" s="20" t="s">
        <v>3755</v>
      </c>
      <c r="E703" s="207">
        <v>44344</v>
      </c>
      <c r="F703" s="207">
        <v>44328</v>
      </c>
      <c r="G703" s="59">
        <v>1041</v>
      </c>
      <c r="H703" s="4" t="s">
        <v>20</v>
      </c>
      <c r="I703" s="4" t="s">
        <v>1219</v>
      </c>
      <c r="J703" s="4" t="s">
        <v>30</v>
      </c>
      <c r="K703" s="4" t="s">
        <v>425</v>
      </c>
      <c r="L703" s="215" t="s">
        <v>3241</v>
      </c>
      <c r="M703" s="4">
        <v>1032409824</v>
      </c>
      <c r="N703" s="215" t="s">
        <v>2262</v>
      </c>
      <c r="O703" s="208" t="s">
        <v>1025</v>
      </c>
      <c r="P703" s="22" t="s">
        <v>1745</v>
      </c>
      <c r="Q703" s="125">
        <v>18170520</v>
      </c>
      <c r="R703" s="125">
        <v>18170520</v>
      </c>
      <c r="S703" s="4" t="s">
        <v>22</v>
      </c>
      <c r="T703" s="109" t="s">
        <v>35</v>
      </c>
      <c r="U703" s="79" t="s">
        <v>5068</v>
      </c>
      <c r="V703" s="4" t="s">
        <v>39</v>
      </c>
      <c r="W703" s="108">
        <v>44381</v>
      </c>
      <c r="X703" s="79"/>
      <c r="Y703" s="187" t="str">
        <f t="shared" si="45"/>
        <v>mayo</v>
      </c>
      <c r="Z703" s="180">
        <f t="shared" si="46"/>
        <v>2021</v>
      </c>
      <c r="AA703" s="2" t="s">
        <v>3789</v>
      </c>
      <c r="AB703" s="225">
        <f t="shared" si="47"/>
        <v>1</v>
      </c>
    </row>
    <row r="704" spans="1:28" customFormat="1" ht="45">
      <c r="A704" s="206">
        <v>702</v>
      </c>
      <c r="B704" s="45">
        <v>1042</v>
      </c>
      <c r="C704" s="2">
        <v>2205202</v>
      </c>
      <c r="D704" s="20" t="s">
        <v>3772</v>
      </c>
      <c r="E704" s="207">
        <v>44347</v>
      </c>
      <c r="F704" s="207">
        <v>44337</v>
      </c>
      <c r="G704" s="59">
        <v>1042</v>
      </c>
      <c r="H704" s="4" t="s">
        <v>369</v>
      </c>
      <c r="I704" s="4" t="s">
        <v>3769</v>
      </c>
      <c r="J704" s="4" t="s">
        <v>30</v>
      </c>
      <c r="K704" s="4" t="s">
        <v>425</v>
      </c>
      <c r="L704" s="215" t="s">
        <v>3768</v>
      </c>
      <c r="M704" s="4">
        <v>73215304</v>
      </c>
      <c r="N704" s="215" t="s">
        <v>3770</v>
      </c>
      <c r="O704" s="208" t="s">
        <v>1025</v>
      </c>
      <c r="P704" s="22" t="s">
        <v>1745</v>
      </c>
      <c r="Q704" s="125">
        <v>18170520</v>
      </c>
      <c r="R704" s="125">
        <v>18170520</v>
      </c>
      <c r="S704" s="4" t="s">
        <v>22</v>
      </c>
      <c r="T704" s="109" t="s">
        <v>35</v>
      </c>
      <c r="U704" s="79" t="s">
        <v>5069</v>
      </c>
      <c r="V704" s="4" t="s">
        <v>39</v>
      </c>
      <c r="W704" s="108">
        <v>44381</v>
      </c>
      <c r="X704" s="79"/>
      <c r="Y704" s="187" t="str">
        <f t="shared" si="45"/>
        <v>mayo</v>
      </c>
      <c r="Z704" s="180">
        <f t="shared" si="46"/>
        <v>2021</v>
      </c>
      <c r="AA704" s="2" t="s">
        <v>3789</v>
      </c>
      <c r="AB704" s="225">
        <f t="shared" si="47"/>
        <v>1</v>
      </c>
    </row>
    <row r="705" spans="1:28" customFormat="1" ht="33.75">
      <c r="A705" s="206">
        <v>703</v>
      </c>
      <c r="B705" s="45">
        <v>1043</v>
      </c>
      <c r="C705" s="2">
        <v>2205244</v>
      </c>
      <c r="D705" s="20" t="s">
        <v>3773</v>
      </c>
      <c r="E705" s="207">
        <v>44347</v>
      </c>
      <c r="F705" s="207">
        <v>44291</v>
      </c>
      <c r="G705" s="59">
        <v>1043</v>
      </c>
      <c r="H705" s="4" t="s">
        <v>373</v>
      </c>
      <c r="I705" s="4" t="s">
        <v>3774</v>
      </c>
      <c r="J705" s="4" t="s">
        <v>30</v>
      </c>
      <c r="K705" s="4" t="s">
        <v>425</v>
      </c>
      <c r="L705" s="215" t="s">
        <v>3775</v>
      </c>
      <c r="M705" s="4">
        <v>31930662</v>
      </c>
      <c r="N705" s="215" t="s">
        <v>1516</v>
      </c>
      <c r="O705" s="208" t="s">
        <v>1025</v>
      </c>
      <c r="P705" s="22" t="s">
        <v>1745</v>
      </c>
      <c r="Q705" s="125">
        <v>18170520</v>
      </c>
      <c r="R705" s="125">
        <v>18170520</v>
      </c>
      <c r="S705" s="4" t="s">
        <v>22</v>
      </c>
      <c r="T705" s="109" t="s">
        <v>35</v>
      </c>
      <c r="U705" s="79" t="s">
        <v>5070</v>
      </c>
      <c r="V705" s="4" t="s">
        <v>39</v>
      </c>
      <c r="W705" s="108">
        <v>44381</v>
      </c>
      <c r="X705" s="79"/>
      <c r="Y705" s="187" t="str">
        <f t="shared" si="45"/>
        <v>mayo</v>
      </c>
      <c r="Z705" s="180">
        <f t="shared" si="46"/>
        <v>2021</v>
      </c>
      <c r="AA705" s="2" t="s">
        <v>3789</v>
      </c>
      <c r="AB705" s="225">
        <f t="shared" si="47"/>
        <v>1</v>
      </c>
    </row>
    <row r="706" spans="1:28" customFormat="1" ht="33.75">
      <c r="A706" s="206">
        <v>704</v>
      </c>
      <c r="B706" s="45">
        <v>1044</v>
      </c>
      <c r="C706" s="2">
        <v>2205344</v>
      </c>
      <c r="D706" s="20" t="s">
        <v>3776</v>
      </c>
      <c r="E706" s="207">
        <v>44347</v>
      </c>
      <c r="F706" s="207">
        <v>44266</v>
      </c>
      <c r="G706" s="59">
        <v>1044</v>
      </c>
      <c r="H706" s="4" t="s">
        <v>1366</v>
      </c>
      <c r="I706" s="4" t="s">
        <v>3777</v>
      </c>
      <c r="J706" s="4" t="s">
        <v>30</v>
      </c>
      <c r="K706" s="4" t="s">
        <v>425</v>
      </c>
      <c r="L706" s="215" t="s">
        <v>3132</v>
      </c>
      <c r="M706" s="4">
        <v>71376190</v>
      </c>
      <c r="N706" s="215" t="s">
        <v>919</v>
      </c>
      <c r="O706" s="208" t="s">
        <v>1025</v>
      </c>
      <c r="P706" s="22" t="s">
        <v>1745</v>
      </c>
      <c r="Q706" s="125">
        <v>209622517</v>
      </c>
      <c r="R706" s="125">
        <v>209622517</v>
      </c>
      <c r="S706" s="4" t="s">
        <v>22</v>
      </c>
      <c r="T706" s="109" t="s">
        <v>35</v>
      </c>
      <c r="U706" s="79" t="s">
        <v>5058</v>
      </c>
      <c r="V706" s="4" t="s">
        <v>2057</v>
      </c>
      <c r="W706" s="207">
        <v>44347</v>
      </c>
      <c r="X706" s="79"/>
      <c r="Y706" s="187" t="str">
        <f t="shared" si="45"/>
        <v>mayo</v>
      </c>
      <c r="Z706" s="180">
        <f t="shared" si="46"/>
        <v>2021</v>
      </c>
      <c r="AA706" s="2" t="s">
        <v>3789</v>
      </c>
      <c r="AB706" s="225">
        <f t="shared" si="47"/>
        <v>1</v>
      </c>
    </row>
    <row r="707" spans="1:28" customFormat="1" ht="33.75">
      <c r="A707" s="206">
        <v>705</v>
      </c>
      <c r="B707" s="45">
        <v>1045</v>
      </c>
      <c r="C707" s="2">
        <v>2205359</v>
      </c>
      <c r="D707" s="20" t="s">
        <v>3778</v>
      </c>
      <c r="E707" s="207">
        <v>44347</v>
      </c>
      <c r="F707" s="207">
        <v>44292</v>
      </c>
      <c r="G707" s="59">
        <v>1045</v>
      </c>
      <c r="H707" s="4" t="s">
        <v>20</v>
      </c>
      <c r="I707" s="4" t="s">
        <v>3777</v>
      </c>
      <c r="J707" s="4" t="s">
        <v>30</v>
      </c>
      <c r="K707" s="4" t="s">
        <v>425</v>
      </c>
      <c r="L707" s="215" t="s">
        <v>3335</v>
      </c>
      <c r="M707" s="4">
        <v>52516183</v>
      </c>
      <c r="N707" s="215" t="s">
        <v>3322</v>
      </c>
      <c r="O707" s="208" t="s">
        <v>1025</v>
      </c>
      <c r="P707" s="22" t="s">
        <v>1745</v>
      </c>
      <c r="Q707" s="125">
        <v>18170520</v>
      </c>
      <c r="R707" s="125">
        <v>18170520</v>
      </c>
      <c r="S707" s="4" t="s">
        <v>22</v>
      </c>
      <c r="T707" s="109" t="s">
        <v>35</v>
      </c>
      <c r="U707" s="79" t="s">
        <v>5058</v>
      </c>
      <c r="V707" s="4" t="s">
        <v>2057</v>
      </c>
      <c r="W707" s="207">
        <v>44347</v>
      </c>
      <c r="X707" s="79"/>
      <c r="Y707" s="187" t="str">
        <f t="shared" si="45"/>
        <v>mayo</v>
      </c>
      <c r="Z707" s="180">
        <f t="shared" si="46"/>
        <v>2021</v>
      </c>
      <c r="AA707" s="2" t="s">
        <v>3789</v>
      </c>
      <c r="AB707" s="225">
        <f t="shared" si="47"/>
        <v>1</v>
      </c>
    </row>
    <row r="708" spans="1:28" ht="67.5">
      <c r="A708" s="206">
        <v>706</v>
      </c>
      <c r="B708" s="45">
        <v>485</v>
      </c>
      <c r="C708" s="2" t="s">
        <v>2986</v>
      </c>
      <c r="D708" s="20" t="s">
        <v>339</v>
      </c>
      <c r="E708" s="207">
        <v>43361</v>
      </c>
      <c r="F708" s="207">
        <v>43357</v>
      </c>
      <c r="G708" s="46">
        <f>+B708</f>
        <v>485</v>
      </c>
      <c r="H708" s="4" t="s">
        <v>20</v>
      </c>
      <c r="I708" s="4" t="s">
        <v>1224</v>
      </c>
      <c r="J708" s="4" t="s">
        <v>30</v>
      </c>
      <c r="K708" s="4" t="s">
        <v>57</v>
      </c>
      <c r="L708" s="215" t="s">
        <v>753</v>
      </c>
      <c r="M708" s="4">
        <v>51870175</v>
      </c>
      <c r="N708" s="22" t="s">
        <v>1519</v>
      </c>
      <c r="O708" s="208" t="s">
        <v>3781</v>
      </c>
      <c r="P708" s="22" t="s">
        <v>1745</v>
      </c>
      <c r="Q708" s="125">
        <v>15624840</v>
      </c>
      <c r="R708" s="125">
        <v>16625744</v>
      </c>
      <c r="S708" s="4" t="s">
        <v>22</v>
      </c>
      <c r="T708" s="109" t="s">
        <v>35</v>
      </c>
      <c r="U708" s="79" t="s">
        <v>5071</v>
      </c>
      <c r="V708" s="4" t="s">
        <v>3780</v>
      </c>
      <c r="W708" s="108">
        <v>44350</v>
      </c>
      <c r="X708" s="236"/>
      <c r="Y708" s="187" t="str">
        <f t="shared" si="45"/>
        <v>septiembre</v>
      </c>
      <c r="Z708" s="180">
        <f t="shared" si="46"/>
        <v>2018</v>
      </c>
      <c r="AA708" s="2" t="s">
        <v>3789</v>
      </c>
      <c r="AB708" s="225">
        <f t="shared" si="47"/>
        <v>1.0640585119591626</v>
      </c>
    </row>
    <row r="709" spans="1:28" ht="56.25">
      <c r="A709" s="206">
        <v>707</v>
      </c>
      <c r="B709" s="45">
        <v>1046</v>
      </c>
      <c r="C709" s="2" t="s">
        <v>2986</v>
      </c>
      <c r="D709" s="20" t="s">
        <v>4023</v>
      </c>
      <c r="E709" s="207">
        <v>44355</v>
      </c>
      <c r="F709" s="207">
        <v>44344</v>
      </c>
      <c r="G709" s="46">
        <v>1046</v>
      </c>
      <c r="H709" s="4" t="s">
        <v>20</v>
      </c>
      <c r="I709" s="4" t="s">
        <v>3662</v>
      </c>
      <c r="J709" s="4" t="s">
        <v>27</v>
      </c>
      <c r="K709" s="4" t="s">
        <v>3423</v>
      </c>
      <c r="L709" s="215" t="s">
        <v>3949</v>
      </c>
      <c r="M709" s="4">
        <v>52416481</v>
      </c>
      <c r="N709" s="22" t="s">
        <v>460</v>
      </c>
      <c r="O709" s="208" t="s">
        <v>4024</v>
      </c>
      <c r="P709" s="22" t="s">
        <v>1745</v>
      </c>
      <c r="Q709" s="125">
        <v>3767306</v>
      </c>
      <c r="R709" s="125">
        <v>0</v>
      </c>
      <c r="S709" s="4" t="s">
        <v>22</v>
      </c>
      <c r="T709" s="109" t="s">
        <v>34</v>
      </c>
      <c r="U709" s="79" t="s">
        <v>5072</v>
      </c>
      <c r="V709" s="4" t="s">
        <v>1178</v>
      </c>
      <c r="W709" s="108">
        <v>44381</v>
      </c>
      <c r="X709" s="236"/>
      <c r="Y709" s="187" t="str">
        <f t="shared" si="45"/>
        <v>junio</v>
      </c>
      <c r="Z709" s="180">
        <f t="shared" si="46"/>
        <v>2021</v>
      </c>
      <c r="AA709" s="2" t="s">
        <v>3789</v>
      </c>
      <c r="AB709" s="225">
        <f t="shared" si="47"/>
        <v>0</v>
      </c>
    </row>
    <row r="710" spans="1:28" ht="123.75">
      <c r="A710" s="206">
        <v>708</v>
      </c>
      <c r="B710" s="45">
        <v>1047</v>
      </c>
      <c r="C710" s="2">
        <v>2205712</v>
      </c>
      <c r="D710" s="20" t="s">
        <v>3955</v>
      </c>
      <c r="E710" s="207">
        <v>44355</v>
      </c>
      <c r="F710" s="207">
        <v>44334</v>
      </c>
      <c r="G710" s="46">
        <v>1047</v>
      </c>
      <c r="H710" s="4" t="s">
        <v>1721</v>
      </c>
      <c r="I710" s="4" t="s">
        <v>2720</v>
      </c>
      <c r="J710" s="4" t="s">
        <v>26</v>
      </c>
      <c r="K710" s="4" t="s">
        <v>3956</v>
      </c>
      <c r="L710" s="215" t="s">
        <v>3947</v>
      </c>
      <c r="M710" s="4">
        <v>41797652</v>
      </c>
      <c r="N710" s="22" t="s">
        <v>3957</v>
      </c>
      <c r="O710" s="208" t="s">
        <v>4025</v>
      </c>
      <c r="P710" s="22" t="s">
        <v>1745</v>
      </c>
      <c r="Q710" s="125">
        <v>139001831</v>
      </c>
      <c r="R710" s="125">
        <v>0</v>
      </c>
      <c r="S710" s="4" t="s">
        <v>22</v>
      </c>
      <c r="T710" s="109" t="s">
        <v>34</v>
      </c>
      <c r="U710" s="79" t="s">
        <v>5073</v>
      </c>
      <c r="V710" s="4" t="s">
        <v>39</v>
      </c>
      <c r="W710" s="108">
        <v>44381</v>
      </c>
      <c r="X710" s="236"/>
      <c r="Y710" s="187" t="str">
        <f t="shared" ref="Y710:Y737" si="48">+TEXT(E710,"MMMM")</f>
        <v>junio</v>
      </c>
      <c r="Z710" s="180">
        <f t="shared" ref="Z710:Z737" si="49">+YEAR(E710)</f>
        <v>2021</v>
      </c>
      <c r="AA710" s="2" t="s">
        <v>3789</v>
      </c>
      <c r="AB710" s="225">
        <f t="shared" si="47"/>
        <v>0</v>
      </c>
    </row>
    <row r="711" spans="1:28" ht="45">
      <c r="A711" s="206">
        <v>709</v>
      </c>
      <c r="B711" s="45">
        <v>1048</v>
      </c>
      <c r="C711" s="2" t="s">
        <v>2986</v>
      </c>
      <c r="D711" s="20" t="s">
        <v>4019</v>
      </c>
      <c r="E711" s="207">
        <v>44355</v>
      </c>
      <c r="F711" s="207">
        <v>44292</v>
      </c>
      <c r="G711" s="46">
        <v>1048</v>
      </c>
      <c r="H711" s="4" t="s">
        <v>378</v>
      </c>
      <c r="I711" s="4" t="s">
        <v>4020</v>
      </c>
      <c r="J711" s="4" t="s">
        <v>31</v>
      </c>
      <c r="K711" s="4" t="s">
        <v>3713</v>
      </c>
      <c r="L711" s="215" t="s">
        <v>4017</v>
      </c>
      <c r="M711" s="4">
        <v>24625865</v>
      </c>
      <c r="N711" s="215" t="s">
        <v>4018</v>
      </c>
      <c r="O711" s="208" t="s">
        <v>4021</v>
      </c>
      <c r="P711" s="22" t="s">
        <v>1745</v>
      </c>
      <c r="Q711" s="125">
        <v>0</v>
      </c>
      <c r="R711" s="125">
        <v>0</v>
      </c>
      <c r="S711" s="4" t="s">
        <v>22</v>
      </c>
      <c r="T711" s="109" t="s">
        <v>34</v>
      </c>
      <c r="U711" s="79" t="s">
        <v>5074</v>
      </c>
      <c r="V711" s="4" t="s">
        <v>2057</v>
      </c>
      <c r="W711" s="108">
        <v>44381</v>
      </c>
      <c r="X711" s="236"/>
      <c r="Y711" s="187" t="str">
        <f t="shared" si="48"/>
        <v>junio</v>
      </c>
      <c r="Z711" s="180">
        <f t="shared" si="49"/>
        <v>2021</v>
      </c>
      <c r="AA711" s="2" t="s">
        <v>3789</v>
      </c>
      <c r="AB711" s="225" t="e">
        <f t="shared" si="47"/>
        <v>#DIV/0!</v>
      </c>
    </row>
    <row r="712" spans="1:28" ht="56.25">
      <c r="A712" s="206">
        <v>710</v>
      </c>
      <c r="B712" s="45">
        <v>1049</v>
      </c>
      <c r="C712" s="2">
        <v>2205824</v>
      </c>
      <c r="D712" s="20" t="s">
        <v>3960</v>
      </c>
      <c r="E712" s="207">
        <v>44355</v>
      </c>
      <c r="F712" s="207">
        <v>44303</v>
      </c>
      <c r="G712" s="46">
        <v>1049</v>
      </c>
      <c r="H712" s="4" t="s">
        <v>368</v>
      </c>
      <c r="I712" s="4" t="s">
        <v>3958</v>
      </c>
      <c r="J712" s="4" t="s">
        <v>27</v>
      </c>
      <c r="K712" s="4" t="s">
        <v>3959</v>
      </c>
      <c r="L712" s="215" t="s">
        <v>2415</v>
      </c>
      <c r="M712" s="4">
        <v>22377267</v>
      </c>
      <c r="N712" s="22" t="s">
        <v>21</v>
      </c>
      <c r="O712" s="274" t="s">
        <v>3961</v>
      </c>
      <c r="P712" s="22" t="s">
        <v>1745</v>
      </c>
      <c r="Q712" s="125">
        <v>25205700</v>
      </c>
      <c r="R712" s="125">
        <v>0</v>
      </c>
      <c r="S712" s="4" t="s">
        <v>22</v>
      </c>
      <c r="T712" s="109" t="s">
        <v>34</v>
      </c>
      <c r="U712" s="79" t="s">
        <v>5075</v>
      </c>
      <c r="V712" s="4" t="s">
        <v>2057</v>
      </c>
      <c r="W712" s="108">
        <v>44381</v>
      </c>
      <c r="X712" s="236"/>
      <c r="Y712" s="187" t="str">
        <f t="shared" si="48"/>
        <v>junio</v>
      </c>
      <c r="Z712" s="180">
        <f t="shared" si="49"/>
        <v>2021</v>
      </c>
      <c r="AA712" s="2" t="s">
        <v>3789</v>
      </c>
      <c r="AB712" s="225">
        <f t="shared" si="47"/>
        <v>0</v>
      </c>
    </row>
    <row r="713" spans="1:28" ht="112.5">
      <c r="A713" s="206">
        <v>711</v>
      </c>
      <c r="B713" s="45">
        <v>1050</v>
      </c>
      <c r="C713" s="2">
        <v>2206047</v>
      </c>
      <c r="D713" s="20" t="s">
        <v>3954</v>
      </c>
      <c r="E713" s="207">
        <v>44355</v>
      </c>
      <c r="F713" s="207">
        <v>44350</v>
      </c>
      <c r="G713" s="46">
        <v>1050</v>
      </c>
      <c r="H713" s="4" t="s">
        <v>20</v>
      </c>
      <c r="I713" s="4" t="s">
        <v>3953</v>
      </c>
      <c r="J713" s="4" t="s">
        <v>27</v>
      </c>
      <c r="K713" s="4" t="s">
        <v>438</v>
      </c>
      <c r="L713" s="215" t="s">
        <v>3948</v>
      </c>
      <c r="M713" s="4">
        <v>51978498</v>
      </c>
      <c r="N713" s="22" t="s">
        <v>460</v>
      </c>
      <c r="O713" s="274" t="s">
        <v>4028</v>
      </c>
      <c r="P713" s="22" t="s">
        <v>1745</v>
      </c>
      <c r="Q713" s="125">
        <v>29741470</v>
      </c>
      <c r="R713" s="125">
        <v>0</v>
      </c>
      <c r="S713" s="4" t="s">
        <v>22</v>
      </c>
      <c r="T713" s="109" t="s">
        <v>34</v>
      </c>
      <c r="U713" s="79" t="s">
        <v>5075</v>
      </c>
      <c r="V713" s="4" t="s">
        <v>2057</v>
      </c>
      <c r="W713" s="108">
        <v>44381</v>
      </c>
      <c r="X713" s="236"/>
      <c r="Y713" s="187" t="str">
        <f t="shared" si="48"/>
        <v>junio</v>
      </c>
      <c r="Z713" s="180">
        <f t="shared" si="49"/>
        <v>2021</v>
      </c>
      <c r="AA713" s="2" t="s">
        <v>3789</v>
      </c>
      <c r="AB713" s="225">
        <f t="shared" si="47"/>
        <v>0</v>
      </c>
    </row>
    <row r="714" spans="1:28" ht="51.75" customHeight="1">
      <c r="A714" s="206">
        <v>712</v>
      </c>
      <c r="B714" s="45">
        <v>1051</v>
      </c>
      <c r="C714" s="2">
        <v>2205884</v>
      </c>
      <c r="D714" s="20" t="s">
        <v>3950</v>
      </c>
      <c r="E714" s="207">
        <v>44355</v>
      </c>
      <c r="F714" s="207">
        <v>44344</v>
      </c>
      <c r="G714" s="46">
        <v>1051</v>
      </c>
      <c r="H714" s="4" t="s">
        <v>20</v>
      </c>
      <c r="I714" s="4" t="s">
        <v>2390</v>
      </c>
      <c r="J714" s="4" t="s">
        <v>30</v>
      </c>
      <c r="K714" s="4" t="s">
        <v>57</v>
      </c>
      <c r="L714" s="215" t="s">
        <v>2565</v>
      </c>
      <c r="M714" s="4">
        <v>1030542015</v>
      </c>
      <c r="N714" s="22" t="s">
        <v>3043</v>
      </c>
      <c r="O714" s="208" t="s">
        <v>1025</v>
      </c>
      <c r="P714" s="22" t="s">
        <v>1745</v>
      </c>
      <c r="Q714" s="262">
        <v>370670578</v>
      </c>
      <c r="R714" s="125">
        <v>370670578</v>
      </c>
      <c r="S714" s="4" t="s">
        <v>22</v>
      </c>
      <c r="T714" s="109" t="s">
        <v>35</v>
      </c>
      <c r="U714" s="79" t="s">
        <v>5076</v>
      </c>
      <c r="V714" s="4" t="s">
        <v>39</v>
      </c>
      <c r="W714" s="108">
        <v>44381</v>
      </c>
      <c r="X714" s="236"/>
      <c r="Y714" s="187" t="str">
        <f t="shared" si="48"/>
        <v>junio</v>
      </c>
      <c r="Z714" s="180">
        <f t="shared" si="49"/>
        <v>2021</v>
      </c>
      <c r="AA714" s="2" t="s">
        <v>3789</v>
      </c>
      <c r="AB714" s="225">
        <f t="shared" si="47"/>
        <v>1</v>
      </c>
    </row>
    <row r="715" spans="1:28" s="217" customFormat="1" ht="90">
      <c r="A715" s="206">
        <v>713</v>
      </c>
      <c r="B715" s="209">
        <v>1052</v>
      </c>
      <c r="C715" s="2">
        <v>2205819</v>
      </c>
      <c r="D715" s="211" t="s">
        <v>3515</v>
      </c>
      <c r="E715" s="212">
        <v>44355</v>
      </c>
      <c r="F715" s="212">
        <v>44350</v>
      </c>
      <c r="G715" s="213">
        <v>1052</v>
      </c>
      <c r="H715" s="214" t="s">
        <v>20</v>
      </c>
      <c r="I715" s="214" t="s">
        <v>3516</v>
      </c>
      <c r="J715" s="4" t="s">
        <v>26</v>
      </c>
      <c r="K715" s="214" t="s">
        <v>3512</v>
      </c>
      <c r="L715" s="154" t="s">
        <v>460</v>
      </c>
      <c r="M715" s="214" t="s">
        <v>3513</v>
      </c>
      <c r="N715" s="214" t="s">
        <v>3511</v>
      </c>
      <c r="O715" s="208" t="s">
        <v>3514</v>
      </c>
      <c r="P715" s="142" t="s">
        <v>1745</v>
      </c>
      <c r="Q715" s="262">
        <v>341530000</v>
      </c>
      <c r="R715" s="125">
        <v>0</v>
      </c>
      <c r="S715" s="4" t="s">
        <v>37</v>
      </c>
      <c r="T715" s="109" t="s">
        <v>34</v>
      </c>
      <c r="U715" s="79" t="s">
        <v>5077</v>
      </c>
      <c r="V715" s="4" t="s">
        <v>2057</v>
      </c>
      <c r="W715" s="108">
        <v>44381</v>
      </c>
      <c r="X715" s="146"/>
      <c r="Y715" s="187" t="str">
        <f t="shared" si="48"/>
        <v>junio</v>
      </c>
      <c r="Z715" s="180">
        <f t="shared" si="49"/>
        <v>2021</v>
      </c>
      <c r="AA715" s="2" t="s">
        <v>3789</v>
      </c>
      <c r="AB715" s="225">
        <f t="shared" si="47"/>
        <v>0</v>
      </c>
    </row>
    <row r="716" spans="1:28" ht="56.25" customHeight="1">
      <c r="A716" s="206">
        <v>714</v>
      </c>
      <c r="B716" s="45">
        <v>1053</v>
      </c>
      <c r="C716" s="2">
        <v>2206382</v>
      </c>
      <c r="D716" s="73" t="s">
        <v>2682</v>
      </c>
      <c r="E716" s="73">
        <v>44355</v>
      </c>
      <c r="F716" s="73">
        <v>44348</v>
      </c>
      <c r="G716" s="59">
        <v>1053</v>
      </c>
      <c r="H716" s="4" t="s">
        <v>1366</v>
      </c>
      <c r="I716" s="110" t="s">
        <v>1270</v>
      </c>
      <c r="J716" s="4" t="s">
        <v>30</v>
      </c>
      <c r="K716" s="4" t="s">
        <v>57</v>
      </c>
      <c r="L716" s="110" t="s">
        <v>2365</v>
      </c>
      <c r="M716" s="4">
        <v>32206570</v>
      </c>
      <c r="N716" s="22" t="s">
        <v>3951</v>
      </c>
      <c r="O716" s="208" t="s">
        <v>1025</v>
      </c>
      <c r="P716" s="74" t="s">
        <v>1745</v>
      </c>
      <c r="Q716" s="262">
        <v>52361708</v>
      </c>
      <c r="R716" s="125">
        <v>52361708</v>
      </c>
      <c r="S716" s="4" t="s">
        <v>22</v>
      </c>
      <c r="T716" s="109" t="s">
        <v>35</v>
      </c>
      <c r="U716" s="79" t="s">
        <v>5078</v>
      </c>
      <c r="V716" s="4" t="s">
        <v>39</v>
      </c>
      <c r="W716" s="108">
        <v>44381</v>
      </c>
      <c r="X716" s="78"/>
      <c r="Y716" s="187" t="str">
        <f t="shared" si="48"/>
        <v>junio</v>
      </c>
      <c r="Z716" s="180">
        <f t="shared" si="49"/>
        <v>2021</v>
      </c>
      <c r="AA716" s="2" t="s">
        <v>3789</v>
      </c>
      <c r="AB716" s="225">
        <f t="shared" si="47"/>
        <v>1</v>
      </c>
    </row>
    <row r="717" spans="1:28" ht="90">
      <c r="A717" s="206">
        <v>715</v>
      </c>
      <c r="B717" s="45">
        <v>1054</v>
      </c>
      <c r="C717" s="2">
        <v>2206398</v>
      </c>
      <c r="D717" s="207" t="s">
        <v>3969</v>
      </c>
      <c r="E717" s="207">
        <v>44356</v>
      </c>
      <c r="F717" s="207">
        <v>44353</v>
      </c>
      <c r="G717" s="59">
        <v>1054</v>
      </c>
      <c r="H717" s="4" t="s">
        <v>372</v>
      </c>
      <c r="I717" s="110" t="s">
        <v>3970</v>
      </c>
      <c r="J717" s="4" t="s">
        <v>27</v>
      </c>
      <c r="K717" s="4" t="s">
        <v>1579</v>
      </c>
      <c r="L717" s="110" t="s">
        <v>21</v>
      </c>
      <c r="M717" s="4">
        <v>51623291</v>
      </c>
      <c r="N717" s="110" t="s">
        <v>3971</v>
      </c>
      <c r="O717" s="208" t="s">
        <v>3972</v>
      </c>
      <c r="P717" s="208" t="s">
        <v>1745</v>
      </c>
      <c r="Q717" s="262">
        <v>472241865.88</v>
      </c>
      <c r="R717" s="125">
        <v>0</v>
      </c>
      <c r="S717" s="4" t="s">
        <v>37</v>
      </c>
      <c r="T717" s="109" t="s">
        <v>34</v>
      </c>
      <c r="U717" s="79" t="s">
        <v>5079</v>
      </c>
      <c r="V717" s="4" t="s">
        <v>2057</v>
      </c>
      <c r="W717" s="108">
        <v>44381</v>
      </c>
      <c r="X717" s="78"/>
      <c r="Y717" s="187" t="str">
        <f t="shared" si="48"/>
        <v>junio</v>
      </c>
      <c r="Z717" s="180">
        <f t="shared" si="49"/>
        <v>2021</v>
      </c>
      <c r="AA717" s="2" t="s">
        <v>3789</v>
      </c>
      <c r="AB717" s="225">
        <f t="shared" si="47"/>
        <v>0</v>
      </c>
    </row>
    <row r="718" spans="1:28" ht="112.5">
      <c r="A718" s="206">
        <v>716</v>
      </c>
      <c r="B718" s="45">
        <v>1055</v>
      </c>
      <c r="C718" s="2">
        <v>2206367</v>
      </c>
      <c r="D718" s="207" t="s">
        <v>4006</v>
      </c>
      <c r="E718" s="207">
        <v>44356</v>
      </c>
      <c r="F718" s="207">
        <v>44350</v>
      </c>
      <c r="G718" s="59">
        <v>1055</v>
      </c>
      <c r="H718" s="4" t="s">
        <v>372</v>
      </c>
      <c r="I718" s="110" t="s">
        <v>1592</v>
      </c>
      <c r="J718" s="4" t="s">
        <v>27</v>
      </c>
      <c r="K718" s="4" t="s">
        <v>1384</v>
      </c>
      <c r="L718" s="110" t="s">
        <v>21</v>
      </c>
      <c r="M718" s="4">
        <v>1110534116</v>
      </c>
      <c r="N718" s="110" t="s">
        <v>3973</v>
      </c>
      <c r="O718" s="208" t="s">
        <v>4013</v>
      </c>
      <c r="P718" s="208" t="s">
        <v>1745</v>
      </c>
      <c r="Q718" s="262">
        <v>209768109</v>
      </c>
      <c r="R718" s="125">
        <v>0</v>
      </c>
      <c r="S718" s="4" t="s">
        <v>37</v>
      </c>
      <c r="T718" s="109" t="s">
        <v>34</v>
      </c>
      <c r="U718" s="79" t="s">
        <v>5079</v>
      </c>
      <c r="V718" s="4" t="s">
        <v>2057</v>
      </c>
      <c r="W718" s="108">
        <v>44381</v>
      </c>
      <c r="X718" s="78"/>
      <c r="Y718" s="187" t="str">
        <f t="shared" si="48"/>
        <v>junio</v>
      </c>
      <c r="Z718" s="180">
        <f t="shared" si="49"/>
        <v>2021</v>
      </c>
      <c r="AA718" s="2" t="s">
        <v>3789</v>
      </c>
      <c r="AB718" s="225">
        <f t="shared" si="47"/>
        <v>0</v>
      </c>
    </row>
    <row r="719" spans="1:28" ht="123.75">
      <c r="A719" s="206">
        <v>717</v>
      </c>
      <c r="B719" s="45">
        <v>1056</v>
      </c>
      <c r="C719" s="2">
        <v>2207814</v>
      </c>
      <c r="D719" s="207" t="s">
        <v>4010</v>
      </c>
      <c r="E719" s="207">
        <v>44358</v>
      </c>
      <c r="F719" s="207">
        <v>44316</v>
      </c>
      <c r="G719" s="59">
        <v>1056</v>
      </c>
      <c r="H719" s="4" t="s">
        <v>4009</v>
      </c>
      <c r="I719" s="110" t="s">
        <v>1833</v>
      </c>
      <c r="J719" s="4" t="s">
        <v>27</v>
      </c>
      <c r="K719" s="4" t="s">
        <v>4011</v>
      </c>
      <c r="L719" s="110" t="s">
        <v>3992</v>
      </c>
      <c r="M719" s="4">
        <v>16604700</v>
      </c>
      <c r="N719" s="110" t="s">
        <v>4002</v>
      </c>
      <c r="O719" s="208" t="s">
        <v>4012</v>
      </c>
      <c r="P719" s="208" t="s">
        <v>1745</v>
      </c>
      <c r="Q719" s="262">
        <v>35788500</v>
      </c>
      <c r="R719" s="125">
        <v>0</v>
      </c>
      <c r="S719" s="4" t="s">
        <v>22</v>
      </c>
      <c r="T719" s="109" t="s">
        <v>34</v>
      </c>
      <c r="U719" s="79" t="s">
        <v>5080</v>
      </c>
      <c r="V719" s="4" t="s">
        <v>39</v>
      </c>
      <c r="W719" s="108">
        <v>44381</v>
      </c>
      <c r="X719" s="78"/>
      <c r="Y719" s="187" t="str">
        <f t="shared" si="48"/>
        <v>junio</v>
      </c>
      <c r="Z719" s="180">
        <f t="shared" si="49"/>
        <v>2021</v>
      </c>
      <c r="AA719" s="2" t="s">
        <v>3789</v>
      </c>
      <c r="AB719" s="225">
        <f t="shared" si="47"/>
        <v>0</v>
      </c>
    </row>
    <row r="720" spans="1:28" ht="33.75">
      <c r="A720" s="206">
        <v>718</v>
      </c>
      <c r="B720" s="45">
        <v>1057</v>
      </c>
      <c r="C720" s="2">
        <v>2211670</v>
      </c>
      <c r="D720" s="20" t="s">
        <v>4014</v>
      </c>
      <c r="E720" s="207">
        <v>44358</v>
      </c>
      <c r="F720" s="207"/>
      <c r="G720" s="59">
        <v>1057</v>
      </c>
      <c r="H720" s="4" t="s">
        <v>20</v>
      </c>
      <c r="I720" s="110" t="s">
        <v>2010</v>
      </c>
      <c r="J720" s="4" t="s">
        <v>27</v>
      </c>
      <c r="K720" s="4" t="s">
        <v>448</v>
      </c>
      <c r="L720" s="110" t="s">
        <v>4003</v>
      </c>
      <c r="M720" s="4">
        <v>79826929</v>
      </c>
      <c r="N720" s="110" t="s">
        <v>4004</v>
      </c>
      <c r="O720" s="208" t="s">
        <v>4083</v>
      </c>
      <c r="P720" s="208" t="s">
        <v>1745</v>
      </c>
      <c r="Q720" s="262">
        <v>78216869</v>
      </c>
      <c r="R720" s="125">
        <v>0</v>
      </c>
      <c r="S720" s="4" t="s">
        <v>37</v>
      </c>
      <c r="T720" s="109" t="s">
        <v>34</v>
      </c>
      <c r="U720" s="79" t="s">
        <v>5081</v>
      </c>
      <c r="V720" s="4" t="s">
        <v>39</v>
      </c>
      <c r="W720" s="108">
        <v>44381</v>
      </c>
      <c r="X720" s="78"/>
      <c r="Y720" s="187" t="str">
        <f t="shared" si="48"/>
        <v>junio</v>
      </c>
      <c r="Z720" s="180">
        <f t="shared" si="49"/>
        <v>2021</v>
      </c>
      <c r="AA720" s="2" t="s">
        <v>3789</v>
      </c>
      <c r="AB720" s="225">
        <f t="shared" si="47"/>
        <v>0</v>
      </c>
    </row>
    <row r="721" spans="1:28" ht="33.75">
      <c r="A721" s="206">
        <v>719</v>
      </c>
      <c r="B721" s="45">
        <v>1058</v>
      </c>
      <c r="C721" s="2">
        <v>2207601</v>
      </c>
      <c r="D721" s="20" t="s">
        <v>4007</v>
      </c>
      <c r="E721" s="207">
        <v>44358</v>
      </c>
      <c r="F721" s="207">
        <v>44349</v>
      </c>
      <c r="G721" s="59">
        <v>1058</v>
      </c>
      <c r="H721" s="4" t="s">
        <v>20</v>
      </c>
      <c r="I721" s="110" t="s">
        <v>3777</v>
      </c>
      <c r="J721" s="4" t="s">
        <v>30</v>
      </c>
      <c r="K721" s="4" t="s">
        <v>57</v>
      </c>
      <c r="L721" s="110" t="s">
        <v>4008</v>
      </c>
      <c r="M721" s="4">
        <v>51845216</v>
      </c>
      <c r="N721" s="110" t="s">
        <v>460</v>
      </c>
      <c r="O721" s="208" t="s">
        <v>3605</v>
      </c>
      <c r="P721" s="208" t="s">
        <v>1745</v>
      </c>
      <c r="Q721" s="125">
        <v>122876189</v>
      </c>
      <c r="R721" s="125">
        <v>122876189</v>
      </c>
      <c r="S721" s="4" t="s">
        <v>22</v>
      </c>
      <c r="T721" s="109" t="s">
        <v>35</v>
      </c>
      <c r="U721" s="79" t="s">
        <v>5082</v>
      </c>
      <c r="V721" s="4" t="s">
        <v>39</v>
      </c>
      <c r="W721" s="108">
        <v>44381</v>
      </c>
      <c r="X721" s="78"/>
      <c r="Y721" s="187" t="str">
        <f t="shared" si="48"/>
        <v>junio</v>
      </c>
      <c r="Z721" s="180">
        <f t="shared" si="49"/>
        <v>2021</v>
      </c>
      <c r="AA721" s="2" t="s">
        <v>3789</v>
      </c>
      <c r="AB721" s="225">
        <f t="shared" si="47"/>
        <v>1</v>
      </c>
    </row>
    <row r="722" spans="1:28" s="217" customFormat="1" ht="45">
      <c r="A722" s="206">
        <v>720</v>
      </c>
      <c r="B722" s="209">
        <v>1059</v>
      </c>
      <c r="C722" s="2">
        <v>980375</v>
      </c>
      <c r="D722" s="211" t="s">
        <v>4015</v>
      </c>
      <c r="E722" s="212">
        <v>42808</v>
      </c>
      <c r="F722" s="212">
        <v>42696</v>
      </c>
      <c r="G722" s="153">
        <f>+B722</f>
        <v>1059</v>
      </c>
      <c r="H722" s="214" t="s">
        <v>20</v>
      </c>
      <c r="I722" s="214" t="s">
        <v>2169</v>
      </c>
      <c r="J722" s="4" t="s">
        <v>30</v>
      </c>
      <c r="K722" s="154" t="s">
        <v>57</v>
      </c>
      <c r="L722" s="215" t="s">
        <v>4016</v>
      </c>
      <c r="M722" s="214">
        <v>1019010956</v>
      </c>
      <c r="N722" s="142" t="s">
        <v>919</v>
      </c>
      <c r="O722" s="142" t="s">
        <v>1480</v>
      </c>
      <c r="P722" s="142" t="s">
        <v>1745</v>
      </c>
      <c r="Q722" s="125">
        <v>14754340</v>
      </c>
      <c r="R722" s="125">
        <v>14754340</v>
      </c>
      <c r="S722" s="4" t="s">
        <v>22</v>
      </c>
      <c r="T722" s="109" t="s">
        <v>35</v>
      </c>
      <c r="U722" s="79" t="s">
        <v>5083</v>
      </c>
      <c r="V722" s="4" t="s">
        <v>2212</v>
      </c>
      <c r="W722" s="108">
        <v>44381</v>
      </c>
      <c r="X722" s="146"/>
      <c r="Y722" s="187" t="str">
        <f t="shared" si="48"/>
        <v>marzo</v>
      </c>
      <c r="Z722" s="180">
        <f t="shared" si="49"/>
        <v>2017</v>
      </c>
      <c r="AA722" s="2" t="s">
        <v>3789</v>
      </c>
      <c r="AB722" s="225">
        <f t="shared" si="47"/>
        <v>1</v>
      </c>
    </row>
    <row r="723" spans="1:28" s="217" customFormat="1" ht="33.75">
      <c r="A723" s="206">
        <v>721</v>
      </c>
      <c r="B723" s="209">
        <v>1060</v>
      </c>
      <c r="C723" s="2" t="s">
        <v>2987</v>
      </c>
      <c r="D723" s="211" t="s">
        <v>4034</v>
      </c>
      <c r="E723" s="212">
        <v>44363</v>
      </c>
      <c r="F723" s="212">
        <v>43326</v>
      </c>
      <c r="G723" s="153">
        <v>1060</v>
      </c>
      <c r="H723" s="214" t="s">
        <v>20</v>
      </c>
      <c r="I723" s="214" t="s">
        <v>1171</v>
      </c>
      <c r="J723" s="4" t="s">
        <v>27</v>
      </c>
      <c r="K723" s="154" t="s">
        <v>449</v>
      </c>
      <c r="L723" s="215" t="s">
        <v>4035</v>
      </c>
      <c r="M723" s="214">
        <v>52367838</v>
      </c>
      <c r="N723" s="142" t="s">
        <v>4036</v>
      </c>
      <c r="O723" s="142" t="s">
        <v>4037</v>
      </c>
      <c r="P723" s="142" t="s">
        <v>1745</v>
      </c>
      <c r="Q723" s="125">
        <v>0</v>
      </c>
      <c r="R723" s="125">
        <v>0</v>
      </c>
      <c r="S723" s="4" t="s">
        <v>37</v>
      </c>
      <c r="T723" s="109" t="s">
        <v>34</v>
      </c>
      <c r="U723" s="79" t="s">
        <v>5084</v>
      </c>
      <c r="V723" s="4" t="s">
        <v>2057</v>
      </c>
      <c r="W723" s="108">
        <v>44381</v>
      </c>
      <c r="X723" s="146"/>
      <c r="Y723" s="187" t="str">
        <f t="shared" si="48"/>
        <v>junio</v>
      </c>
      <c r="Z723" s="180">
        <f t="shared" si="49"/>
        <v>2021</v>
      </c>
      <c r="AA723" s="2" t="s">
        <v>3789</v>
      </c>
      <c r="AB723" s="225" t="e">
        <f t="shared" si="47"/>
        <v>#DIV/0!</v>
      </c>
    </row>
    <row r="724" spans="1:28" customFormat="1" ht="90">
      <c r="A724" s="206">
        <v>722</v>
      </c>
      <c r="B724" s="209">
        <v>1061</v>
      </c>
      <c r="C724" s="2" t="s">
        <v>2986</v>
      </c>
      <c r="D724" s="211" t="s">
        <v>4043</v>
      </c>
      <c r="E724" s="203">
        <v>44363</v>
      </c>
      <c r="F724" s="275">
        <v>44358</v>
      </c>
      <c r="G724" s="194">
        <v>1061</v>
      </c>
      <c r="H724" s="194" t="s">
        <v>20</v>
      </c>
      <c r="I724" s="194" t="s">
        <v>3662</v>
      </c>
      <c r="J724" s="4" t="s">
        <v>27</v>
      </c>
      <c r="K724" s="193" t="s">
        <v>3423</v>
      </c>
      <c r="L724" s="194" t="s">
        <v>3663</v>
      </c>
      <c r="M724" s="214">
        <v>1100948579</v>
      </c>
      <c r="N724" s="277" t="s">
        <v>460</v>
      </c>
      <c r="O724" s="142" t="s">
        <v>3664</v>
      </c>
      <c r="P724" s="142" t="s">
        <v>1745</v>
      </c>
      <c r="Q724" s="125">
        <v>26250000</v>
      </c>
      <c r="R724" s="125">
        <v>0</v>
      </c>
      <c r="S724" s="4" t="s">
        <v>22</v>
      </c>
      <c r="T724" s="109" t="s">
        <v>34</v>
      </c>
      <c r="U724" s="79" t="s">
        <v>5085</v>
      </c>
      <c r="V724" s="4" t="s">
        <v>39</v>
      </c>
      <c r="W724" s="108">
        <v>44381</v>
      </c>
      <c r="X724" s="8"/>
      <c r="Y724" s="187" t="str">
        <f t="shared" si="48"/>
        <v>junio</v>
      </c>
      <c r="Z724" s="180">
        <f t="shared" si="49"/>
        <v>2021</v>
      </c>
      <c r="AA724" s="2" t="s">
        <v>3789</v>
      </c>
      <c r="AB724" s="225">
        <f t="shared" si="47"/>
        <v>0</v>
      </c>
    </row>
    <row r="725" spans="1:28" s="217" customFormat="1" ht="90">
      <c r="A725" s="206">
        <v>723</v>
      </c>
      <c r="B725" s="209">
        <v>1062</v>
      </c>
      <c r="C725" s="2">
        <v>2208624</v>
      </c>
      <c r="D725" s="211" t="s">
        <v>4051</v>
      </c>
      <c r="E725" s="212">
        <v>44364</v>
      </c>
      <c r="F725" s="212">
        <v>44356</v>
      </c>
      <c r="G725" s="153">
        <v>1062</v>
      </c>
      <c r="H725" s="214" t="s">
        <v>4053</v>
      </c>
      <c r="I725" s="214" t="s">
        <v>4052</v>
      </c>
      <c r="J725" s="4" t="s">
        <v>27</v>
      </c>
      <c r="K725" s="154" t="s">
        <v>445</v>
      </c>
      <c r="L725" s="215" t="s">
        <v>4054</v>
      </c>
      <c r="M725" s="214">
        <v>15274255</v>
      </c>
      <c r="N725" s="142" t="s">
        <v>4055</v>
      </c>
      <c r="O725" s="142" t="s">
        <v>4056</v>
      </c>
      <c r="P725" s="142" t="s">
        <v>1745</v>
      </c>
      <c r="Q725" s="125">
        <v>25743984</v>
      </c>
      <c r="R725" s="125">
        <v>0</v>
      </c>
      <c r="S725" s="4" t="s">
        <v>22</v>
      </c>
      <c r="T725" s="109" t="s">
        <v>34</v>
      </c>
      <c r="U725" s="79" t="s">
        <v>5084</v>
      </c>
      <c r="V725" s="4" t="s">
        <v>2057</v>
      </c>
      <c r="W725" s="108">
        <v>44381</v>
      </c>
      <c r="X725" s="146"/>
      <c r="Y725" s="187" t="str">
        <f t="shared" si="48"/>
        <v>junio</v>
      </c>
      <c r="Z725" s="180">
        <f t="shared" si="49"/>
        <v>2021</v>
      </c>
      <c r="AA725" s="2" t="s">
        <v>3789</v>
      </c>
      <c r="AB725" s="225">
        <f t="shared" si="47"/>
        <v>0</v>
      </c>
    </row>
    <row r="726" spans="1:28" s="217" customFormat="1" ht="33.75">
      <c r="A726" s="206">
        <v>724</v>
      </c>
      <c r="B726" s="209">
        <v>1063</v>
      </c>
      <c r="C726" s="2" t="s">
        <v>2987</v>
      </c>
      <c r="D726" s="211" t="s">
        <v>4079</v>
      </c>
      <c r="E726" s="212">
        <v>44369</v>
      </c>
      <c r="F726" s="212" t="s">
        <v>4080</v>
      </c>
      <c r="G726" s="153">
        <v>1063</v>
      </c>
      <c r="H726" s="214" t="s">
        <v>20</v>
      </c>
      <c r="I726" s="214" t="s">
        <v>4081</v>
      </c>
      <c r="J726" s="4" t="s">
        <v>30</v>
      </c>
      <c r="K726" s="154" t="s">
        <v>425</v>
      </c>
      <c r="L726" s="215" t="s">
        <v>4082</v>
      </c>
      <c r="M726" s="214">
        <v>1074908448</v>
      </c>
      <c r="N726" s="142" t="s">
        <v>919</v>
      </c>
      <c r="O726" s="208" t="s">
        <v>3605</v>
      </c>
      <c r="P726" s="142" t="s">
        <v>1745</v>
      </c>
      <c r="Q726" s="125">
        <v>18624375</v>
      </c>
      <c r="R726" s="125">
        <v>18624375</v>
      </c>
      <c r="S726" s="4" t="s">
        <v>22</v>
      </c>
      <c r="T726" s="109" t="s">
        <v>35</v>
      </c>
      <c r="U726" s="79" t="s">
        <v>5084</v>
      </c>
      <c r="V726" s="4" t="s">
        <v>2057</v>
      </c>
      <c r="W726" s="108">
        <v>44381</v>
      </c>
      <c r="X726" s="146"/>
      <c r="Y726" s="187" t="str">
        <f t="shared" si="48"/>
        <v>junio</v>
      </c>
      <c r="Z726" s="180">
        <f t="shared" si="49"/>
        <v>2021</v>
      </c>
      <c r="AA726" s="2" t="s">
        <v>3789</v>
      </c>
      <c r="AB726" s="225">
        <f t="shared" si="47"/>
        <v>1</v>
      </c>
    </row>
    <row r="727" spans="1:28" customFormat="1" ht="33.75">
      <c r="A727" s="206">
        <v>725</v>
      </c>
      <c r="B727" s="45">
        <v>1064</v>
      </c>
      <c r="C727" s="2">
        <v>2210394</v>
      </c>
      <c r="D727" s="20" t="s">
        <v>4093</v>
      </c>
      <c r="E727" s="73">
        <v>44369</v>
      </c>
      <c r="F727" s="73">
        <v>44362</v>
      </c>
      <c r="G727" s="59">
        <v>1064</v>
      </c>
      <c r="H727" s="4" t="s">
        <v>20</v>
      </c>
      <c r="I727" s="4" t="s">
        <v>4094</v>
      </c>
      <c r="J727" s="4" t="s">
        <v>30</v>
      </c>
      <c r="K727" s="4" t="s">
        <v>57</v>
      </c>
      <c r="L727" s="22" t="s">
        <v>4092</v>
      </c>
      <c r="M727" s="4">
        <v>39626073</v>
      </c>
      <c r="N727" s="141" t="s">
        <v>3042</v>
      </c>
      <c r="O727" s="74" t="s">
        <v>1025</v>
      </c>
      <c r="P727" s="74" t="s">
        <v>1745</v>
      </c>
      <c r="Q727" s="125">
        <v>261314515</v>
      </c>
      <c r="R727" s="125">
        <v>261314515</v>
      </c>
      <c r="S727" s="4" t="s">
        <v>22</v>
      </c>
      <c r="T727" s="109" t="s">
        <v>35</v>
      </c>
      <c r="U727" s="79" t="s">
        <v>5084</v>
      </c>
      <c r="V727" s="4" t="s">
        <v>2057</v>
      </c>
      <c r="W727" s="108">
        <v>44381</v>
      </c>
      <c r="X727" s="78"/>
      <c r="Y727" s="187" t="str">
        <f t="shared" si="48"/>
        <v>junio</v>
      </c>
      <c r="Z727" s="180">
        <f t="shared" si="49"/>
        <v>2021</v>
      </c>
      <c r="AA727" s="2" t="s">
        <v>3789</v>
      </c>
      <c r="AB727" s="225">
        <f t="shared" si="47"/>
        <v>1</v>
      </c>
    </row>
    <row r="728" spans="1:28" customFormat="1" ht="101.25">
      <c r="A728" s="206">
        <v>726</v>
      </c>
      <c r="B728" s="45">
        <v>1065</v>
      </c>
      <c r="C728" s="2" t="s">
        <v>2986</v>
      </c>
      <c r="D728" s="20" t="s">
        <v>4096</v>
      </c>
      <c r="E728" s="207">
        <v>44369</v>
      </c>
      <c r="F728" s="207">
        <v>44365</v>
      </c>
      <c r="G728" s="59">
        <v>1065</v>
      </c>
      <c r="H728" s="4" t="s">
        <v>20</v>
      </c>
      <c r="I728" s="4" t="s">
        <v>1321</v>
      </c>
      <c r="J728" s="4" t="s">
        <v>27</v>
      </c>
      <c r="K728" s="4" t="s">
        <v>3423</v>
      </c>
      <c r="L728" s="215" t="s">
        <v>4095</v>
      </c>
      <c r="M728" s="4">
        <v>29486311</v>
      </c>
      <c r="N728" s="215" t="s">
        <v>460</v>
      </c>
      <c r="O728" s="142" t="s">
        <v>4097</v>
      </c>
      <c r="P728" s="208" t="s">
        <v>1745</v>
      </c>
      <c r="Q728" s="125">
        <v>2068650</v>
      </c>
      <c r="R728" s="125">
        <v>0</v>
      </c>
      <c r="S728" s="4" t="s">
        <v>22</v>
      </c>
      <c r="T728" s="109" t="s">
        <v>34</v>
      </c>
      <c r="U728" s="79" t="s">
        <v>5084</v>
      </c>
      <c r="V728" s="4" t="s">
        <v>2057</v>
      </c>
      <c r="W728" s="108">
        <v>44381</v>
      </c>
      <c r="X728" s="78"/>
      <c r="Y728" s="187" t="str">
        <f t="shared" si="48"/>
        <v>junio</v>
      </c>
      <c r="Z728" s="180">
        <f t="shared" si="49"/>
        <v>2021</v>
      </c>
      <c r="AA728" s="2" t="s">
        <v>3789</v>
      </c>
      <c r="AB728" s="225">
        <f t="shared" si="47"/>
        <v>0</v>
      </c>
    </row>
    <row r="729" spans="1:28" customFormat="1" ht="78.75">
      <c r="A729" s="206">
        <v>727</v>
      </c>
      <c r="B729" s="45">
        <v>1066</v>
      </c>
      <c r="C729" s="2" t="s">
        <v>2987</v>
      </c>
      <c r="D729" s="20" t="s">
        <v>4105</v>
      </c>
      <c r="E729" s="207">
        <v>44370</v>
      </c>
      <c r="F729" s="207">
        <v>44355</v>
      </c>
      <c r="G729" s="59">
        <v>1066</v>
      </c>
      <c r="H729" s="4" t="s">
        <v>373</v>
      </c>
      <c r="I729" s="4" t="s">
        <v>4104</v>
      </c>
      <c r="J729" s="4" t="s">
        <v>27</v>
      </c>
      <c r="K729" s="4" t="s">
        <v>438</v>
      </c>
      <c r="L729" s="215" t="s">
        <v>4102</v>
      </c>
      <c r="M729" s="4">
        <v>31279499</v>
      </c>
      <c r="N729" s="215" t="s">
        <v>4103</v>
      </c>
      <c r="O729" s="142" t="s">
        <v>4106</v>
      </c>
      <c r="P729" s="208" t="s">
        <v>1745</v>
      </c>
      <c r="Q729" s="125">
        <v>56755531</v>
      </c>
      <c r="R729" s="125">
        <v>0</v>
      </c>
      <c r="S729" s="4" t="s">
        <v>22</v>
      </c>
      <c r="T729" s="109" t="s">
        <v>34</v>
      </c>
      <c r="U729" s="79" t="s">
        <v>5084</v>
      </c>
      <c r="V729" s="4" t="s">
        <v>2057</v>
      </c>
      <c r="W729" s="108">
        <v>44381</v>
      </c>
      <c r="X729" s="78"/>
      <c r="Y729" s="187" t="str">
        <f t="shared" si="48"/>
        <v>junio</v>
      </c>
      <c r="Z729" s="180">
        <f t="shared" si="49"/>
        <v>2021</v>
      </c>
      <c r="AA729" s="2" t="s">
        <v>3789</v>
      </c>
      <c r="AB729" s="225">
        <f t="shared" si="47"/>
        <v>0</v>
      </c>
    </row>
    <row r="730" spans="1:28" customFormat="1" ht="45">
      <c r="A730" s="206">
        <v>728</v>
      </c>
      <c r="B730" s="45">
        <v>1067</v>
      </c>
      <c r="C730" s="2">
        <v>2211827</v>
      </c>
      <c r="D730" s="20" t="s">
        <v>4112</v>
      </c>
      <c r="E730" s="207">
        <v>44371</v>
      </c>
      <c r="F730" s="207">
        <v>44326</v>
      </c>
      <c r="G730" s="59">
        <v>1067</v>
      </c>
      <c r="H730" s="4" t="s">
        <v>368</v>
      </c>
      <c r="I730" s="4" t="s">
        <v>1186</v>
      </c>
      <c r="J730" s="4" t="s">
        <v>30</v>
      </c>
      <c r="K730" s="4" t="s">
        <v>57</v>
      </c>
      <c r="L730" s="215" t="s">
        <v>4113</v>
      </c>
      <c r="M730" s="4">
        <v>1045229740</v>
      </c>
      <c r="N730" s="215" t="s">
        <v>4114</v>
      </c>
      <c r="O730" s="208" t="s">
        <v>1025</v>
      </c>
      <c r="P730" s="208" t="s">
        <v>1745</v>
      </c>
      <c r="Q730" s="125">
        <v>343713779</v>
      </c>
      <c r="R730" s="125">
        <v>343713779</v>
      </c>
      <c r="S730" s="4" t="s">
        <v>22</v>
      </c>
      <c r="T730" s="109" t="s">
        <v>35</v>
      </c>
      <c r="U730" s="79" t="s">
        <v>5084</v>
      </c>
      <c r="V730" s="4" t="s">
        <v>2057</v>
      </c>
      <c r="W730" s="108">
        <v>44381</v>
      </c>
      <c r="X730" s="78"/>
      <c r="Y730" s="187" t="str">
        <f t="shared" si="48"/>
        <v>junio</v>
      </c>
      <c r="Z730" s="180">
        <f t="shared" si="49"/>
        <v>2021</v>
      </c>
      <c r="AA730" s="2" t="s">
        <v>3789</v>
      </c>
      <c r="AB730" s="225">
        <f t="shared" si="47"/>
        <v>1</v>
      </c>
    </row>
    <row r="731" spans="1:28" customFormat="1" ht="146.25">
      <c r="A731" s="206">
        <v>729</v>
      </c>
      <c r="B731" s="45">
        <v>1068</v>
      </c>
      <c r="C731" s="2">
        <v>2211505</v>
      </c>
      <c r="D731" s="20" t="s">
        <v>4132</v>
      </c>
      <c r="E731" s="207">
        <v>44375</v>
      </c>
      <c r="F731" s="207">
        <v>44337</v>
      </c>
      <c r="G731" s="59">
        <v>1068</v>
      </c>
      <c r="H731" s="4" t="s">
        <v>20</v>
      </c>
      <c r="I731" s="4" t="s">
        <v>4133</v>
      </c>
      <c r="J731" s="4" t="s">
        <v>26</v>
      </c>
      <c r="K731" s="4" t="s">
        <v>421</v>
      </c>
      <c r="L731" s="215" t="s">
        <v>460</v>
      </c>
      <c r="M731" s="4"/>
      <c r="N731" s="215" t="s">
        <v>4135</v>
      </c>
      <c r="O731" s="208" t="s">
        <v>4134</v>
      </c>
      <c r="P731" s="208" t="s">
        <v>1745</v>
      </c>
      <c r="Q731" s="125">
        <v>607141091</v>
      </c>
      <c r="R731" s="125">
        <v>0</v>
      </c>
      <c r="S731" s="4" t="s">
        <v>37</v>
      </c>
      <c r="T731" s="109" t="s">
        <v>34</v>
      </c>
      <c r="U731" s="79" t="s">
        <v>5086</v>
      </c>
      <c r="V731" s="4" t="s">
        <v>2057</v>
      </c>
      <c r="W731" s="108">
        <v>44381</v>
      </c>
      <c r="X731" s="78"/>
      <c r="Y731" s="187" t="str">
        <f t="shared" si="48"/>
        <v>junio</v>
      </c>
      <c r="Z731" s="180">
        <f t="shared" si="49"/>
        <v>2021</v>
      </c>
      <c r="AA731" s="2" t="s">
        <v>3789</v>
      </c>
      <c r="AB731" s="225">
        <f t="shared" si="47"/>
        <v>0</v>
      </c>
    </row>
    <row r="732" spans="1:28" customFormat="1" ht="33.75">
      <c r="A732" s="206">
        <v>730</v>
      </c>
      <c r="B732" s="45">
        <v>1069</v>
      </c>
      <c r="C732" s="2" t="s">
        <v>2987</v>
      </c>
      <c r="D732" s="20" t="s">
        <v>4005</v>
      </c>
      <c r="E732" s="207">
        <v>44375</v>
      </c>
      <c r="F732" s="207">
        <v>44364</v>
      </c>
      <c r="G732" s="59">
        <v>1069</v>
      </c>
      <c r="H732" s="4" t="s">
        <v>1135</v>
      </c>
      <c r="I732" s="4" t="s">
        <v>4137</v>
      </c>
      <c r="J732" s="4" t="s">
        <v>30</v>
      </c>
      <c r="K732" s="4" t="s">
        <v>57</v>
      </c>
      <c r="L732" s="22" t="s">
        <v>3071</v>
      </c>
      <c r="M732" s="4">
        <v>52987224</v>
      </c>
      <c r="N732" s="215" t="s">
        <v>4136</v>
      </c>
      <c r="O732" s="208" t="s">
        <v>1025</v>
      </c>
      <c r="P732" s="208" t="s">
        <v>1745</v>
      </c>
      <c r="Q732" s="125">
        <v>16320000</v>
      </c>
      <c r="R732" s="125">
        <v>16320000</v>
      </c>
      <c r="S732" s="4" t="s">
        <v>22</v>
      </c>
      <c r="T732" s="109" t="s">
        <v>35</v>
      </c>
      <c r="U732" s="79" t="s">
        <v>5087</v>
      </c>
      <c r="V732" s="4" t="s">
        <v>2057</v>
      </c>
      <c r="W732" s="108">
        <v>44381</v>
      </c>
      <c r="X732" s="78"/>
      <c r="Y732" s="187" t="str">
        <f t="shared" si="48"/>
        <v>junio</v>
      </c>
      <c r="Z732" s="180">
        <f t="shared" si="49"/>
        <v>2021</v>
      </c>
      <c r="AA732" s="2" t="s">
        <v>3789</v>
      </c>
      <c r="AB732" s="225">
        <f t="shared" si="47"/>
        <v>1</v>
      </c>
    </row>
    <row r="733" spans="1:28" customFormat="1" ht="48" customHeight="1">
      <c r="A733" s="206">
        <v>731</v>
      </c>
      <c r="B733" s="45">
        <v>1070</v>
      </c>
      <c r="C733" s="2" t="s">
        <v>2987</v>
      </c>
      <c r="D733" s="20" t="s">
        <v>4138</v>
      </c>
      <c r="E733" s="73">
        <v>44375</v>
      </c>
      <c r="F733" s="73">
        <v>44368</v>
      </c>
      <c r="G733" s="59">
        <v>1070</v>
      </c>
      <c r="H733" s="4" t="s">
        <v>20</v>
      </c>
      <c r="I733" s="4" t="s">
        <v>1208</v>
      </c>
      <c r="J733" s="4" t="s">
        <v>30</v>
      </c>
      <c r="K733" s="4" t="s">
        <v>57</v>
      </c>
      <c r="L733" s="141" t="s">
        <v>3290</v>
      </c>
      <c r="M733" s="4">
        <v>37745644</v>
      </c>
      <c r="N733" s="141" t="s">
        <v>3288</v>
      </c>
      <c r="O733" s="74" t="s">
        <v>1025</v>
      </c>
      <c r="P733" s="74" t="s">
        <v>1745</v>
      </c>
      <c r="Q733" s="125">
        <v>200000000</v>
      </c>
      <c r="R733" s="125">
        <v>200000000</v>
      </c>
      <c r="S733" s="4" t="s">
        <v>22</v>
      </c>
      <c r="T733" s="109" t="s">
        <v>35</v>
      </c>
      <c r="U733" s="79" t="s">
        <v>5087</v>
      </c>
      <c r="V733" s="4" t="s">
        <v>2057</v>
      </c>
      <c r="W733" s="108">
        <v>44381</v>
      </c>
      <c r="X733" s="78"/>
      <c r="Y733" s="187" t="str">
        <f t="shared" si="48"/>
        <v>junio</v>
      </c>
      <c r="Z733" s="180">
        <f t="shared" si="49"/>
        <v>2021</v>
      </c>
      <c r="AA733" s="2" t="s">
        <v>3789</v>
      </c>
      <c r="AB733" s="225">
        <f t="shared" si="47"/>
        <v>1</v>
      </c>
    </row>
    <row r="734" spans="1:28" customFormat="1" ht="78.75">
      <c r="A734" s="206">
        <v>732</v>
      </c>
      <c r="B734" s="45">
        <v>1071</v>
      </c>
      <c r="C734" s="2" t="s">
        <v>2987</v>
      </c>
      <c r="D734" s="20" t="s">
        <v>4140</v>
      </c>
      <c r="E734" s="207">
        <v>44377</v>
      </c>
      <c r="F734" s="207">
        <v>44372</v>
      </c>
      <c r="G734" s="59">
        <v>1071</v>
      </c>
      <c r="H734" s="4" t="s">
        <v>2271</v>
      </c>
      <c r="I734" s="4" t="s">
        <v>1167</v>
      </c>
      <c r="J734" s="4" t="s">
        <v>27</v>
      </c>
      <c r="K734" s="4" t="s">
        <v>427</v>
      </c>
      <c r="L734" s="215" t="s">
        <v>460</v>
      </c>
      <c r="M734" s="4">
        <v>93293719</v>
      </c>
      <c r="N734" s="215" t="s">
        <v>4139</v>
      </c>
      <c r="O734" s="208" t="s">
        <v>4141</v>
      </c>
      <c r="P734" s="208" t="s">
        <v>1745</v>
      </c>
      <c r="Q734" s="125">
        <v>164458467</v>
      </c>
      <c r="R734" s="125">
        <v>0</v>
      </c>
      <c r="S734" s="4" t="s">
        <v>37</v>
      </c>
      <c r="T734" s="109" t="s">
        <v>34</v>
      </c>
      <c r="U734" s="79" t="s">
        <v>5088</v>
      </c>
      <c r="V734" s="4" t="s">
        <v>2057</v>
      </c>
      <c r="W734" s="108">
        <v>44381</v>
      </c>
      <c r="X734" s="78"/>
      <c r="Y734" s="187" t="str">
        <f t="shared" si="48"/>
        <v>junio</v>
      </c>
      <c r="Z734" s="180">
        <f t="shared" si="49"/>
        <v>2021</v>
      </c>
      <c r="AA734" s="2" t="s">
        <v>3789</v>
      </c>
      <c r="AB734" s="225">
        <f t="shared" si="47"/>
        <v>0</v>
      </c>
    </row>
    <row r="735" spans="1:28" customFormat="1" ht="33.75">
      <c r="A735" s="206">
        <v>733</v>
      </c>
      <c r="B735" s="45">
        <v>1072</v>
      </c>
      <c r="C735" s="2" t="s">
        <v>2987</v>
      </c>
      <c r="D735" s="20" t="s">
        <v>4147</v>
      </c>
      <c r="E735" s="207">
        <v>44377</v>
      </c>
      <c r="F735" s="207">
        <v>43774</v>
      </c>
      <c r="G735" s="59">
        <v>1072</v>
      </c>
      <c r="H735" s="4" t="s">
        <v>4146</v>
      </c>
      <c r="I735" s="4" t="s">
        <v>4145</v>
      </c>
      <c r="J735" s="4" t="s">
        <v>27</v>
      </c>
      <c r="K735" s="4"/>
      <c r="L735" s="215" t="s">
        <v>4148</v>
      </c>
      <c r="M735" s="284"/>
      <c r="N735" s="215" t="s">
        <v>4149</v>
      </c>
      <c r="O735" s="208"/>
      <c r="P735" s="208" t="s">
        <v>1745</v>
      </c>
      <c r="Q735" s="125">
        <v>0</v>
      </c>
      <c r="R735" s="125">
        <v>0</v>
      </c>
      <c r="S735" s="4" t="s">
        <v>22</v>
      </c>
      <c r="T735" s="109" t="s">
        <v>34</v>
      </c>
      <c r="U735" s="79" t="s">
        <v>5089</v>
      </c>
      <c r="V735" s="4" t="s">
        <v>2057</v>
      </c>
      <c r="W735" s="108">
        <v>44381</v>
      </c>
      <c r="X735" s="78"/>
      <c r="Y735" s="187" t="str">
        <f t="shared" si="48"/>
        <v>junio</v>
      </c>
      <c r="Z735" s="180">
        <f t="shared" si="49"/>
        <v>2021</v>
      </c>
      <c r="AA735" s="2" t="s">
        <v>3789</v>
      </c>
      <c r="AB735" s="225" t="e">
        <f t="shared" si="47"/>
        <v>#DIV/0!</v>
      </c>
    </row>
    <row r="736" spans="1:28" customFormat="1" ht="56.25">
      <c r="A736" s="206">
        <v>734</v>
      </c>
      <c r="B736" s="45">
        <v>1073</v>
      </c>
      <c r="C736" s="2" t="s">
        <v>2987</v>
      </c>
      <c r="D736" s="20" t="s">
        <v>4152</v>
      </c>
      <c r="E736" s="207">
        <v>44377</v>
      </c>
      <c r="F736" s="207">
        <v>44369</v>
      </c>
      <c r="G736" s="59">
        <v>1073</v>
      </c>
      <c r="H736" s="4" t="s">
        <v>20</v>
      </c>
      <c r="I736" s="4" t="s">
        <v>4151</v>
      </c>
      <c r="J736" s="4" t="s">
        <v>30</v>
      </c>
      <c r="K736" s="4" t="s">
        <v>425</v>
      </c>
      <c r="L736" s="215" t="s">
        <v>3690</v>
      </c>
      <c r="M736" s="4">
        <v>36347992</v>
      </c>
      <c r="N736" s="215" t="s">
        <v>3691</v>
      </c>
      <c r="O736" s="208" t="s">
        <v>1025</v>
      </c>
      <c r="P736" s="208" t="s">
        <v>1745</v>
      </c>
      <c r="Q736" s="125">
        <v>273543863</v>
      </c>
      <c r="R736" s="125">
        <v>0</v>
      </c>
      <c r="S736" s="4" t="s">
        <v>22</v>
      </c>
      <c r="T736" s="109" t="s">
        <v>34</v>
      </c>
      <c r="U736" s="79" t="s">
        <v>5090</v>
      </c>
      <c r="V736" s="4" t="s">
        <v>2057</v>
      </c>
      <c r="W736" s="108">
        <v>44381</v>
      </c>
      <c r="X736" s="78"/>
      <c r="Y736" s="187" t="str">
        <f t="shared" si="48"/>
        <v>junio</v>
      </c>
      <c r="Z736" s="180">
        <f t="shared" si="49"/>
        <v>2021</v>
      </c>
      <c r="AA736" s="2" t="s">
        <v>3789</v>
      </c>
      <c r="AB736" s="225">
        <f t="shared" si="47"/>
        <v>0</v>
      </c>
    </row>
    <row r="737" spans="1:28" customFormat="1" ht="33.75">
      <c r="A737" s="206">
        <v>735</v>
      </c>
      <c r="B737" s="45">
        <v>105</v>
      </c>
      <c r="C737" s="2" t="s">
        <v>2986</v>
      </c>
      <c r="D737" s="20" t="s">
        <v>113</v>
      </c>
      <c r="E737" s="207">
        <v>42434</v>
      </c>
      <c r="F737" s="207">
        <v>42389</v>
      </c>
      <c r="G737" s="59">
        <v>105</v>
      </c>
      <c r="H737" s="4" t="s">
        <v>384</v>
      </c>
      <c r="I737" s="4" t="s">
        <v>1199</v>
      </c>
      <c r="J737" s="4" t="s">
        <v>30</v>
      </c>
      <c r="K737" s="4" t="s">
        <v>57</v>
      </c>
      <c r="L737" s="215" t="s">
        <v>4029</v>
      </c>
      <c r="M737" s="4">
        <v>1015412636</v>
      </c>
      <c r="N737" s="215" t="s">
        <v>21</v>
      </c>
      <c r="O737" s="208" t="s">
        <v>1474</v>
      </c>
      <c r="P737" s="208" t="s">
        <v>1745</v>
      </c>
      <c r="Q737" s="125">
        <v>118580800</v>
      </c>
      <c r="R737" s="125">
        <v>49561329</v>
      </c>
      <c r="S737" s="4" t="s">
        <v>22</v>
      </c>
      <c r="T737" s="109" t="s">
        <v>35</v>
      </c>
      <c r="U737" s="79" t="s">
        <v>5091</v>
      </c>
      <c r="V737" s="2" t="s">
        <v>1136</v>
      </c>
      <c r="W737" s="108">
        <v>44381</v>
      </c>
      <c r="X737" s="78"/>
      <c r="Y737" s="187" t="str">
        <f t="shared" si="48"/>
        <v>marzo</v>
      </c>
      <c r="Z737" s="180">
        <f t="shared" si="49"/>
        <v>2016</v>
      </c>
      <c r="AA737" s="2" t="s">
        <v>3789</v>
      </c>
      <c r="AB737" s="225">
        <f t="shared" si="47"/>
        <v>0.41795407856921191</v>
      </c>
    </row>
  </sheetData>
  <autoFilter ref="A2:AB737" xr:uid="{00000000-0001-0000-0100-000000000000}"/>
  <phoneticPr fontId="45" type="noConversion"/>
  <conditionalFormatting sqref="Q133:Q136 Q138:Q144 Q146 Q148:Q163 Q165:Q171 Q174:Q176 Q178 Q180 Q601 Q603:Q609 Q15:Q32 Q34:Q56 Q626 Q443:Q554 Q205:Q258 Q58:Q61 Q183:Q192 Q3:Q13 Q556:Q599 Q738:Q1048576 Q194:Q203 Q260:Q291 Q293:Q441 Q63:Q131">
    <cfRule type="cellIs" dxfId="535" priority="878" operator="greaterThan">
      <formula>33124641</formula>
    </cfRule>
  </conditionalFormatting>
  <conditionalFormatting sqref="Q467">
    <cfRule type="cellIs" dxfId="534" priority="877" operator="greaterThan">
      <formula>33124641</formula>
    </cfRule>
  </conditionalFormatting>
  <conditionalFormatting sqref="Q468">
    <cfRule type="cellIs" dxfId="533" priority="871" operator="greaterThan">
      <formula>33124641</formula>
    </cfRule>
  </conditionalFormatting>
  <conditionalFormatting sqref="Q472:Q476 Q469">
    <cfRule type="cellIs" dxfId="532" priority="870" operator="greaterThan">
      <formula>33124641</formula>
    </cfRule>
  </conditionalFormatting>
  <conditionalFormatting sqref="Q477">
    <cfRule type="cellIs" dxfId="531" priority="868" operator="greaterThan">
      <formula>33124641</formula>
    </cfRule>
  </conditionalFormatting>
  <conditionalFormatting sqref="Q478:Q480">
    <cfRule type="cellIs" dxfId="530" priority="867" operator="greaterThan">
      <formula>33124641</formula>
    </cfRule>
  </conditionalFormatting>
  <conditionalFormatting sqref="Q483">
    <cfRule type="cellIs" dxfId="529" priority="864" operator="greaterThan">
      <formula>33124641</formula>
    </cfRule>
  </conditionalFormatting>
  <conditionalFormatting sqref="Q466">
    <cfRule type="cellIs" dxfId="528" priority="863" operator="greaterThan">
      <formula>33124641</formula>
    </cfRule>
  </conditionalFormatting>
  <conditionalFormatting sqref="Q439">
    <cfRule type="cellIs" dxfId="527" priority="856" operator="greaterThan">
      <formula>33124641</formula>
    </cfRule>
  </conditionalFormatting>
  <conditionalFormatting sqref="Q486">
    <cfRule type="cellIs" dxfId="526" priority="855" operator="greaterThan">
      <formula>33124641</formula>
    </cfRule>
  </conditionalFormatting>
  <conditionalFormatting sqref="Q487:Q489">
    <cfRule type="cellIs" dxfId="525" priority="854" operator="greaterThan">
      <formula>33124641</formula>
    </cfRule>
  </conditionalFormatting>
  <conditionalFormatting sqref="Q450">
    <cfRule type="cellIs" dxfId="524" priority="853" operator="greaterThan">
      <formula>33124641</formula>
    </cfRule>
  </conditionalFormatting>
  <conditionalFormatting sqref="Q490">
    <cfRule type="cellIs" dxfId="523" priority="849" operator="greaterThan">
      <formula>33124641</formula>
    </cfRule>
  </conditionalFormatting>
  <conditionalFormatting sqref="Q490">
    <cfRule type="cellIs" dxfId="522" priority="848" operator="greaterThan">
      <formula>33124641</formula>
    </cfRule>
  </conditionalFormatting>
  <conditionalFormatting sqref="Q491">
    <cfRule type="cellIs" dxfId="521" priority="843" operator="greaterThan">
      <formula>33124641</formula>
    </cfRule>
  </conditionalFormatting>
  <conditionalFormatting sqref="Q491">
    <cfRule type="cellIs" dxfId="520" priority="842" operator="greaterThan">
      <formula>33124641</formula>
    </cfRule>
  </conditionalFormatting>
  <conditionalFormatting sqref="Q304">
    <cfRule type="cellIs" dxfId="519" priority="841" operator="greaterThan">
      <formula>33124641</formula>
    </cfRule>
  </conditionalFormatting>
  <conditionalFormatting sqref="Q492:Q493 Q495">
    <cfRule type="cellIs" dxfId="518" priority="840" operator="greaterThan">
      <formula>33124641</formula>
    </cfRule>
  </conditionalFormatting>
  <conditionalFormatting sqref="Q492:Q493 Q495">
    <cfRule type="cellIs" dxfId="517" priority="839" operator="greaterThan">
      <formula>33124641</formula>
    </cfRule>
  </conditionalFormatting>
  <conditionalFormatting sqref="Q496">
    <cfRule type="cellIs" dxfId="516" priority="836" operator="greaterThan">
      <formula>33124641</formula>
    </cfRule>
  </conditionalFormatting>
  <conditionalFormatting sqref="Q496">
    <cfRule type="cellIs" dxfId="515" priority="835" operator="greaterThan">
      <formula>33124641</formula>
    </cfRule>
  </conditionalFormatting>
  <conditionalFormatting sqref="Q497">
    <cfRule type="cellIs" dxfId="514" priority="834" operator="greaterThan">
      <formula>33124641</formula>
    </cfRule>
  </conditionalFormatting>
  <conditionalFormatting sqref="Q497">
    <cfRule type="cellIs" dxfId="513" priority="833" operator="greaterThan">
      <formula>33124641</formula>
    </cfRule>
  </conditionalFormatting>
  <conditionalFormatting sqref="Q498">
    <cfRule type="cellIs" dxfId="512" priority="830" operator="greaterThan">
      <formula>33124641</formula>
    </cfRule>
  </conditionalFormatting>
  <conditionalFormatting sqref="Q498">
    <cfRule type="cellIs" dxfId="511" priority="829" operator="greaterThan">
      <formula>33124641</formula>
    </cfRule>
  </conditionalFormatting>
  <conditionalFormatting sqref="Q499">
    <cfRule type="cellIs" dxfId="510" priority="828" operator="greaterThan">
      <formula>33124641</formula>
    </cfRule>
  </conditionalFormatting>
  <conditionalFormatting sqref="Q499">
    <cfRule type="cellIs" dxfId="509" priority="827" operator="greaterThan">
      <formula>33124641</formula>
    </cfRule>
  </conditionalFormatting>
  <conditionalFormatting sqref="Q502">
    <cfRule type="cellIs" dxfId="508" priority="826" operator="greaterThan">
      <formula>33124641</formula>
    </cfRule>
  </conditionalFormatting>
  <conditionalFormatting sqref="Q502">
    <cfRule type="cellIs" dxfId="507" priority="825" operator="greaterThan">
      <formula>33124641</formula>
    </cfRule>
  </conditionalFormatting>
  <conditionalFormatting sqref="Q504">
    <cfRule type="cellIs" dxfId="506" priority="822" operator="greaterThan">
      <formula>33124641</formula>
    </cfRule>
  </conditionalFormatting>
  <conditionalFormatting sqref="Q504">
    <cfRule type="cellIs" dxfId="505" priority="821" operator="greaterThan">
      <formula>33124641</formula>
    </cfRule>
  </conditionalFormatting>
  <conditionalFormatting sqref="Q505:Q506">
    <cfRule type="cellIs" dxfId="504" priority="818" operator="greaterThan">
      <formula>33124641</formula>
    </cfRule>
  </conditionalFormatting>
  <conditionalFormatting sqref="Q505:Q506">
    <cfRule type="cellIs" dxfId="503" priority="817" operator="greaterThan">
      <formula>33124641</formula>
    </cfRule>
  </conditionalFormatting>
  <conditionalFormatting sqref="Q509">
    <cfRule type="cellIs" dxfId="502" priority="814" operator="greaterThan">
      <formula>33124641</formula>
    </cfRule>
  </conditionalFormatting>
  <conditionalFormatting sqref="Q509">
    <cfRule type="cellIs" dxfId="501" priority="813" operator="greaterThan">
      <formula>33124641</formula>
    </cfRule>
  </conditionalFormatting>
  <conditionalFormatting sqref="Q510:Q511">
    <cfRule type="cellIs" dxfId="500" priority="812" operator="greaterThan">
      <formula>33124641</formula>
    </cfRule>
  </conditionalFormatting>
  <conditionalFormatting sqref="Q510:Q511">
    <cfRule type="cellIs" dxfId="499" priority="811" operator="greaterThan">
      <formula>33124641</formula>
    </cfRule>
  </conditionalFormatting>
  <conditionalFormatting sqref="Q494">
    <cfRule type="cellIs" dxfId="498" priority="808" operator="greaterThan">
      <formula>33124641</formula>
    </cfRule>
  </conditionalFormatting>
  <conditionalFormatting sqref="Q494">
    <cfRule type="cellIs" dxfId="497" priority="807" operator="greaterThan">
      <formula>33124641</formula>
    </cfRule>
  </conditionalFormatting>
  <conditionalFormatting sqref="Q500:Q501">
    <cfRule type="cellIs" dxfId="496" priority="793" operator="greaterThan">
      <formula>33124641</formula>
    </cfRule>
  </conditionalFormatting>
  <conditionalFormatting sqref="Q500:Q501">
    <cfRule type="cellIs" dxfId="495" priority="792" operator="greaterThan">
      <formula>33124641</formula>
    </cfRule>
  </conditionalFormatting>
  <conditionalFormatting sqref="Q513">
    <cfRule type="cellIs" dxfId="494" priority="791" operator="greaterThan">
      <formula>33124641</formula>
    </cfRule>
  </conditionalFormatting>
  <conditionalFormatting sqref="Q513">
    <cfRule type="cellIs" dxfId="493" priority="790" operator="greaterThan">
      <formula>33124641</formula>
    </cfRule>
  </conditionalFormatting>
  <conditionalFormatting sqref="Q514:Q517 Q519:Q521">
    <cfRule type="cellIs" dxfId="492" priority="789" operator="greaterThan">
      <formula>33124641</formula>
    </cfRule>
  </conditionalFormatting>
  <conditionalFormatting sqref="Q514:Q517 Q519:Q521">
    <cfRule type="cellIs" dxfId="491" priority="788" operator="greaterThan">
      <formula>33124641</formula>
    </cfRule>
  </conditionalFormatting>
  <conditionalFormatting sqref="Q522">
    <cfRule type="cellIs" dxfId="490" priority="779" operator="greaterThan">
      <formula>33124641</formula>
    </cfRule>
  </conditionalFormatting>
  <conditionalFormatting sqref="Q522">
    <cfRule type="cellIs" dxfId="489" priority="778" operator="greaterThan">
      <formula>33124641</formula>
    </cfRule>
  </conditionalFormatting>
  <conditionalFormatting sqref="Q522">
    <cfRule type="cellIs" dxfId="488" priority="777" operator="greaterThan">
      <formula>33124641</formula>
    </cfRule>
  </conditionalFormatting>
  <conditionalFormatting sqref="Q507">
    <cfRule type="cellIs" dxfId="487" priority="762" operator="greaterThan">
      <formula>33124641</formula>
    </cfRule>
  </conditionalFormatting>
  <conditionalFormatting sqref="Q512">
    <cfRule type="cellIs" dxfId="486" priority="761" operator="greaterThan">
      <formula>33124641</formula>
    </cfRule>
  </conditionalFormatting>
  <conditionalFormatting sqref="Q512">
    <cfRule type="cellIs" dxfId="485" priority="760" operator="greaterThan">
      <formula>33124641</formula>
    </cfRule>
  </conditionalFormatting>
  <conditionalFormatting sqref="Q434">
    <cfRule type="cellIs" dxfId="484" priority="768" operator="greaterThan">
      <formula>33124641</formula>
    </cfRule>
  </conditionalFormatting>
  <conditionalFormatting sqref="Q118">
    <cfRule type="cellIs" dxfId="483" priority="758" operator="greaterThan">
      <formula>33124641</formula>
    </cfRule>
  </conditionalFormatting>
  <conditionalFormatting sqref="Q127">
    <cfRule type="cellIs" dxfId="482" priority="756" operator="greaterThan">
      <formula>33124641</formula>
    </cfRule>
  </conditionalFormatting>
  <conditionalFormatting sqref="Q128">
    <cfRule type="cellIs" dxfId="481" priority="755" operator="greaterThan">
      <formula>33124641</formula>
    </cfRule>
  </conditionalFormatting>
  <conditionalFormatting sqref="Q135">
    <cfRule type="cellIs" dxfId="480" priority="754" operator="greaterThan">
      <formula>33124641</formula>
    </cfRule>
  </conditionalFormatting>
  <conditionalFormatting sqref="Q134">
    <cfRule type="cellIs" dxfId="479" priority="753" operator="greaterThan">
      <formula>33124641</formula>
    </cfRule>
  </conditionalFormatting>
  <conditionalFormatting sqref="Q136">
    <cfRule type="cellIs" dxfId="478" priority="752" operator="greaterThan">
      <formula>33124641</formula>
    </cfRule>
  </conditionalFormatting>
  <conditionalFormatting sqref="Q138">
    <cfRule type="cellIs" dxfId="477" priority="751" operator="greaterThan">
      <formula>33124641</formula>
    </cfRule>
  </conditionalFormatting>
  <conditionalFormatting sqref="Q144">
    <cfRule type="cellIs" dxfId="476" priority="750" operator="greaterThan">
      <formula>33124641</formula>
    </cfRule>
  </conditionalFormatting>
  <conditionalFormatting sqref="Q143">
    <cfRule type="cellIs" dxfId="475" priority="749" operator="greaterThan">
      <formula>33124641</formula>
    </cfRule>
  </conditionalFormatting>
  <conditionalFormatting sqref="Q470">
    <cfRule type="cellIs" dxfId="474" priority="748" operator="greaterThan">
      <formula>33124641</formula>
    </cfRule>
  </conditionalFormatting>
  <conditionalFormatting sqref="Q471">
    <cfRule type="cellIs" dxfId="473" priority="747" operator="greaterThan">
      <formula>33124641</formula>
    </cfRule>
  </conditionalFormatting>
  <conditionalFormatting sqref="Q482">
    <cfRule type="cellIs" dxfId="472" priority="745" operator="greaterThan">
      <formula>33124641</formula>
    </cfRule>
  </conditionalFormatting>
  <conditionalFormatting sqref="Q55">
    <cfRule type="cellIs" dxfId="471" priority="744" operator="greaterThan">
      <formula>33124641</formula>
    </cfRule>
  </conditionalFormatting>
  <conditionalFormatting sqref="Q88">
    <cfRule type="cellIs" dxfId="470" priority="743" operator="greaterThan">
      <formula>33124641</formula>
    </cfRule>
  </conditionalFormatting>
  <conditionalFormatting sqref="Q484">
    <cfRule type="cellIs" dxfId="469" priority="742" operator="greaterThan">
      <formula>33124641</formula>
    </cfRule>
  </conditionalFormatting>
  <conditionalFormatting sqref="Q313">
    <cfRule type="cellIs" dxfId="468" priority="741" operator="greaterThan">
      <formula>33124641</formula>
    </cfRule>
  </conditionalFormatting>
  <conditionalFormatting sqref="Q441">
    <cfRule type="cellIs" dxfId="467" priority="739" operator="greaterThan">
      <formula>33124641</formula>
    </cfRule>
  </conditionalFormatting>
  <conditionalFormatting sqref="Q481">
    <cfRule type="cellIs" dxfId="466" priority="738" operator="greaterThan">
      <formula>33124641</formula>
    </cfRule>
  </conditionalFormatting>
  <conditionalFormatting sqref="Q15">
    <cfRule type="cellIs" dxfId="465" priority="737" operator="greaterThan">
      <formula>33124641</formula>
    </cfRule>
  </conditionalFormatting>
  <conditionalFormatting sqref="Q373">
    <cfRule type="cellIs" dxfId="464" priority="736" operator="greaterThan">
      <formula>33124641</formula>
    </cfRule>
  </conditionalFormatting>
  <conditionalFormatting sqref="Q376">
    <cfRule type="cellIs" dxfId="463" priority="735" operator="greaterThan">
      <formula>33124641</formula>
    </cfRule>
  </conditionalFormatting>
  <conditionalFormatting sqref="Q411">
    <cfRule type="cellIs" dxfId="462" priority="734" operator="greaterThan">
      <formula>33124641</formula>
    </cfRule>
  </conditionalFormatting>
  <conditionalFormatting sqref="Q437">
    <cfRule type="cellIs" dxfId="461" priority="733" operator="greaterThan">
      <formula>33124641</formula>
    </cfRule>
  </conditionalFormatting>
  <conditionalFormatting sqref="Q329">
    <cfRule type="cellIs" dxfId="460" priority="732" operator="greaterThan">
      <formula>33124641</formula>
    </cfRule>
  </conditionalFormatting>
  <conditionalFormatting sqref="Q407">
    <cfRule type="cellIs" dxfId="459" priority="731" operator="greaterThan">
      <formula>33124641</formula>
    </cfRule>
  </conditionalFormatting>
  <conditionalFormatting sqref="Q435">
    <cfRule type="cellIs" dxfId="458" priority="730" operator="greaterThan">
      <formula>33124641</formula>
    </cfRule>
  </conditionalFormatting>
  <conditionalFormatting sqref="Q508">
    <cfRule type="cellIs" dxfId="457" priority="729" operator="greaterThan">
      <formula>33124641</formula>
    </cfRule>
  </conditionalFormatting>
  <conditionalFormatting sqref="Q503">
    <cfRule type="cellIs" dxfId="456" priority="727" operator="greaterThan">
      <formula>33124641</formula>
    </cfRule>
  </conditionalFormatting>
  <conditionalFormatting sqref="Q503">
    <cfRule type="cellIs" dxfId="455" priority="726" operator="greaterThan">
      <formula>33124641</formula>
    </cfRule>
  </conditionalFormatting>
  <conditionalFormatting sqref="Q525">
    <cfRule type="cellIs" dxfId="454" priority="722" operator="greaterThan">
      <formula>33124641</formula>
    </cfRule>
  </conditionalFormatting>
  <conditionalFormatting sqref="Q526">
    <cfRule type="cellIs" dxfId="453" priority="719" operator="greaterThan">
      <formula>33124641</formula>
    </cfRule>
  </conditionalFormatting>
  <conditionalFormatting sqref="Q528">
    <cfRule type="cellIs" dxfId="452" priority="717" operator="greaterThan">
      <formula>33124641</formula>
    </cfRule>
  </conditionalFormatting>
  <conditionalFormatting sqref="Q527">
    <cfRule type="cellIs" dxfId="451" priority="716" operator="greaterThan">
      <formula>33124641</formula>
    </cfRule>
  </conditionalFormatting>
  <conditionalFormatting sqref="Q428">
    <cfRule type="cellIs" dxfId="450" priority="510" operator="greaterThan">
      <formula>33124641</formula>
    </cfRule>
  </conditionalFormatting>
  <conditionalFormatting sqref="Q529">
    <cfRule type="cellIs" dxfId="449" priority="508" operator="greaterThan">
      <formula>33124641</formula>
    </cfRule>
  </conditionalFormatting>
  <conditionalFormatting sqref="Q530">
    <cfRule type="cellIs" dxfId="448" priority="504" operator="greaterThan">
      <formula>33124641</formula>
    </cfRule>
  </conditionalFormatting>
  <conditionalFormatting sqref="Q531">
    <cfRule type="cellIs" dxfId="447" priority="503" operator="greaterThan">
      <formula>33124641</formula>
    </cfRule>
  </conditionalFormatting>
  <conditionalFormatting sqref="Q532">
    <cfRule type="cellIs" dxfId="446" priority="500" operator="greaterThan">
      <formula>33124641</formula>
    </cfRule>
  </conditionalFormatting>
  <conditionalFormatting sqref="Q532">
    <cfRule type="cellIs" dxfId="445" priority="499" operator="greaterThan">
      <formula>33124641</formula>
    </cfRule>
  </conditionalFormatting>
  <conditionalFormatting sqref="Q532">
    <cfRule type="cellIs" dxfId="444" priority="498" operator="greaterThan">
      <formula>33124641</formula>
    </cfRule>
  </conditionalFormatting>
  <conditionalFormatting sqref="Q533">
    <cfRule type="cellIs" dxfId="443" priority="494" operator="greaterThan">
      <formula>33124641</formula>
    </cfRule>
  </conditionalFormatting>
  <conditionalFormatting sqref="Q533">
    <cfRule type="cellIs" dxfId="442" priority="493" operator="greaterThan">
      <formula>33124641</formula>
    </cfRule>
  </conditionalFormatting>
  <conditionalFormatting sqref="Q533">
    <cfRule type="cellIs" dxfId="441" priority="492" operator="greaterThan">
      <formula>33124641</formula>
    </cfRule>
  </conditionalFormatting>
  <conditionalFormatting sqref="Q534">
    <cfRule type="cellIs" dxfId="440" priority="491" operator="greaterThan">
      <formula>33124641</formula>
    </cfRule>
  </conditionalFormatting>
  <conditionalFormatting sqref="Q534">
    <cfRule type="cellIs" dxfId="439" priority="490" operator="greaterThan">
      <formula>33124641</formula>
    </cfRule>
  </conditionalFormatting>
  <conditionalFormatting sqref="Q534">
    <cfRule type="cellIs" dxfId="438" priority="489" operator="greaterThan">
      <formula>33124641</formula>
    </cfRule>
  </conditionalFormatting>
  <conditionalFormatting sqref="Q535">
    <cfRule type="cellIs" dxfId="437" priority="488" operator="greaterThan">
      <formula>33124641</formula>
    </cfRule>
  </conditionalFormatting>
  <conditionalFormatting sqref="Q535">
    <cfRule type="cellIs" dxfId="436" priority="487" operator="greaterThan">
      <formula>33124641</formula>
    </cfRule>
  </conditionalFormatting>
  <conditionalFormatting sqref="Q535">
    <cfRule type="cellIs" dxfId="435" priority="486" operator="greaterThan">
      <formula>33124641</formula>
    </cfRule>
  </conditionalFormatting>
  <conditionalFormatting sqref="Q541">
    <cfRule type="cellIs" dxfId="434" priority="476" operator="greaterThan">
      <formula>33124641</formula>
    </cfRule>
  </conditionalFormatting>
  <conditionalFormatting sqref="Q542">
    <cfRule type="cellIs" dxfId="433" priority="475" operator="greaterThan">
      <formula>33124641</formula>
    </cfRule>
  </conditionalFormatting>
  <conditionalFormatting sqref="Q543">
    <cfRule type="cellIs" dxfId="432" priority="467" operator="greaterThan">
      <formula>33124641</formula>
    </cfRule>
  </conditionalFormatting>
  <conditionalFormatting sqref="Q544">
    <cfRule type="cellIs" dxfId="431" priority="461" operator="greaterThan">
      <formula>33124641</formula>
    </cfRule>
  </conditionalFormatting>
  <conditionalFormatting sqref="Q545">
    <cfRule type="cellIs" dxfId="430" priority="456" operator="greaterThan">
      <formula>33124641</formula>
    </cfRule>
  </conditionalFormatting>
  <conditionalFormatting sqref="Q546">
    <cfRule type="cellIs" dxfId="429" priority="455" operator="greaterThan">
      <formula>33124641</formula>
    </cfRule>
  </conditionalFormatting>
  <conditionalFormatting sqref="Q547">
    <cfRule type="cellIs" dxfId="428" priority="454" operator="greaterThan">
      <formula>33124641</formula>
    </cfRule>
  </conditionalFormatting>
  <conditionalFormatting sqref="Q548">
    <cfRule type="cellIs" dxfId="427" priority="453" operator="greaterThan">
      <formula>33124641</formula>
    </cfRule>
  </conditionalFormatting>
  <conditionalFormatting sqref="Q549">
    <cfRule type="cellIs" dxfId="426" priority="452" operator="greaterThan">
      <formula>33124641</formula>
    </cfRule>
  </conditionalFormatting>
  <conditionalFormatting sqref="Q550">
    <cfRule type="cellIs" dxfId="425" priority="450" operator="greaterThan">
      <formula>33124641</formula>
    </cfRule>
  </conditionalFormatting>
  <conditionalFormatting sqref="Q551">
    <cfRule type="cellIs" dxfId="424" priority="448" operator="greaterThan">
      <formula>33124641</formula>
    </cfRule>
  </conditionalFormatting>
  <conditionalFormatting sqref="Q552">
    <cfRule type="cellIs" dxfId="423" priority="447" operator="greaterThan">
      <formula>33124641</formula>
    </cfRule>
  </conditionalFormatting>
  <conditionalFormatting sqref="Q553">
    <cfRule type="cellIs" dxfId="422" priority="446" operator="greaterThan">
      <formula>33124641</formula>
    </cfRule>
  </conditionalFormatting>
  <conditionalFormatting sqref="Q554">
    <cfRule type="cellIs" dxfId="421" priority="445" operator="greaterThan">
      <formula>33124641</formula>
    </cfRule>
  </conditionalFormatting>
  <conditionalFormatting sqref="Q556">
    <cfRule type="cellIs" dxfId="420" priority="443" operator="greaterThan">
      <formula>33124641</formula>
    </cfRule>
  </conditionalFormatting>
  <conditionalFormatting sqref="Q557">
    <cfRule type="cellIs" dxfId="419" priority="442" operator="greaterThan">
      <formula>33124641</formula>
    </cfRule>
  </conditionalFormatting>
  <conditionalFormatting sqref="Q558">
    <cfRule type="cellIs" dxfId="418" priority="441" operator="greaterThan">
      <formula>33124641</formula>
    </cfRule>
  </conditionalFormatting>
  <conditionalFormatting sqref="Q559">
    <cfRule type="cellIs" dxfId="417" priority="440" operator="greaterThan">
      <formula>33124641</formula>
    </cfRule>
  </conditionalFormatting>
  <conditionalFormatting sqref="Q560:Q561">
    <cfRule type="cellIs" dxfId="416" priority="432" operator="greaterThan">
      <formula>33124641</formula>
    </cfRule>
  </conditionalFormatting>
  <conditionalFormatting sqref="Q562">
    <cfRule type="cellIs" dxfId="415" priority="431" operator="greaterThan">
      <formula>33124641</formula>
    </cfRule>
  </conditionalFormatting>
  <conditionalFormatting sqref="Q518">
    <cfRule type="cellIs" dxfId="414" priority="430" operator="greaterThan">
      <formula>33124641</formula>
    </cfRule>
  </conditionalFormatting>
  <conditionalFormatting sqref="Q518">
    <cfRule type="cellIs" dxfId="413" priority="429" operator="greaterThan">
      <formula>33124641</formula>
    </cfRule>
  </conditionalFormatting>
  <conditionalFormatting sqref="Q563">
    <cfRule type="cellIs" dxfId="412" priority="425" operator="greaterThan">
      <formula>33124641</formula>
    </cfRule>
  </conditionalFormatting>
  <conditionalFormatting sqref="Q564">
    <cfRule type="cellIs" dxfId="411" priority="424" operator="greaterThan">
      <formula>33124641</formula>
    </cfRule>
  </conditionalFormatting>
  <conditionalFormatting sqref="Q565">
    <cfRule type="cellIs" dxfId="410" priority="420" operator="greaterThan">
      <formula>33124641</formula>
    </cfRule>
  </conditionalFormatting>
  <conditionalFormatting sqref="Q566">
    <cfRule type="cellIs" dxfId="409" priority="419" operator="greaterThan">
      <formula>33124641</formula>
    </cfRule>
  </conditionalFormatting>
  <conditionalFormatting sqref="Q567">
    <cfRule type="cellIs" dxfId="408" priority="418" operator="greaterThan">
      <formula>33124641</formula>
    </cfRule>
  </conditionalFormatting>
  <conditionalFormatting sqref="Q568">
    <cfRule type="cellIs" dxfId="407" priority="417" operator="greaterThan">
      <formula>33124641</formula>
    </cfRule>
  </conditionalFormatting>
  <conditionalFormatting sqref="Q569">
    <cfRule type="cellIs" dxfId="406" priority="415" operator="greaterThan">
      <formula>33124641</formula>
    </cfRule>
  </conditionalFormatting>
  <conditionalFormatting sqref="Q570">
    <cfRule type="cellIs" dxfId="405" priority="414" operator="greaterThan">
      <formula>33124641</formula>
    </cfRule>
  </conditionalFormatting>
  <conditionalFormatting sqref="Q571">
    <cfRule type="cellIs" dxfId="404" priority="407" operator="greaterThan">
      <formula>33124641</formula>
    </cfRule>
  </conditionalFormatting>
  <conditionalFormatting sqref="Q572">
    <cfRule type="cellIs" dxfId="403" priority="399" operator="greaterThan">
      <formula>33124641</formula>
    </cfRule>
  </conditionalFormatting>
  <conditionalFormatting sqref="Q574">
    <cfRule type="cellIs" dxfId="402" priority="396" operator="greaterThan">
      <formula>33124641</formula>
    </cfRule>
  </conditionalFormatting>
  <conditionalFormatting sqref="Q573">
    <cfRule type="cellIs" dxfId="401" priority="397" operator="greaterThan">
      <formula>33124641</formula>
    </cfRule>
  </conditionalFormatting>
  <conditionalFormatting sqref="Q575">
    <cfRule type="cellIs" dxfId="400" priority="395" operator="greaterThan">
      <formula>33124641</formula>
    </cfRule>
  </conditionalFormatting>
  <conditionalFormatting sqref="Q576:Q577">
    <cfRule type="cellIs" dxfId="399" priority="389" operator="greaterThan">
      <formula>33124641</formula>
    </cfRule>
  </conditionalFormatting>
  <conditionalFormatting sqref="Q454">
    <cfRule type="cellIs" dxfId="398" priority="377" operator="greaterThan">
      <formula>33124641</formula>
    </cfRule>
  </conditionalFormatting>
  <conditionalFormatting sqref="Q578">
    <cfRule type="cellIs" dxfId="397" priority="370" operator="greaterThan">
      <formula>33124641</formula>
    </cfRule>
  </conditionalFormatting>
  <conditionalFormatting sqref="Q579">
    <cfRule type="cellIs" dxfId="396" priority="364" operator="greaterThan">
      <formula>33124641</formula>
    </cfRule>
  </conditionalFormatting>
  <conditionalFormatting sqref="Q580">
    <cfRule type="cellIs" dxfId="395" priority="362" operator="greaterThan">
      <formula>33124641</formula>
    </cfRule>
  </conditionalFormatting>
  <conditionalFormatting sqref="Q581">
    <cfRule type="cellIs" dxfId="394" priority="361" operator="greaterThan">
      <formula>33124641</formula>
    </cfRule>
  </conditionalFormatting>
  <conditionalFormatting sqref="Q582:Q583">
    <cfRule type="cellIs" dxfId="393" priority="360" operator="greaterThan">
      <formula>33124641</formula>
    </cfRule>
  </conditionalFormatting>
  <conditionalFormatting sqref="Q584">
    <cfRule type="cellIs" dxfId="392" priority="359" operator="greaterThan">
      <formula>33124641</formula>
    </cfRule>
  </conditionalFormatting>
  <conditionalFormatting sqref="Q585">
    <cfRule type="cellIs" dxfId="391" priority="358" operator="greaterThan">
      <formula>33124641</formula>
    </cfRule>
  </conditionalFormatting>
  <conditionalFormatting sqref="Q165">
    <cfRule type="cellIs" dxfId="390" priority="353" operator="greaterThan">
      <formula>33124641</formula>
    </cfRule>
  </conditionalFormatting>
  <conditionalFormatting sqref="Q586:Q588">
    <cfRule type="cellIs" dxfId="389" priority="350" operator="greaterThan">
      <formula>33124641</formula>
    </cfRule>
  </conditionalFormatting>
  <conditionalFormatting sqref="Q589">
    <cfRule type="cellIs" dxfId="388" priority="349" operator="greaterThan">
      <formula>33124641</formula>
    </cfRule>
  </conditionalFormatting>
  <conditionalFormatting sqref="Q590">
    <cfRule type="cellIs" dxfId="387" priority="347" operator="greaterThan">
      <formula>33124641</formula>
    </cfRule>
  </conditionalFormatting>
  <conditionalFormatting sqref="Q591">
    <cfRule type="cellIs" dxfId="386" priority="346" operator="greaterThan">
      <formula>33124641</formula>
    </cfRule>
  </conditionalFormatting>
  <conditionalFormatting sqref="Q592">
    <cfRule type="cellIs" dxfId="385" priority="344" operator="greaterThan">
      <formula>33124641</formula>
    </cfRule>
  </conditionalFormatting>
  <conditionalFormatting sqref="Q593">
    <cfRule type="cellIs" dxfId="384" priority="342" operator="greaterThan">
      <formula>33124641</formula>
    </cfRule>
  </conditionalFormatting>
  <conditionalFormatting sqref="Q594">
    <cfRule type="cellIs" dxfId="383" priority="341" operator="greaterThan">
      <formula>33124641</formula>
    </cfRule>
  </conditionalFormatting>
  <conditionalFormatting sqref="Q596 Q598">
    <cfRule type="cellIs" dxfId="382" priority="340" operator="greaterThan">
      <formula>33124641</formula>
    </cfRule>
  </conditionalFormatting>
  <conditionalFormatting sqref="Q595">
    <cfRule type="cellIs" dxfId="381" priority="339" operator="greaterThan">
      <formula>33124641</formula>
    </cfRule>
  </conditionalFormatting>
  <conditionalFormatting sqref="Q597">
    <cfRule type="cellIs" dxfId="380" priority="338" operator="greaterThan">
      <formula>33124641</formula>
    </cfRule>
  </conditionalFormatting>
  <conditionalFormatting sqref="Q599">
    <cfRule type="cellIs" dxfId="379" priority="337" operator="greaterThan">
      <formula>33124641</formula>
    </cfRule>
  </conditionalFormatting>
  <conditionalFormatting sqref="Q601">
    <cfRule type="cellIs" dxfId="378" priority="332" operator="greaterThan">
      <formula>33124641</formula>
    </cfRule>
  </conditionalFormatting>
  <conditionalFormatting sqref="Q604">
    <cfRule type="cellIs" dxfId="377" priority="329" operator="greaterThan">
      <formula>33124641</formula>
    </cfRule>
  </conditionalFormatting>
  <conditionalFormatting sqref="Q603">
    <cfRule type="cellIs" dxfId="376" priority="330" operator="greaterThan">
      <formula>33124641</formula>
    </cfRule>
  </conditionalFormatting>
  <conditionalFormatting sqref="Q605">
    <cfRule type="cellIs" dxfId="375" priority="328" operator="greaterThan">
      <formula>33124641</formula>
    </cfRule>
  </conditionalFormatting>
  <conditionalFormatting sqref="Q606">
    <cfRule type="cellIs" dxfId="374" priority="326" operator="greaterThan">
      <formula>33124641</formula>
    </cfRule>
  </conditionalFormatting>
  <conditionalFormatting sqref="Q607">
    <cfRule type="cellIs" dxfId="373" priority="324" operator="greaterThan">
      <formula>33124641</formula>
    </cfRule>
  </conditionalFormatting>
  <conditionalFormatting sqref="Q608">
    <cfRule type="cellIs" dxfId="372" priority="323" operator="greaterThan">
      <formula>33124641</formula>
    </cfRule>
  </conditionalFormatting>
  <conditionalFormatting sqref="Q609">
    <cfRule type="cellIs" dxfId="371" priority="322" operator="greaterThan">
      <formula>33124641</formula>
    </cfRule>
  </conditionalFormatting>
  <conditionalFormatting sqref="Q610">
    <cfRule type="cellIs" dxfId="370" priority="315" operator="greaterThan">
      <formula>33124641</formula>
    </cfRule>
  </conditionalFormatting>
  <conditionalFormatting sqref="Q137">
    <cfRule type="cellIs" dxfId="369" priority="312" operator="greaterThan">
      <formula>33124641</formula>
    </cfRule>
  </conditionalFormatting>
  <conditionalFormatting sqref="Q132">
    <cfRule type="cellIs" dxfId="368" priority="314" operator="greaterThan">
      <formula>33124641</formula>
    </cfRule>
  </conditionalFormatting>
  <conditionalFormatting sqref="Q137">
    <cfRule type="cellIs" dxfId="367" priority="313" operator="greaterThan">
      <formula>33124641</formula>
    </cfRule>
  </conditionalFormatting>
  <conditionalFormatting sqref="Q164">
    <cfRule type="cellIs" dxfId="366" priority="308" operator="greaterThan">
      <formula>33124641</formula>
    </cfRule>
  </conditionalFormatting>
  <conditionalFormatting sqref="Q145">
    <cfRule type="cellIs" dxfId="365" priority="311" operator="greaterThan">
      <formula>33124641</formula>
    </cfRule>
  </conditionalFormatting>
  <conditionalFormatting sqref="Q147">
    <cfRule type="cellIs" dxfId="364" priority="310" operator="greaterThan">
      <formula>33124641</formula>
    </cfRule>
  </conditionalFormatting>
  <conditionalFormatting sqref="Q173">
    <cfRule type="cellIs" dxfId="363" priority="307" operator="greaterThan">
      <formula>33124641</formula>
    </cfRule>
  </conditionalFormatting>
  <conditionalFormatting sqref="Q172">
    <cfRule type="cellIs" dxfId="362" priority="306" operator="greaterThan">
      <formula>33124641</formula>
    </cfRule>
  </conditionalFormatting>
  <conditionalFormatting sqref="Q177">
    <cfRule type="cellIs" dxfId="361" priority="305" operator="greaterThan">
      <formula>33124641</formula>
    </cfRule>
  </conditionalFormatting>
  <conditionalFormatting sqref="Q259">
    <cfRule type="cellIs" dxfId="360" priority="304" operator="greaterThan">
      <formula>33124641</formula>
    </cfRule>
  </conditionalFormatting>
  <conditionalFormatting sqref="Q179">
    <cfRule type="cellIs" dxfId="359" priority="303" operator="greaterThan">
      <formula>33124641</formula>
    </cfRule>
  </conditionalFormatting>
  <conditionalFormatting sqref="Q182">
    <cfRule type="cellIs" dxfId="358" priority="301" operator="greaterThan">
      <formula>33124641</formula>
    </cfRule>
  </conditionalFormatting>
  <conditionalFormatting sqref="Q181">
    <cfRule type="cellIs" dxfId="357" priority="300" operator="greaterThan">
      <formula>33124641</formula>
    </cfRule>
  </conditionalFormatting>
  <conditionalFormatting sqref="Q204">
    <cfRule type="cellIs" dxfId="356" priority="299" operator="greaterThan">
      <formula>33124641</formula>
    </cfRule>
  </conditionalFormatting>
  <conditionalFormatting sqref="Q33">
    <cfRule type="cellIs" dxfId="355" priority="298" operator="greaterThan">
      <formula>33124641</formula>
    </cfRule>
  </conditionalFormatting>
  <conditionalFormatting sqref="Q193">
    <cfRule type="cellIs" dxfId="354" priority="297" operator="greaterThan">
      <formula>33124641</formula>
    </cfRule>
  </conditionalFormatting>
  <conditionalFormatting sqref="Q292">
    <cfRule type="cellIs" dxfId="353" priority="296" operator="greaterThan">
      <formula>33124641</formula>
    </cfRule>
  </conditionalFormatting>
  <conditionalFormatting sqref="Q611">
    <cfRule type="cellIs" dxfId="352" priority="295" operator="greaterThan">
      <formula>33124641</formula>
    </cfRule>
  </conditionalFormatting>
  <conditionalFormatting sqref="Q612">
    <cfRule type="cellIs" dxfId="351" priority="294" operator="greaterThan">
      <formula>33124641</formula>
    </cfRule>
  </conditionalFormatting>
  <conditionalFormatting sqref="Q613">
    <cfRule type="cellIs" dxfId="350" priority="293" operator="greaterThan">
      <formula>33124641</formula>
    </cfRule>
  </conditionalFormatting>
  <conditionalFormatting sqref="Q614">
    <cfRule type="cellIs" dxfId="349" priority="290" operator="greaterThan">
      <formula>33124641</formula>
    </cfRule>
  </conditionalFormatting>
  <conditionalFormatting sqref="Q57">
    <cfRule type="cellIs" dxfId="348" priority="289" operator="greaterThan">
      <formula>33124641</formula>
    </cfRule>
  </conditionalFormatting>
  <conditionalFormatting sqref="Q442">
    <cfRule type="cellIs" dxfId="347" priority="288" operator="greaterThan">
      <formula>33124641</formula>
    </cfRule>
  </conditionalFormatting>
  <conditionalFormatting sqref="Q442">
    <cfRule type="cellIs" dxfId="346" priority="287" operator="greaterThan">
      <formula>33124641</formula>
    </cfRule>
  </conditionalFormatting>
  <conditionalFormatting sqref="Q602">
    <cfRule type="cellIs" dxfId="345" priority="286" operator="greaterThan">
      <formula>33124641</formula>
    </cfRule>
  </conditionalFormatting>
  <conditionalFormatting sqref="Q602">
    <cfRule type="cellIs" dxfId="344" priority="285" operator="greaterThan">
      <formula>33124641</formula>
    </cfRule>
  </conditionalFormatting>
  <conditionalFormatting sqref="Q600">
    <cfRule type="cellIs" dxfId="343" priority="284" operator="greaterThan">
      <formula>33124641</formula>
    </cfRule>
  </conditionalFormatting>
  <conditionalFormatting sqref="Q600">
    <cfRule type="cellIs" dxfId="342" priority="283" operator="greaterThan">
      <formula>33124641</formula>
    </cfRule>
  </conditionalFormatting>
  <conditionalFormatting sqref="Q615">
    <cfRule type="cellIs" dxfId="341" priority="282" operator="greaterThan">
      <formula>33124641</formula>
    </cfRule>
  </conditionalFormatting>
  <conditionalFormatting sqref="Q616">
    <cfRule type="cellIs" dxfId="340" priority="281" operator="greaterThan">
      <formula>33124641</formula>
    </cfRule>
  </conditionalFormatting>
  <conditionalFormatting sqref="Q617">
    <cfRule type="cellIs" dxfId="339" priority="280" operator="greaterThan">
      <formula>33124641</formula>
    </cfRule>
  </conditionalFormatting>
  <conditionalFormatting sqref="Q618:Q620">
    <cfRule type="cellIs" dxfId="338" priority="279" operator="greaterThan">
      <formula>33124641</formula>
    </cfRule>
  </conditionalFormatting>
  <conditionalFormatting sqref="Q621">
    <cfRule type="cellIs" dxfId="337" priority="278" operator="greaterThan">
      <formula>33124641</formula>
    </cfRule>
  </conditionalFormatting>
  <conditionalFormatting sqref="Q622">
    <cfRule type="cellIs" dxfId="336" priority="275" operator="greaterThan">
      <formula>33124641</formula>
    </cfRule>
  </conditionalFormatting>
  <conditionalFormatting sqref="Q623">
    <cfRule type="cellIs" dxfId="335" priority="274" operator="greaterThan">
      <formula>33124641</formula>
    </cfRule>
  </conditionalFormatting>
  <conditionalFormatting sqref="Q624">
    <cfRule type="cellIs" dxfId="334" priority="273" operator="greaterThan">
      <formula>33124641</formula>
    </cfRule>
  </conditionalFormatting>
  <conditionalFormatting sqref="Q625">
    <cfRule type="cellIs" dxfId="333" priority="272" operator="greaterThan">
      <formula>33124641</formula>
    </cfRule>
  </conditionalFormatting>
  <conditionalFormatting sqref="Q627">
    <cfRule type="cellIs" dxfId="332" priority="266" operator="greaterThan">
      <formula>33124641</formula>
    </cfRule>
  </conditionalFormatting>
  <conditionalFormatting sqref="Q628">
    <cfRule type="cellIs" dxfId="331" priority="264" operator="greaterThan">
      <formula>33124641</formula>
    </cfRule>
  </conditionalFormatting>
  <conditionalFormatting sqref="Q629">
    <cfRule type="cellIs" dxfId="330" priority="257" operator="greaterThan">
      <formula>33124641</formula>
    </cfRule>
  </conditionalFormatting>
  <conditionalFormatting sqref="Q630">
    <cfRule type="cellIs" dxfId="329" priority="255" operator="greaterThan">
      <formula>33124641</formula>
    </cfRule>
  </conditionalFormatting>
  <conditionalFormatting sqref="Q631">
    <cfRule type="cellIs" dxfId="328" priority="254" operator="greaterThan">
      <formula>33124641</formula>
    </cfRule>
  </conditionalFormatting>
  <conditionalFormatting sqref="Q633">
    <cfRule type="cellIs" dxfId="327" priority="240" operator="greaterThan">
      <formula>33124641</formula>
    </cfRule>
  </conditionalFormatting>
  <conditionalFormatting sqref="Q646">
    <cfRule type="cellIs" dxfId="326" priority="222" operator="greaterThan">
      <formula>33124641</formula>
    </cfRule>
  </conditionalFormatting>
  <conditionalFormatting sqref="Q634">
    <cfRule type="cellIs" dxfId="325" priority="239" operator="greaterThan">
      <formula>33124641</formula>
    </cfRule>
  </conditionalFormatting>
  <conditionalFormatting sqref="Q632">
    <cfRule type="cellIs" dxfId="324" priority="238" operator="greaterThan">
      <formula>33124641</formula>
    </cfRule>
  </conditionalFormatting>
  <conditionalFormatting sqref="Q635">
    <cfRule type="cellIs" dxfId="323" priority="235" operator="greaterThan">
      <formula>33124641</formula>
    </cfRule>
  </conditionalFormatting>
  <conditionalFormatting sqref="Q636">
    <cfRule type="cellIs" dxfId="322" priority="234" operator="greaterThan">
      <formula>33124641</formula>
    </cfRule>
  </conditionalFormatting>
  <conditionalFormatting sqref="Q637">
    <cfRule type="cellIs" dxfId="321" priority="233" operator="greaterThan">
      <formula>33124641</formula>
    </cfRule>
  </conditionalFormatting>
  <conditionalFormatting sqref="Q638">
    <cfRule type="cellIs" dxfId="320" priority="232" operator="greaterThan">
      <formula>33124641</formula>
    </cfRule>
  </conditionalFormatting>
  <conditionalFormatting sqref="Q643">
    <cfRule type="cellIs" dxfId="319" priority="225" operator="greaterThan">
      <formula>33124641</formula>
    </cfRule>
  </conditionalFormatting>
  <conditionalFormatting sqref="Q644">
    <cfRule type="cellIs" dxfId="318" priority="224" operator="greaterThan">
      <formula>33124641</formula>
    </cfRule>
  </conditionalFormatting>
  <conditionalFormatting sqref="Q645">
    <cfRule type="cellIs" dxfId="317" priority="223" operator="greaterThan">
      <formula>33124641</formula>
    </cfRule>
  </conditionalFormatting>
  <conditionalFormatting sqref="Q647">
    <cfRule type="cellIs" dxfId="316" priority="221" operator="greaterThan">
      <formula>33124641</formula>
    </cfRule>
  </conditionalFormatting>
  <conditionalFormatting sqref="Q648">
    <cfRule type="cellIs" dxfId="315" priority="219" operator="greaterThan">
      <formula>33124641</formula>
    </cfRule>
  </conditionalFormatting>
  <conditionalFormatting sqref="Q649">
    <cfRule type="cellIs" dxfId="314" priority="217" operator="greaterThan">
      <formula>33124641</formula>
    </cfRule>
  </conditionalFormatting>
  <conditionalFormatting sqref="Q648">
    <cfRule type="cellIs" dxfId="313" priority="216" operator="greaterThan">
      <formula>33124641</formula>
    </cfRule>
  </conditionalFormatting>
  <conditionalFormatting sqref="Q650">
    <cfRule type="cellIs" dxfId="312" priority="215" operator="greaterThan">
      <formula>33124641</formula>
    </cfRule>
  </conditionalFormatting>
  <conditionalFormatting sqref="Q651">
    <cfRule type="cellIs" dxfId="311" priority="214" operator="greaterThan">
      <formula>33124641</formula>
    </cfRule>
  </conditionalFormatting>
  <conditionalFormatting sqref="Q555">
    <cfRule type="cellIs" dxfId="310" priority="213" operator="greaterThan">
      <formula>33124641</formula>
    </cfRule>
  </conditionalFormatting>
  <conditionalFormatting sqref="Q555">
    <cfRule type="cellIs" dxfId="309" priority="212" operator="greaterThan">
      <formula>33124641</formula>
    </cfRule>
  </conditionalFormatting>
  <conditionalFormatting sqref="Q652">
    <cfRule type="cellIs" dxfId="308" priority="209" operator="greaterThan">
      <formula>33124641</formula>
    </cfRule>
  </conditionalFormatting>
  <conditionalFormatting sqref="Q652">
    <cfRule type="cellIs" dxfId="307" priority="210" operator="greaterThan">
      <formula>33124641</formula>
    </cfRule>
  </conditionalFormatting>
  <conditionalFormatting sqref="Q639">
    <cfRule type="cellIs" dxfId="306" priority="208" operator="greaterThan">
      <formula>33124641</formula>
    </cfRule>
  </conditionalFormatting>
  <conditionalFormatting sqref="Q653">
    <cfRule type="cellIs" dxfId="305" priority="186" operator="greaterThan">
      <formula>33124641</formula>
    </cfRule>
  </conditionalFormatting>
  <conditionalFormatting sqref="Q653">
    <cfRule type="cellIs" dxfId="304" priority="187" operator="greaterThan">
      <formula>33124641</formula>
    </cfRule>
  </conditionalFormatting>
  <conditionalFormatting sqref="Q654:Q657">
    <cfRule type="cellIs" dxfId="303" priority="181" operator="greaterThan">
      <formula>33124641</formula>
    </cfRule>
  </conditionalFormatting>
  <conditionalFormatting sqref="Q654:Q657">
    <cfRule type="cellIs" dxfId="302" priority="182" operator="greaterThan">
      <formula>33124641</formula>
    </cfRule>
  </conditionalFormatting>
  <conditionalFormatting sqref="Q658">
    <cfRule type="cellIs" dxfId="301" priority="177" operator="greaterThan">
      <formula>33124641</formula>
    </cfRule>
  </conditionalFormatting>
  <conditionalFormatting sqref="Q658">
    <cfRule type="cellIs" dxfId="300" priority="178" operator="greaterThan">
      <formula>33124641</formula>
    </cfRule>
  </conditionalFormatting>
  <conditionalFormatting sqref="Q659">
    <cfRule type="cellIs" dxfId="299" priority="171" operator="greaterThan">
      <formula>33124641</formula>
    </cfRule>
  </conditionalFormatting>
  <conditionalFormatting sqref="Q659">
    <cfRule type="cellIs" dxfId="298" priority="172" operator="greaterThan">
      <formula>33124641</formula>
    </cfRule>
  </conditionalFormatting>
  <conditionalFormatting sqref="Q660">
    <cfRule type="cellIs" dxfId="297" priority="167" operator="greaterThan">
      <formula>33124641</formula>
    </cfRule>
  </conditionalFormatting>
  <conditionalFormatting sqref="Q660">
    <cfRule type="cellIs" dxfId="296" priority="168" operator="greaterThan">
      <formula>33124641</formula>
    </cfRule>
  </conditionalFormatting>
  <conditionalFormatting sqref="Q661">
    <cfRule type="cellIs" dxfId="295" priority="163" operator="greaterThan">
      <formula>33124641</formula>
    </cfRule>
  </conditionalFormatting>
  <conditionalFormatting sqref="Q661">
    <cfRule type="cellIs" dxfId="294" priority="164" operator="greaterThan">
      <formula>33124641</formula>
    </cfRule>
  </conditionalFormatting>
  <conditionalFormatting sqref="Q662">
    <cfRule type="cellIs" dxfId="293" priority="160" operator="greaterThan">
      <formula>33124641</formula>
    </cfRule>
  </conditionalFormatting>
  <conditionalFormatting sqref="Q664">
    <cfRule type="cellIs" dxfId="292" priority="150" operator="greaterThan">
      <formula>33124641</formula>
    </cfRule>
  </conditionalFormatting>
  <conditionalFormatting sqref="Q662">
    <cfRule type="cellIs" dxfId="291" priority="161" operator="greaterThan">
      <formula>33124641</formula>
    </cfRule>
  </conditionalFormatting>
  <conditionalFormatting sqref="Q663">
    <cfRule type="cellIs" dxfId="290" priority="156" operator="greaterThan">
      <formula>33124641</formula>
    </cfRule>
  </conditionalFormatting>
  <conditionalFormatting sqref="Q663">
    <cfRule type="cellIs" dxfId="289" priority="157" operator="greaterThan">
      <formula>33124641</formula>
    </cfRule>
  </conditionalFormatting>
  <conditionalFormatting sqref="Q665">
    <cfRule type="cellIs" dxfId="288" priority="147" operator="greaterThan">
      <formula>33124641</formula>
    </cfRule>
  </conditionalFormatting>
  <conditionalFormatting sqref="Q666">
    <cfRule type="cellIs" dxfId="287" priority="146" operator="greaterThan">
      <formula>33124641</formula>
    </cfRule>
  </conditionalFormatting>
  <conditionalFormatting sqref="Q667">
    <cfRule type="cellIs" dxfId="286" priority="143" operator="greaterThan">
      <formula>33124641</formula>
    </cfRule>
  </conditionalFormatting>
  <conditionalFormatting sqref="Q668">
    <cfRule type="cellIs" dxfId="285" priority="142" operator="greaterThan">
      <formula>33124641</formula>
    </cfRule>
  </conditionalFormatting>
  <conditionalFormatting sqref="Q669">
    <cfRule type="cellIs" dxfId="284" priority="140" operator="greaterThan">
      <formula>33124641</formula>
    </cfRule>
  </conditionalFormatting>
  <conditionalFormatting sqref="Q670">
    <cfRule type="cellIs" dxfId="283" priority="139" operator="greaterThan">
      <formula>33124641</formula>
    </cfRule>
  </conditionalFormatting>
  <conditionalFormatting sqref="Q671">
    <cfRule type="cellIs" dxfId="282" priority="138" operator="greaterThan">
      <formula>33124641</formula>
    </cfRule>
  </conditionalFormatting>
  <conditionalFormatting sqref="Q673">
    <cfRule type="cellIs" dxfId="281" priority="137" operator="greaterThan">
      <formula>33124641</formula>
    </cfRule>
  </conditionalFormatting>
  <conditionalFormatting sqref="Q674">
    <cfRule type="cellIs" dxfId="280" priority="134" operator="greaterThan">
      <formula>33124641</formula>
    </cfRule>
  </conditionalFormatting>
  <conditionalFormatting sqref="Q675">
    <cfRule type="cellIs" dxfId="279" priority="132" operator="greaterThan">
      <formula>33124641</formula>
    </cfRule>
  </conditionalFormatting>
  <conditionalFormatting sqref="Q683">
    <cfRule type="cellIs" dxfId="278" priority="128" operator="greaterThan">
      <formula>33124641</formula>
    </cfRule>
  </conditionalFormatting>
  <conditionalFormatting sqref="Q677:Q679">
    <cfRule type="cellIs" dxfId="277" priority="124" operator="greaterThan">
      <formula>33124641</formula>
    </cfRule>
  </conditionalFormatting>
  <conditionalFormatting sqref="Q672">
    <cfRule type="cellIs" dxfId="276" priority="117" operator="greaterThan">
      <formula>33124641</formula>
    </cfRule>
  </conditionalFormatting>
  <conditionalFormatting sqref="Q672">
    <cfRule type="cellIs" dxfId="275" priority="116" operator="greaterThan">
      <formula>33124641</formula>
    </cfRule>
  </conditionalFormatting>
  <conditionalFormatting sqref="Q685:Q697">
    <cfRule type="cellIs" dxfId="274" priority="109" operator="greaterThan">
      <formula>33124641</formula>
    </cfRule>
  </conditionalFormatting>
  <conditionalFormatting sqref="Q698">
    <cfRule type="cellIs" dxfId="273" priority="108" operator="greaterThan">
      <formula>33124641</formula>
    </cfRule>
  </conditionalFormatting>
  <conditionalFormatting sqref="Q699">
    <cfRule type="cellIs" dxfId="272" priority="106" operator="greaterThan">
      <formula>33124641</formula>
    </cfRule>
  </conditionalFormatting>
  <conditionalFormatting sqref="Q700">
    <cfRule type="cellIs" dxfId="271" priority="105" operator="greaterThan">
      <formula>33124641</formula>
    </cfRule>
  </conditionalFormatting>
  <conditionalFormatting sqref="Q701">
    <cfRule type="cellIs" dxfId="270" priority="103" operator="greaterThan">
      <formula>33124641</formula>
    </cfRule>
  </conditionalFormatting>
  <conditionalFormatting sqref="Q702">
    <cfRule type="cellIs" dxfId="269" priority="102" operator="greaterThan">
      <formula>33124641</formula>
    </cfRule>
  </conditionalFormatting>
  <conditionalFormatting sqref="Q703:Q707">
    <cfRule type="cellIs" dxfId="268" priority="81" operator="greaterThan">
      <formula>33124641</formula>
    </cfRule>
  </conditionalFormatting>
  <conditionalFormatting sqref="Q708">
    <cfRule type="cellIs" dxfId="267" priority="80" operator="greaterThan">
      <formula>33124641</formula>
    </cfRule>
  </conditionalFormatting>
  <conditionalFormatting sqref="Q676">
    <cfRule type="cellIs" dxfId="266" priority="93" operator="greaterThan">
      <formula>33124641</formula>
    </cfRule>
  </conditionalFormatting>
  <conditionalFormatting sqref="Q681">
    <cfRule type="cellIs" dxfId="265" priority="92" operator="greaterThan">
      <formula>33124641</formula>
    </cfRule>
  </conditionalFormatting>
  <conditionalFormatting sqref="Q684">
    <cfRule type="cellIs" dxfId="264" priority="59" operator="greaterThan">
      <formula>33124641</formula>
    </cfRule>
  </conditionalFormatting>
  <conditionalFormatting sqref="Q710:Q712">
    <cfRule type="cellIs" dxfId="263" priority="56" operator="greaterThan">
      <formula>33124641</formula>
    </cfRule>
  </conditionalFormatting>
  <conditionalFormatting sqref="Q714">
    <cfRule type="cellIs" dxfId="262" priority="57" operator="greaterThan">
      <formula>33124641</formula>
    </cfRule>
  </conditionalFormatting>
  <conditionalFormatting sqref="Q715">
    <cfRule type="cellIs" dxfId="261" priority="53" operator="greaterThan">
      <formula>33124641</formula>
    </cfRule>
  </conditionalFormatting>
  <conditionalFormatting sqref="Q716">
    <cfRule type="cellIs" dxfId="260" priority="52" operator="greaterThan">
      <formula>33124641</formula>
    </cfRule>
  </conditionalFormatting>
  <conditionalFormatting sqref="Q713">
    <cfRule type="cellIs" dxfId="259" priority="51" operator="greaterThan">
      <formula>33124641</formula>
    </cfRule>
  </conditionalFormatting>
  <conditionalFormatting sqref="Q717">
    <cfRule type="cellIs" dxfId="258" priority="50" operator="greaterThan">
      <formula>33124641</formula>
    </cfRule>
  </conditionalFormatting>
  <conditionalFormatting sqref="Q718">
    <cfRule type="cellIs" dxfId="257" priority="48" operator="greaterThan">
      <formula>33124641</formula>
    </cfRule>
  </conditionalFormatting>
  <conditionalFormatting sqref="Q719:Q720">
    <cfRule type="cellIs" dxfId="256" priority="47" operator="greaterThan">
      <formula>33124641</formula>
    </cfRule>
  </conditionalFormatting>
  <conditionalFormatting sqref="Q722">
    <cfRule type="cellIs" dxfId="255" priority="45" operator="greaterThan">
      <formula>33124641</formula>
    </cfRule>
  </conditionalFormatting>
  <conditionalFormatting sqref="Q721">
    <cfRule type="cellIs" dxfId="254" priority="43" operator="greaterThan">
      <formula>33124641</formula>
    </cfRule>
  </conditionalFormatting>
  <conditionalFormatting sqref="Q709">
    <cfRule type="cellIs" dxfId="253" priority="42" operator="greaterThan">
      <formula>33124641</formula>
    </cfRule>
  </conditionalFormatting>
  <conditionalFormatting sqref="Q723">
    <cfRule type="cellIs" dxfId="252" priority="38" operator="greaterThan">
      <formula>33124641</formula>
    </cfRule>
  </conditionalFormatting>
  <conditionalFormatting sqref="R723">
    <cfRule type="cellIs" dxfId="251" priority="37" operator="greaterThan">
      <formula>33124641</formula>
    </cfRule>
  </conditionalFormatting>
  <conditionalFormatting sqref="Q62">
    <cfRule type="cellIs" dxfId="250" priority="36" operator="greaterThan">
      <formula>33124641</formula>
    </cfRule>
  </conditionalFormatting>
  <conditionalFormatting sqref="Q724">
    <cfRule type="cellIs" dxfId="249" priority="35" operator="greaterThan">
      <formula>33124641</formula>
    </cfRule>
  </conditionalFormatting>
  <conditionalFormatting sqref="Q725">
    <cfRule type="cellIs" dxfId="248" priority="34" operator="greaterThan">
      <formula>33124641</formula>
    </cfRule>
  </conditionalFormatting>
  <conditionalFormatting sqref="R725">
    <cfRule type="cellIs" dxfId="247" priority="33" operator="greaterThan">
      <formula>33124641</formula>
    </cfRule>
  </conditionalFormatting>
  <conditionalFormatting sqref="Q726">
    <cfRule type="cellIs" dxfId="246" priority="32" operator="greaterThan">
      <formula>33124641</formula>
    </cfRule>
  </conditionalFormatting>
  <conditionalFormatting sqref="R726">
    <cfRule type="cellIs" dxfId="245" priority="31" operator="greaterThan">
      <formula>33124641</formula>
    </cfRule>
  </conditionalFormatting>
  <conditionalFormatting sqref="Q728">
    <cfRule type="cellIs" dxfId="244" priority="26" operator="greaterThan">
      <formula>33124641</formula>
    </cfRule>
  </conditionalFormatting>
  <conditionalFormatting sqref="Q727">
    <cfRule type="cellIs" dxfId="243" priority="25" operator="greaterThan">
      <formula>33124641</formula>
    </cfRule>
  </conditionalFormatting>
  <conditionalFormatting sqref="Q729">
    <cfRule type="cellIs" dxfId="242" priority="23" operator="greaterThan">
      <formula>33124641</formula>
    </cfRule>
  </conditionalFormatting>
  <conditionalFormatting sqref="Q730">
    <cfRule type="cellIs" dxfId="241" priority="18" operator="greaterThan">
      <formula>33124641</formula>
    </cfRule>
  </conditionalFormatting>
  <conditionalFormatting sqref="Q731">
    <cfRule type="cellIs" dxfId="240" priority="15" operator="greaterThan">
      <formula>33124641</formula>
    </cfRule>
  </conditionalFormatting>
  <conditionalFormatting sqref="Q732">
    <cfRule type="cellIs" dxfId="239" priority="14" operator="greaterThan">
      <formula>33124641</formula>
    </cfRule>
  </conditionalFormatting>
  <conditionalFormatting sqref="Q733">
    <cfRule type="cellIs" dxfId="238" priority="12" operator="greaterThan">
      <formula>33124641</formula>
    </cfRule>
  </conditionalFormatting>
  <conditionalFormatting sqref="R186">
    <cfRule type="cellIs" dxfId="237" priority="10" operator="greaterThan">
      <formula>33124641</formula>
    </cfRule>
  </conditionalFormatting>
  <conditionalFormatting sqref="Q734">
    <cfRule type="cellIs" dxfId="236" priority="8" operator="greaterThan">
      <formula>33124641</formula>
    </cfRule>
  </conditionalFormatting>
  <conditionalFormatting sqref="Q735">
    <cfRule type="cellIs" dxfId="235" priority="7" operator="greaterThan">
      <formula>33124641</formula>
    </cfRule>
  </conditionalFormatting>
  <conditionalFormatting sqref="Q736">
    <cfRule type="cellIs" dxfId="234" priority="4" operator="greaterThan">
      <formula>33124641</formula>
    </cfRule>
  </conditionalFormatting>
  <conditionalFormatting sqref="Q737">
    <cfRule type="cellIs" dxfId="233" priority="2" operator="greaterThan">
      <formula>33124641</formula>
    </cfRule>
  </conditionalFormatting>
  <conditionalFormatting sqref="R724">
    <cfRule type="cellIs" dxfId="232" priority="1" operator="greaterThan">
      <formula>33124641</formula>
    </cfRule>
  </conditionalFormatting>
  <dataValidations count="4">
    <dataValidation type="decimal" operator="greaterThanOrEqual" allowBlank="1" showInputMessage="1" showErrorMessage="1" errorTitle="ERROR" error="En esta columna sólo deben consignarse valores numéricos." sqref="Q3:Q4 R397 R34:R35 R37:R38 R43 R45:R46 R51 R67:R68 R71 R73 R75 R100 R105 R107 R110:R111 R114 R124 R141 R150:R151 R155:R156 R158:R159 R163 R167 R169 R183 R187 R190:R191 R198:R202 R206 R208 R211 R221:R222 R226 R231 R233 R239:R241 R284:R286 R289:R291 R297 R299:R301 R308 R310:R311 R325 R327:R329 R332 Q349:R357 R360:R362 R387 R391 R407 R410:R411 R413:R416 R422:R424 R427:R429 R464 R479:R481 R487 R496 R498 R507 R509:R511 R513:R518 R90:R92 R103 R121:R122 R58 R236:R237 R460:R461 R454:R458 R85:R86 R491:R494 R217:R218 R194:R195 R41 R393:R394 R381:R384 R483 R130:R131 R372:R379 R485 R313:R315 R338:R339 R342:R348 Q343:Q348 R400 R522:R532 R246:R247 R404:R405 R81 R445:R451 R264 R662 R441:R443 R60 R367:R369 R466:R476 R500:R503 R62:R63 R3:R32 Q6:Q10 R432:R439" xr:uid="{00000000-0002-0000-0100-000000000000}">
      <formula1>0</formula1>
    </dataValidation>
    <dataValidation type="textLength" allowBlank="1" showInputMessage="1" error="Escriba un texto  Maximo 23 Caracteres" promptTitle="Cualquier contenido Maximo 23 Caracteres" prompt=" Registre  el número de veintitrés (23) dígitos del Código Único del proceso asignado por el despacho judicial." sqref="D342 D91 D211 D348" xr:uid="{00000000-0002-0000-0100-000001000000}">
      <formula1>0</formula1>
      <formula2>23</formula2>
    </dataValidation>
    <dataValidation type="whole" allowBlank="1" showInputMessage="1" showErrorMessage="1" errorTitle="Entrada no válida" error="Por favor escriba un número entero" promptTitle="Escriba un número entero en esta casilla" prompt=" Registre en pesos el valor de la suma de las pretenciones económicas de la demanda. En el caso de demandas con pretensiones indeterminadas se debe incluir cero (0)." sqref="Q280:R280 Q193:R193 Q312:R312 Q259:R259" xr:uid="{00000000-0002-0000-0100-000002000000}">
      <formula1>-9223372036854770000</formula1>
      <formula2>9223372036854770000</formula2>
    </dataValidation>
    <dataValidation type="list" allowBlank="1" showInputMessage="1" showErrorMessage="1" sqref="K3 K6 H9 H6 K8:K10" xr:uid="{00000000-0002-0000-0100-000003000000}">
      <formula1>#REF!</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E7791-BAC0-4EA2-A52A-A97B099AAB97}">
  <dimension ref="A1:N74"/>
  <sheetViews>
    <sheetView workbookViewId="0"/>
  </sheetViews>
  <sheetFormatPr baseColWidth="10" defaultRowHeight="15"/>
  <sheetData>
    <row r="1" spans="1:14">
      <c r="A1" t="s">
        <v>4159</v>
      </c>
      <c r="B1" t="s">
        <v>4205</v>
      </c>
      <c r="D1" t="s">
        <v>4159</v>
      </c>
      <c r="E1" t="s">
        <v>4206</v>
      </c>
      <c r="G1" t="s">
        <v>4159</v>
      </c>
      <c r="H1" t="s">
        <v>4207</v>
      </c>
      <c r="J1" t="s">
        <v>4159</v>
      </c>
      <c r="K1" t="s">
        <v>4208</v>
      </c>
      <c r="M1" t="s">
        <v>4159</v>
      </c>
      <c r="N1" t="s">
        <v>4209</v>
      </c>
    </row>
    <row r="2" spans="1:14">
      <c r="A2" s="250">
        <v>258</v>
      </c>
      <c r="B2" s="255" t="s">
        <v>4160</v>
      </c>
      <c r="D2" s="250">
        <v>242</v>
      </c>
      <c r="E2" s="255" t="s">
        <v>4210</v>
      </c>
      <c r="G2" s="250">
        <v>392</v>
      </c>
      <c r="H2" s="255" t="s">
        <v>4269</v>
      </c>
      <c r="J2" s="250">
        <v>415</v>
      </c>
      <c r="K2" s="255" t="s">
        <v>4305</v>
      </c>
      <c r="M2" s="250">
        <v>239</v>
      </c>
      <c r="N2" s="258" t="s">
        <v>4350</v>
      </c>
    </row>
    <row r="3" spans="1:14">
      <c r="A3" s="250">
        <v>384</v>
      </c>
      <c r="B3" s="255" t="s">
        <v>4161</v>
      </c>
      <c r="D3" s="250">
        <v>452</v>
      </c>
      <c r="E3" s="255" t="s">
        <v>4211</v>
      </c>
      <c r="G3" s="250">
        <v>563</v>
      </c>
      <c r="H3" s="255" t="s">
        <v>4270</v>
      </c>
      <c r="J3" s="250">
        <v>563</v>
      </c>
      <c r="K3" s="255" t="s">
        <v>4306</v>
      </c>
      <c r="M3" s="250">
        <v>563</v>
      </c>
      <c r="N3" s="255" t="s">
        <v>4351</v>
      </c>
    </row>
    <row r="4" spans="1:14">
      <c r="A4" s="250">
        <v>169</v>
      </c>
      <c r="B4" s="255" t="s">
        <v>4162</v>
      </c>
      <c r="D4" s="250">
        <v>436</v>
      </c>
      <c r="E4" s="255" t="s">
        <v>4212</v>
      </c>
      <c r="G4" s="250">
        <v>381</v>
      </c>
      <c r="H4" s="255" t="s">
        <v>4271</v>
      </c>
      <c r="J4" s="250">
        <v>315</v>
      </c>
      <c r="K4" s="255" t="s">
        <v>4307</v>
      </c>
      <c r="M4" s="250">
        <v>169</v>
      </c>
      <c r="N4" s="255" t="s">
        <v>4352</v>
      </c>
    </row>
    <row r="5" spans="1:14">
      <c r="A5" s="250">
        <v>446</v>
      </c>
      <c r="B5" s="255" t="s">
        <v>4163</v>
      </c>
      <c r="D5" s="250">
        <v>411</v>
      </c>
      <c r="E5" s="255" t="s">
        <v>4213</v>
      </c>
      <c r="G5" s="250">
        <v>73</v>
      </c>
      <c r="H5" s="255" t="s">
        <v>4228</v>
      </c>
      <c r="J5" s="250">
        <v>308</v>
      </c>
      <c r="K5" s="255" t="s">
        <v>4308</v>
      </c>
      <c r="M5" s="250">
        <v>481</v>
      </c>
      <c r="N5" s="255" t="s">
        <v>4353</v>
      </c>
    </row>
    <row r="6" spans="1:14">
      <c r="A6" s="250">
        <v>202</v>
      </c>
      <c r="B6" s="255" t="s">
        <v>4164</v>
      </c>
      <c r="D6" s="250">
        <v>381</v>
      </c>
      <c r="E6" s="255" t="s">
        <v>4214</v>
      </c>
      <c r="G6" s="250">
        <v>863</v>
      </c>
      <c r="H6" s="255" t="s">
        <v>4226</v>
      </c>
      <c r="J6" s="250">
        <v>437</v>
      </c>
      <c r="K6" s="255" t="s">
        <v>4307</v>
      </c>
      <c r="M6" s="250">
        <v>381</v>
      </c>
      <c r="N6" s="255" t="s">
        <v>4310</v>
      </c>
    </row>
    <row r="7" spans="1:14">
      <c r="A7" s="250">
        <v>164</v>
      </c>
      <c r="B7" s="255" t="s">
        <v>4165</v>
      </c>
      <c r="D7" s="250">
        <v>167</v>
      </c>
      <c r="E7" s="255" t="s">
        <v>4215</v>
      </c>
      <c r="G7" s="250">
        <v>1041</v>
      </c>
      <c r="H7" s="255" t="s">
        <v>4272</v>
      </c>
      <c r="J7" s="250">
        <v>356</v>
      </c>
      <c r="K7" s="255" t="s">
        <v>4309</v>
      </c>
      <c r="M7" s="250">
        <v>1058</v>
      </c>
      <c r="N7" s="255" t="s">
        <v>4354</v>
      </c>
    </row>
    <row r="8" spans="1:14">
      <c r="A8" s="250">
        <v>99</v>
      </c>
      <c r="B8" s="255" t="s">
        <v>4166</v>
      </c>
      <c r="D8" s="250">
        <v>275</v>
      </c>
      <c r="E8" s="255" t="s">
        <v>4215</v>
      </c>
      <c r="G8" s="250">
        <v>431</v>
      </c>
      <c r="H8" s="255" t="s">
        <v>4273</v>
      </c>
      <c r="J8" s="250">
        <v>250</v>
      </c>
      <c r="K8" s="255" t="s">
        <v>4310</v>
      </c>
      <c r="M8" s="250">
        <v>522</v>
      </c>
      <c r="N8" s="255" t="s">
        <v>4355</v>
      </c>
    </row>
    <row r="9" spans="1:14">
      <c r="A9" s="250">
        <v>167</v>
      </c>
      <c r="B9" s="255" t="s">
        <v>4167</v>
      </c>
      <c r="D9" s="250">
        <v>399</v>
      </c>
      <c r="E9" s="255" t="s">
        <v>4216</v>
      </c>
      <c r="G9" s="250">
        <v>162</v>
      </c>
      <c r="H9" s="255" t="s">
        <v>4271</v>
      </c>
      <c r="J9" s="288">
        <v>1068</v>
      </c>
      <c r="K9" s="255" t="s">
        <v>4311</v>
      </c>
      <c r="M9" s="250">
        <v>333</v>
      </c>
      <c r="N9" s="255" t="s">
        <v>4356</v>
      </c>
    </row>
    <row r="10" spans="1:14">
      <c r="A10" s="250">
        <v>131</v>
      </c>
      <c r="B10" s="255" t="s">
        <v>4168</v>
      </c>
      <c r="D10" s="250">
        <v>431</v>
      </c>
      <c r="E10" s="255" t="s">
        <v>4217</v>
      </c>
      <c r="G10" s="250">
        <v>401</v>
      </c>
      <c r="H10" s="255" t="s">
        <v>4274</v>
      </c>
      <c r="J10" s="250">
        <v>1025</v>
      </c>
      <c r="K10" s="255" t="s">
        <v>4312</v>
      </c>
      <c r="M10" s="250">
        <v>121</v>
      </c>
      <c r="N10" s="255" t="s">
        <v>4357</v>
      </c>
    </row>
    <row r="11" spans="1:14">
      <c r="A11" s="250">
        <v>79</v>
      </c>
      <c r="B11" s="255" t="s">
        <v>4169</v>
      </c>
      <c r="D11" s="250">
        <v>155</v>
      </c>
      <c r="E11" s="255" t="s">
        <v>4218</v>
      </c>
      <c r="G11" s="250">
        <v>218</v>
      </c>
      <c r="H11" s="255" t="s">
        <v>4271</v>
      </c>
      <c r="J11" s="250">
        <v>1051</v>
      </c>
      <c r="K11" s="255" t="s">
        <v>4313</v>
      </c>
      <c r="M11" s="250">
        <v>278</v>
      </c>
      <c r="N11" s="255" t="s">
        <v>4358</v>
      </c>
    </row>
    <row r="12" spans="1:14">
      <c r="A12" s="250">
        <v>275</v>
      </c>
      <c r="B12" s="255" t="s">
        <v>4170</v>
      </c>
      <c r="D12" s="250">
        <v>199</v>
      </c>
      <c r="E12" s="255" t="s">
        <v>4219</v>
      </c>
      <c r="G12" s="250">
        <v>897</v>
      </c>
      <c r="H12" s="255" t="s">
        <v>4275</v>
      </c>
      <c r="J12" s="250">
        <v>340</v>
      </c>
      <c r="K12" s="255" t="s">
        <v>4314</v>
      </c>
      <c r="M12" s="250">
        <v>266</v>
      </c>
      <c r="N12" s="255" t="s">
        <v>4359</v>
      </c>
    </row>
    <row r="13" spans="1:14">
      <c r="A13" s="250">
        <v>179</v>
      </c>
      <c r="B13" s="255" t="s">
        <v>4171</v>
      </c>
      <c r="D13" s="250">
        <v>403</v>
      </c>
      <c r="E13" s="255" t="s">
        <v>4220</v>
      </c>
      <c r="G13" s="250">
        <v>645</v>
      </c>
      <c r="H13" s="255" t="s">
        <v>4276</v>
      </c>
      <c r="J13" s="250">
        <v>177</v>
      </c>
      <c r="K13" s="255" t="s">
        <v>4315</v>
      </c>
      <c r="M13" s="250">
        <v>275</v>
      </c>
      <c r="N13" s="255" t="s">
        <v>4360</v>
      </c>
    </row>
    <row r="14" spans="1:14">
      <c r="A14" s="250">
        <v>184</v>
      </c>
      <c r="B14" s="255" t="s">
        <v>4172</v>
      </c>
      <c r="D14" s="250">
        <v>402</v>
      </c>
      <c r="E14" s="255" t="s">
        <v>4221</v>
      </c>
      <c r="G14" s="250">
        <v>43</v>
      </c>
      <c r="H14" s="255" t="s">
        <v>4277</v>
      </c>
      <c r="J14" s="250">
        <v>403</v>
      </c>
      <c r="K14" s="255" t="s">
        <v>4307</v>
      </c>
      <c r="M14" s="250">
        <v>144</v>
      </c>
      <c r="N14" s="255" t="s">
        <v>4361</v>
      </c>
    </row>
    <row r="15" spans="1:14">
      <c r="A15" s="250">
        <v>997</v>
      </c>
      <c r="B15" s="255" t="s">
        <v>4173</v>
      </c>
      <c r="D15" s="250">
        <v>162</v>
      </c>
      <c r="E15" s="255" t="s">
        <v>4216</v>
      </c>
      <c r="G15" s="250">
        <v>728</v>
      </c>
      <c r="H15" s="255" t="s">
        <v>4278</v>
      </c>
      <c r="J15" s="250">
        <v>500</v>
      </c>
      <c r="K15" s="255" t="s">
        <v>4316</v>
      </c>
      <c r="M15" s="250">
        <v>399</v>
      </c>
      <c r="N15" s="255" t="s">
        <v>4362</v>
      </c>
    </row>
    <row r="16" spans="1:14">
      <c r="A16" s="250">
        <v>553</v>
      </c>
      <c r="B16" s="255" t="s">
        <v>4174</v>
      </c>
      <c r="D16" s="250">
        <v>396</v>
      </c>
      <c r="E16" s="255" t="s">
        <v>4222</v>
      </c>
      <c r="G16" s="253">
        <v>829</v>
      </c>
      <c r="H16" s="255" t="s">
        <v>4279</v>
      </c>
      <c r="J16" s="250">
        <v>685</v>
      </c>
      <c r="K16" s="255" t="s">
        <v>4317</v>
      </c>
      <c r="M16" s="250">
        <v>403</v>
      </c>
      <c r="N16" s="255" t="s">
        <v>4363</v>
      </c>
    </row>
    <row r="17" spans="1:14">
      <c r="A17" s="251">
        <v>845</v>
      </c>
      <c r="B17" s="255" t="s">
        <v>4175</v>
      </c>
      <c r="D17" s="250">
        <v>231</v>
      </c>
      <c r="E17" s="255" t="s">
        <v>4223</v>
      </c>
      <c r="G17" s="250">
        <v>841</v>
      </c>
      <c r="H17" s="255" t="s">
        <v>4280</v>
      </c>
      <c r="J17" s="250">
        <v>650</v>
      </c>
      <c r="K17" s="255" t="s">
        <v>4318</v>
      </c>
      <c r="M17" s="250">
        <v>395</v>
      </c>
      <c r="N17" s="255" t="s">
        <v>4364</v>
      </c>
    </row>
    <row r="18" spans="1:14">
      <c r="A18" s="257">
        <v>1052</v>
      </c>
      <c r="B18" s="255" t="s">
        <v>4176</v>
      </c>
      <c r="D18" s="250">
        <v>218</v>
      </c>
      <c r="E18" s="255" t="s">
        <v>4214</v>
      </c>
      <c r="G18" s="254">
        <v>1039</v>
      </c>
      <c r="H18" s="255" t="s">
        <v>4281</v>
      </c>
      <c r="J18" s="250">
        <v>645</v>
      </c>
      <c r="K18" s="255" t="s">
        <v>4319</v>
      </c>
      <c r="M18" s="250">
        <v>231</v>
      </c>
      <c r="N18" s="255" t="s">
        <v>4310</v>
      </c>
    </row>
    <row r="19" spans="1:14">
      <c r="A19" s="250">
        <v>963</v>
      </c>
      <c r="B19" s="255" t="s">
        <v>4177</v>
      </c>
      <c r="D19" s="250">
        <v>435</v>
      </c>
      <c r="E19" s="255" t="s">
        <v>4224</v>
      </c>
      <c r="G19" s="254">
        <v>1046</v>
      </c>
      <c r="H19" s="255" t="s">
        <v>4282</v>
      </c>
      <c r="J19" s="250">
        <v>841</v>
      </c>
      <c r="K19" s="255" t="s">
        <v>4310</v>
      </c>
      <c r="M19" s="250">
        <v>218</v>
      </c>
      <c r="N19" s="255" t="s">
        <v>4310</v>
      </c>
    </row>
    <row r="20" spans="1:14">
      <c r="A20" s="250">
        <v>312</v>
      </c>
      <c r="B20" s="255" t="s">
        <v>4178</v>
      </c>
      <c r="D20" s="250">
        <v>184</v>
      </c>
      <c r="E20" s="255" t="s">
        <v>4225</v>
      </c>
      <c r="G20" s="250">
        <v>185</v>
      </c>
      <c r="H20" s="255" t="s">
        <v>4283</v>
      </c>
      <c r="J20" s="254">
        <v>1036</v>
      </c>
      <c r="K20" s="255" t="s">
        <v>4320</v>
      </c>
      <c r="M20" s="250">
        <v>582</v>
      </c>
      <c r="N20" s="255" t="s">
        <v>4365</v>
      </c>
    </row>
    <row r="21" spans="1:14">
      <c r="A21" s="250">
        <v>232</v>
      </c>
      <c r="B21" s="255" t="s">
        <v>4179</v>
      </c>
      <c r="D21" s="250">
        <v>1059</v>
      </c>
      <c r="E21" s="258" t="s">
        <v>4210</v>
      </c>
      <c r="G21" s="250">
        <v>312</v>
      </c>
      <c r="H21" s="255" t="s">
        <v>4284</v>
      </c>
      <c r="J21" s="254">
        <v>1039</v>
      </c>
      <c r="K21" s="255" t="s">
        <v>4320</v>
      </c>
      <c r="M21" s="253">
        <v>829</v>
      </c>
      <c r="N21" s="255" t="s">
        <v>4366</v>
      </c>
    </row>
    <row r="22" spans="1:14">
      <c r="A22" s="250">
        <v>552</v>
      </c>
      <c r="B22" s="255" t="s">
        <v>4164</v>
      </c>
      <c r="D22" s="250">
        <v>685</v>
      </c>
      <c r="E22" s="255" t="s">
        <v>4226</v>
      </c>
      <c r="G22" s="250">
        <v>487</v>
      </c>
      <c r="H22" s="255" t="s">
        <v>4285</v>
      </c>
      <c r="J22" s="254">
        <v>1046</v>
      </c>
      <c r="K22" s="255" t="s">
        <v>4320</v>
      </c>
      <c r="M22" s="250">
        <v>963</v>
      </c>
      <c r="N22" s="255" t="s">
        <v>4367</v>
      </c>
    </row>
    <row r="23" spans="1:14">
      <c r="A23" s="250">
        <v>35</v>
      </c>
      <c r="B23" s="255" t="s">
        <v>4180</v>
      </c>
      <c r="D23" s="250">
        <v>582</v>
      </c>
      <c r="E23" s="255" t="s">
        <v>4226</v>
      </c>
      <c r="G23" s="250">
        <v>512</v>
      </c>
      <c r="H23" s="287" t="s">
        <v>4286</v>
      </c>
      <c r="J23" s="250">
        <v>505</v>
      </c>
      <c r="K23" s="255" t="s">
        <v>4321</v>
      </c>
      <c r="M23" s="250">
        <v>969</v>
      </c>
      <c r="N23" s="255" t="s">
        <v>4368</v>
      </c>
    </row>
    <row r="24" spans="1:14">
      <c r="A24" s="250">
        <v>130</v>
      </c>
      <c r="B24" s="255" t="s">
        <v>4181</v>
      </c>
      <c r="D24" s="250">
        <v>645</v>
      </c>
      <c r="E24" s="255" t="s">
        <v>4218</v>
      </c>
      <c r="G24" s="250">
        <v>681</v>
      </c>
      <c r="H24" s="255" t="s">
        <v>4286</v>
      </c>
      <c r="J24" s="250">
        <v>552</v>
      </c>
      <c r="K24" s="255" t="s">
        <v>4322</v>
      </c>
      <c r="M24" s="252">
        <v>1003</v>
      </c>
      <c r="N24" s="255" t="s">
        <v>4369</v>
      </c>
    </row>
    <row r="25" spans="1:14">
      <c r="A25" s="253">
        <v>758</v>
      </c>
      <c r="B25" s="255" t="s">
        <v>4179</v>
      </c>
      <c r="D25" s="250">
        <v>43</v>
      </c>
      <c r="E25" s="255" t="s">
        <v>4227</v>
      </c>
      <c r="G25" s="250">
        <v>1014</v>
      </c>
      <c r="H25" s="255" t="s">
        <v>4287</v>
      </c>
      <c r="J25" s="250">
        <v>512</v>
      </c>
      <c r="K25" s="287" t="s">
        <v>4323</v>
      </c>
      <c r="M25" s="252">
        <v>1002</v>
      </c>
      <c r="N25" s="255" t="s">
        <v>4370</v>
      </c>
    </row>
    <row r="26" spans="1:14">
      <c r="A26" s="253">
        <v>766</v>
      </c>
      <c r="B26" s="255" t="s">
        <v>4182</v>
      </c>
      <c r="D26" s="250">
        <v>246</v>
      </c>
      <c r="E26" s="255" t="s">
        <v>4228</v>
      </c>
      <c r="G26" s="253">
        <v>783</v>
      </c>
      <c r="H26" s="255" t="s">
        <v>4288</v>
      </c>
      <c r="J26" s="253">
        <v>766</v>
      </c>
      <c r="K26" s="255" t="s">
        <v>4324</v>
      </c>
      <c r="M26" s="254">
        <v>1071</v>
      </c>
      <c r="N26" s="255" t="s">
        <v>4371</v>
      </c>
    </row>
    <row r="27" spans="1:14">
      <c r="A27" s="250">
        <v>1006</v>
      </c>
      <c r="B27" s="255" t="s">
        <v>4183</v>
      </c>
      <c r="D27" s="253">
        <v>829</v>
      </c>
      <c r="E27" s="255" t="s">
        <v>4228</v>
      </c>
      <c r="G27" s="250">
        <v>950</v>
      </c>
      <c r="H27" s="255" t="s">
        <v>4286</v>
      </c>
      <c r="J27" s="286">
        <v>1057</v>
      </c>
      <c r="K27" s="255" t="s">
        <v>4325</v>
      </c>
      <c r="M27" s="254">
        <v>1061</v>
      </c>
      <c r="N27" s="255" t="s">
        <v>4372</v>
      </c>
    </row>
    <row r="28" spans="1:14">
      <c r="A28" s="250">
        <v>621</v>
      </c>
      <c r="B28" s="255" t="s">
        <v>4184</v>
      </c>
      <c r="D28" s="250">
        <v>841</v>
      </c>
      <c r="E28" s="255" t="s">
        <v>4228</v>
      </c>
      <c r="G28" s="286">
        <v>1057</v>
      </c>
      <c r="H28" s="255" t="s">
        <v>4226</v>
      </c>
      <c r="J28" s="289">
        <v>835</v>
      </c>
      <c r="K28" s="255" t="s">
        <v>4326</v>
      </c>
      <c r="M28" s="250">
        <v>122</v>
      </c>
      <c r="N28" s="255" t="s">
        <v>4373</v>
      </c>
    </row>
    <row r="29" spans="1:14">
      <c r="A29" s="250">
        <v>745</v>
      </c>
      <c r="B29" s="255" t="s">
        <v>4185</v>
      </c>
      <c r="D29" s="250">
        <v>974</v>
      </c>
      <c r="E29" s="255" t="s">
        <v>4229</v>
      </c>
      <c r="G29" s="254">
        <v>17</v>
      </c>
      <c r="H29" s="255" t="s">
        <v>4289</v>
      </c>
      <c r="J29" s="250">
        <v>222</v>
      </c>
      <c r="K29" s="255" t="s">
        <v>4327</v>
      </c>
      <c r="M29" s="250">
        <v>474</v>
      </c>
      <c r="N29" s="258" t="s">
        <v>4374</v>
      </c>
    </row>
    <row r="30" spans="1:14">
      <c r="A30" s="253">
        <v>57</v>
      </c>
      <c r="B30" s="255" t="s">
        <v>4186</v>
      </c>
      <c r="D30" s="254">
        <v>1036</v>
      </c>
      <c r="E30" s="255" t="s">
        <v>4230</v>
      </c>
      <c r="G30" s="250">
        <v>621</v>
      </c>
      <c r="H30" s="255" t="s">
        <v>4290</v>
      </c>
      <c r="J30" s="253">
        <v>757</v>
      </c>
      <c r="K30" s="255" t="s">
        <v>4328</v>
      </c>
      <c r="M30" s="250">
        <v>505</v>
      </c>
      <c r="N30" s="255" t="s">
        <v>4374</v>
      </c>
    </row>
    <row r="31" spans="1:14">
      <c r="A31" s="254">
        <v>1026</v>
      </c>
      <c r="B31" s="255" t="s">
        <v>4187</v>
      </c>
      <c r="D31" s="254">
        <v>1039</v>
      </c>
      <c r="E31" s="255" t="s">
        <v>4231</v>
      </c>
      <c r="G31" s="250">
        <v>745</v>
      </c>
      <c r="H31" s="255" t="s">
        <v>4291</v>
      </c>
      <c r="J31" s="250">
        <v>91</v>
      </c>
      <c r="K31" s="255" t="s">
        <v>4329</v>
      </c>
      <c r="M31" s="250">
        <v>334</v>
      </c>
      <c r="N31" s="255" t="s">
        <v>4375</v>
      </c>
    </row>
    <row r="32" spans="1:14">
      <c r="A32" s="253">
        <v>762</v>
      </c>
      <c r="B32" s="255" t="s">
        <v>4188</v>
      </c>
      <c r="D32" s="254">
        <v>1054</v>
      </c>
      <c r="E32" s="255" t="s">
        <v>4232</v>
      </c>
      <c r="G32" s="256">
        <v>996</v>
      </c>
      <c r="H32" s="255" t="s">
        <v>4228</v>
      </c>
      <c r="J32" s="250">
        <v>165</v>
      </c>
      <c r="K32" s="255" t="s">
        <v>4179</v>
      </c>
      <c r="M32" s="250">
        <v>551</v>
      </c>
      <c r="N32" s="255" t="s">
        <v>4376</v>
      </c>
    </row>
    <row r="33" spans="1:14">
      <c r="A33" s="253">
        <v>760</v>
      </c>
      <c r="B33" s="255" t="s">
        <v>4189</v>
      </c>
      <c r="D33" s="254">
        <v>1055</v>
      </c>
      <c r="E33" s="255" t="s">
        <v>4232</v>
      </c>
      <c r="G33" s="250">
        <v>219</v>
      </c>
      <c r="H33" s="255" t="s">
        <v>4292</v>
      </c>
      <c r="J33" s="250">
        <v>523</v>
      </c>
      <c r="K33" s="255" t="s">
        <v>4330</v>
      </c>
      <c r="M33" s="250">
        <v>681</v>
      </c>
      <c r="N33" s="255" t="s">
        <v>4377</v>
      </c>
    </row>
    <row r="34" spans="1:14">
      <c r="A34" s="250">
        <v>933</v>
      </c>
      <c r="B34" s="255" t="s">
        <v>4164</v>
      </c>
      <c r="D34" s="250">
        <v>122</v>
      </c>
      <c r="E34" s="255" t="s">
        <v>4178</v>
      </c>
      <c r="G34" s="250">
        <v>129</v>
      </c>
      <c r="H34" s="255" t="s">
        <v>4293</v>
      </c>
      <c r="J34" s="250">
        <v>492</v>
      </c>
      <c r="K34" s="255" t="s">
        <v>4331</v>
      </c>
      <c r="M34" s="250">
        <v>1014</v>
      </c>
      <c r="N34" s="255" t="s">
        <v>4374</v>
      </c>
    </row>
    <row r="35" spans="1:14">
      <c r="A35" s="253">
        <v>715</v>
      </c>
      <c r="B35" s="255" t="s">
        <v>4190</v>
      </c>
      <c r="D35" s="250">
        <v>505</v>
      </c>
      <c r="E35" s="255" t="s">
        <v>4233</v>
      </c>
      <c r="G35" s="253">
        <v>710</v>
      </c>
      <c r="H35" s="255" t="s">
        <v>4294</v>
      </c>
      <c r="J35" s="250">
        <v>219</v>
      </c>
      <c r="K35" s="255" t="s">
        <v>4332</v>
      </c>
      <c r="M35" s="250">
        <v>1013</v>
      </c>
      <c r="N35" s="258" t="s">
        <v>4374</v>
      </c>
    </row>
    <row r="36" spans="1:14">
      <c r="A36" s="250">
        <v>680</v>
      </c>
      <c r="B36" s="255" t="s">
        <v>4191</v>
      </c>
      <c r="D36" s="250">
        <v>232</v>
      </c>
      <c r="E36" s="255" t="s">
        <v>4234</v>
      </c>
      <c r="G36" s="250">
        <v>933</v>
      </c>
      <c r="H36" s="255" t="s">
        <v>4295</v>
      </c>
      <c r="J36" s="250">
        <v>129</v>
      </c>
      <c r="K36" s="255" t="s">
        <v>4333</v>
      </c>
      <c r="M36" s="253">
        <v>806</v>
      </c>
      <c r="N36" s="258" t="s">
        <v>4378</v>
      </c>
    </row>
    <row r="37" spans="1:14">
      <c r="A37" s="253">
        <v>796</v>
      </c>
      <c r="B37" s="255" t="s">
        <v>4192</v>
      </c>
      <c r="D37" s="253">
        <v>758</v>
      </c>
      <c r="E37" s="255" t="s">
        <v>4235</v>
      </c>
      <c r="G37" s="250">
        <v>964</v>
      </c>
      <c r="H37" s="255" t="s">
        <v>4296</v>
      </c>
      <c r="J37" s="250">
        <v>376</v>
      </c>
      <c r="K37" s="255" t="s">
        <v>4334</v>
      </c>
      <c r="M37" s="288">
        <v>903</v>
      </c>
      <c r="N37" s="255" t="s">
        <v>4379</v>
      </c>
    </row>
    <row r="38" spans="1:14">
      <c r="A38" s="250">
        <v>49</v>
      </c>
      <c r="B38" s="255" t="s">
        <v>4193</v>
      </c>
      <c r="D38" s="250">
        <v>200</v>
      </c>
      <c r="E38" s="255" t="s">
        <v>4236</v>
      </c>
      <c r="G38" s="253">
        <v>1038</v>
      </c>
      <c r="H38" s="255" t="s">
        <v>4282</v>
      </c>
      <c r="J38" s="250">
        <v>303</v>
      </c>
      <c r="K38" s="259" t="s">
        <v>4335</v>
      </c>
      <c r="M38" s="289">
        <v>944</v>
      </c>
      <c r="N38" s="255" t="s">
        <v>4374</v>
      </c>
    </row>
    <row r="39" spans="1:14">
      <c r="A39" s="250">
        <v>1037</v>
      </c>
      <c r="B39" s="255" t="s">
        <v>4194</v>
      </c>
      <c r="D39" s="250">
        <v>198</v>
      </c>
      <c r="E39" s="255" t="s">
        <v>4237</v>
      </c>
      <c r="G39" s="250">
        <v>807</v>
      </c>
      <c r="H39" s="258" t="s">
        <v>4297</v>
      </c>
      <c r="J39" s="250">
        <v>898</v>
      </c>
      <c r="K39" s="255" t="s">
        <v>4336</v>
      </c>
      <c r="M39" s="250">
        <v>647</v>
      </c>
      <c r="N39" s="255" t="s">
        <v>4374</v>
      </c>
    </row>
    <row r="40" spans="1:14">
      <c r="A40" s="250">
        <v>1043</v>
      </c>
      <c r="B40" s="255" t="s">
        <v>4195</v>
      </c>
      <c r="D40" s="250">
        <v>621</v>
      </c>
      <c r="E40" s="255" t="s">
        <v>4238</v>
      </c>
      <c r="G40" s="250">
        <v>543</v>
      </c>
      <c r="H40" s="255" t="s">
        <v>4298</v>
      </c>
      <c r="J40" s="250">
        <v>966</v>
      </c>
      <c r="K40" s="255" t="s">
        <v>4316</v>
      </c>
      <c r="M40" s="250">
        <v>226</v>
      </c>
      <c r="N40" s="255" t="s">
        <v>4352</v>
      </c>
    </row>
    <row r="41" spans="1:14">
      <c r="A41" s="250">
        <v>151</v>
      </c>
      <c r="B41" s="255" t="s">
        <v>3832</v>
      </c>
      <c r="D41" s="250">
        <v>493</v>
      </c>
      <c r="E41" s="255" t="s">
        <v>4239</v>
      </c>
      <c r="G41" s="250">
        <v>252</v>
      </c>
      <c r="H41" s="255" t="s">
        <v>4299</v>
      </c>
      <c r="J41" s="250">
        <v>526</v>
      </c>
      <c r="K41" s="255" t="s">
        <v>4337</v>
      </c>
      <c r="M41" s="253">
        <v>57</v>
      </c>
      <c r="N41" s="255" t="s">
        <v>4380</v>
      </c>
    </row>
    <row r="42" spans="1:14">
      <c r="A42" s="250">
        <v>252</v>
      </c>
      <c r="B42" s="255" t="s">
        <v>4196</v>
      </c>
      <c r="D42" s="250">
        <v>342</v>
      </c>
      <c r="E42" s="255" t="s">
        <v>4240</v>
      </c>
      <c r="G42" s="250">
        <v>350</v>
      </c>
      <c r="H42" s="255" t="s">
        <v>4300</v>
      </c>
      <c r="J42" s="250">
        <v>970</v>
      </c>
      <c r="K42" s="255" t="s">
        <v>4338</v>
      </c>
      <c r="M42" s="250">
        <v>532</v>
      </c>
      <c r="N42" s="255" t="s">
        <v>4381</v>
      </c>
    </row>
    <row r="43" spans="1:14">
      <c r="A43" s="250">
        <v>350</v>
      </c>
      <c r="B43" s="255" t="s">
        <v>4197</v>
      </c>
      <c r="D43" s="250">
        <v>226</v>
      </c>
      <c r="E43" s="255" t="s">
        <v>4241</v>
      </c>
      <c r="G43" s="250">
        <v>290</v>
      </c>
      <c r="H43" s="255" t="s">
        <v>4301</v>
      </c>
      <c r="J43" s="250">
        <v>652</v>
      </c>
      <c r="K43" s="255" t="s">
        <v>4285</v>
      </c>
      <c r="M43" s="256">
        <v>843</v>
      </c>
      <c r="N43" s="255" t="s">
        <v>4382</v>
      </c>
    </row>
    <row r="44" spans="1:14">
      <c r="A44" s="250">
        <v>622</v>
      </c>
      <c r="B44" s="255" t="s">
        <v>4198</v>
      </c>
      <c r="D44" s="250">
        <v>303</v>
      </c>
      <c r="E44" s="259" t="s">
        <v>4242</v>
      </c>
      <c r="G44" s="253">
        <v>873</v>
      </c>
      <c r="H44" s="255" t="s">
        <v>4302</v>
      </c>
      <c r="J44" s="250">
        <v>21</v>
      </c>
      <c r="K44" s="258" t="s">
        <v>4339</v>
      </c>
      <c r="M44" s="250">
        <v>960</v>
      </c>
      <c r="N44" s="255" t="s">
        <v>4383</v>
      </c>
    </row>
    <row r="45" spans="1:14">
      <c r="A45" s="250">
        <v>290</v>
      </c>
      <c r="B45" s="255" t="s">
        <v>4199</v>
      </c>
      <c r="D45" s="250">
        <v>703</v>
      </c>
      <c r="E45" s="255" t="s">
        <v>4243</v>
      </c>
      <c r="G45" s="257">
        <v>1019</v>
      </c>
      <c r="H45" s="255" t="s">
        <v>4303</v>
      </c>
      <c r="J45" s="253">
        <v>760</v>
      </c>
      <c r="K45" s="255" t="s">
        <v>4340</v>
      </c>
      <c r="M45" s="253">
        <v>710</v>
      </c>
      <c r="N45" s="255" t="s">
        <v>4384</v>
      </c>
    </row>
    <row r="46" spans="1:14">
      <c r="A46" s="250">
        <v>326</v>
      </c>
      <c r="B46" s="255" t="s">
        <v>4200</v>
      </c>
      <c r="D46" s="250">
        <v>854</v>
      </c>
      <c r="E46" s="255" t="s">
        <v>4244</v>
      </c>
      <c r="G46" s="253">
        <v>737</v>
      </c>
      <c r="H46" s="255" t="s">
        <v>4304</v>
      </c>
      <c r="J46" s="253">
        <v>778</v>
      </c>
      <c r="K46" s="255" t="s">
        <v>4341</v>
      </c>
      <c r="M46" s="250">
        <v>289</v>
      </c>
      <c r="N46" s="255" t="s">
        <v>4385</v>
      </c>
    </row>
    <row r="47" spans="1:14">
      <c r="A47" s="250">
        <v>749</v>
      </c>
      <c r="B47" s="255" t="s">
        <v>4201</v>
      </c>
      <c r="D47" s="250">
        <v>898</v>
      </c>
      <c r="E47" s="255" t="s">
        <v>4245</v>
      </c>
      <c r="J47" s="250">
        <v>680</v>
      </c>
      <c r="K47" s="255" t="s">
        <v>4342</v>
      </c>
      <c r="M47" s="250">
        <v>495</v>
      </c>
      <c r="N47" s="255" t="s">
        <v>4385</v>
      </c>
    </row>
    <row r="48" spans="1:14">
      <c r="A48" s="250">
        <v>236</v>
      </c>
      <c r="B48" s="258" t="s">
        <v>4202</v>
      </c>
      <c r="D48" s="250">
        <v>966</v>
      </c>
      <c r="E48" s="255" t="s">
        <v>4246</v>
      </c>
      <c r="J48" s="250">
        <v>875</v>
      </c>
      <c r="K48" s="255" t="s">
        <v>4343</v>
      </c>
      <c r="M48" s="250">
        <v>220</v>
      </c>
      <c r="N48" s="255" t="s">
        <v>4386</v>
      </c>
    </row>
    <row r="49" spans="1:14">
      <c r="A49" s="250">
        <v>235</v>
      </c>
      <c r="B49" s="258" t="s">
        <v>4202</v>
      </c>
      <c r="D49" s="254">
        <v>1042</v>
      </c>
      <c r="E49" s="255" t="s">
        <v>4247</v>
      </c>
      <c r="J49" s="250">
        <v>352</v>
      </c>
      <c r="K49" s="255" t="s">
        <v>4344</v>
      </c>
      <c r="M49" s="250">
        <v>680</v>
      </c>
      <c r="N49" s="255" t="s">
        <v>4387</v>
      </c>
    </row>
    <row r="50" spans="1:14">
      <c r="A50" s="253">
        <v>785</v>
      </c>
      <c r="B50" s="255" t="s">
        <v>4203</v>
      </c>
      <c r="D50" s="250">
        <v>367</v>
      </c>
      <c r="E50" s="255" t="s">
        <v>4248</v>
      </c>
      <c r="J50" s="250">
        <v>183</v>
      </c>
      <c r="K50" s="255" t="s">
        <v>4345</v>
      </c>
      <c r="M50" s="253">
        <v>796</v>
      </c>
      <c r="N50" s="255" t="s">
        <v>4388</v>
      </c>
    </row>
    <row r="51" spans="1:14">
      <c r="A51" s="256">
        <v>862</v>
      </c>
      <c r="B51" s="255" t="s">
        <v>4204</v>
      </c>
      <c r="D51" s="250">
        <v>1048</v>
      </c>
      <c r="E51" s="255" t="s">
        <v>4249</v>
      </c>
      <c r="J51" s="253">
        <v>291</v>
      </c>
      <c r="K51" s="255" t="s">
        <v>4346</v>
      </c>
      <c r="M51" s="250">
        <v>893</v>
      </c>
      <c r="N51" s="255" t="s">
        <v>4375</v>
      </c>
    </row>
    <row r="52" spans="1:14">
      <c r="D52" s="250">
        <v>157</v>
      </c>
      <c r="E52" s="255" t="s">
        <v>4250</v>
      </c>
      <c r="J52" s="250">
        <v>535</v>
      </c>
      <c r="K52" s="255" t="s">
        <v>4347</v>
      </c>
      <c r="M52" s="250">
        <v>1009</v>
      </c>
      <c r="N52" s="255" t="s">
        <v>4354</v>
      </c>
    </row>
    <row r="53" spans="1:14">
      <c r="D53" s="253">
        <v>760</v>
      </c>
      <c r="E53" s="255" t="s">
        <v>4251</v>
      </c>
      <c r="J53" s="250">
        <v>257</v>
      </c>
      <c r="K53" s="255" t="s">
        <v>4348</v>
      </c>
      <c r="M53" s="250">
        <v>670</v>
      </c>
      <c r="N53" s="255" t="s">
        <v>4389</v>
      </c>
    </row>
    <row r="54" spans="1:14">
      <c r="D54" s="253">
        <v>778</v>
      </c>
      <c r="E54" s="255" t="s">
        <v>4252</v>
      </c>
      <c r="J54" s="253">
        <v>357</v>
      </c>
      <c r="K54" s="255" t="s">
        <v>4349</v>
      </c>
      <c r="M54" s="250">
        <v>1056</v>
      </c>
      <c r="N54" s="255" t="s">
        <v>4354</v>
      </c>
    </row>
    <row r="55" spans="1:14">
      <c r="D55" s="250">
        <v>696</v>
      </c>
      <c r="E55" s="255" t="s">
        <v>4218</v>
      </c>
      <c r="M55" s="250">
        <v>1047</v>
      </c>
      <c r="N55" s="255" t="s">
        <v>4367</v>
      </c>
    </row>
    <row r="56" spans="1:14">
      <c r="D56" s="250">
        <v>680</v>
      </c>
      <c r="E56" s="255" t="s">
        <v>4253</v>
      </c>
      <c r="M56" s="250">
        <v>639</v>
      </c>
      <c r="N56" s="255" t="s">
        <v>4390</v>
      </c>
    </row>
    <row r="57" spans="1:14">
      <c r="D57" s="253">
        <v>796</v>
      </c>
      <c r="E57" s="255" t="s">
        <v>4254</v>
      </c>
      <c r="M57" s="250">
        <v>961</v>
      </c>
      <c r="N57" s="258" t="s">
        <v>4391</v>
      </c>
    </row>
    <row r="58" spans="1:14">
      <c r="D58" s="250">
        <v>893</v>
      </c>
      <c r="E58" s="255" t="s">
        <v>4218</v>
      </c>
      <c r="M58" s="250">
        <v>576</v>
      </c>
      <c r="N58" s="255" t="s">
        <v>4392</v>
      </c>
    </row>
    <row r="59" spans="1:14">
      <c r="D59" s="250">
        <v>1009</v>
      </c>
      <c r="E59" s="255" t="s">
        <v>4218</v>
      </c>
      <c r="M59" s="250">
        <v>622</v>
      </c>
      <c r="N59" s="255" t="s">
        <v>4393</v>
      </c>
    </row>
    <row r="60" spans="1:14">
      <c r="D60" s="253">
        <v>804</v>
      </c>
      <c r="E60" s="255" t="s">
        <v>4255</v>
      </c>
      <c r="M60" s="250">
        <v>1053</v>
      </c>
      <c r="N60" s="255" t="s">
        <v>4394</v>
      </c>
    </row>
    <row r="61" spans="1:14">
      <c r="D61" s="250">
        <v>964</v>
      </c>
      <c r="E61" s="255" t="s">
        <v>4247</v>
      </c>
      <c r="M61" s="250">
        <v>749</v>
      </c>
      <c r="N61" s="255" t="s">
        <v>4351</v>
      </c>
    </row>
    <row r="62" spans="1:14">
      <c r="D62" s="250">
        <v>648</v>
      </c>
      <c r="E62" s="255" t="s">
        <v>4256</v>
      </c>
      <c r="M62" s="256">
        <v>862</v>
      </c>
      <c r="N62" s="255" t="s">
        <v>4395</v>
      </c>
    </row>
    <row r="63" spans="1:14">
      <c r="D63" s="250">
        <v>835</v>
      </c>
      <c r="E63" s="255" t="s">
        <v>4257</v>
      </c>
    </row>
    <row r="64" spans="1:14">
      <c r="D64" s="250">
        <v>850</v>
      </c>
      <c r="E64" s="255" t="s">
        <v>4258</v>
      </c>
    </row>
    <row r="65" spans="4:5">
      <c r="D65" s="250">
        <v>961</v>
      </c>
      <c r="E65" s="258" t="s">
        <v>4259</v>
      </c>
    </row>
    <row r="66" spans="4:5">
      <c r="D66" s="261">
        <v>979</v>
      </c>
      <c r="E66" s="258" t="s">
        <v>4260</v>
      </c>
    </row>
    <row r="67" spans="4:5">
      <c r="D67" s="250">
        <v>380</v>
      </c>
      <c r="E67" s="255" t="s">
        <v>4261</v>
      </c>
    </row>
    <row r="68" spans="4:5">
      <c r="D68" s="250">
        <v>252</v>
      </c>
      <c r="E68" s="255" t="s">
        <v>4262</v>
      </c>
    </row>
    <row r="69" spans="4:5">
      <c r="D69" s="253">
        <v>1032</v>
      </c>
      <c r="E69" s="255" t="s">
        <v>4263</v>
      </c>
    </row>
    <row r="70" spans="4:5">
      <c r="D70" s="253">
        <v>779</v>
      </c>
      <c r="E70" s="255" t="s">
        <v>4264</v>
      </c>
    </row>
    <row r="71" spans="4:5">
      <c r="D71" s="250">
        <v>605</v>
      </c>
      <c r="E71" s="255" t="s">
        <v>4265</v>
      </c>
    </row>
    <row r="72" spans="4:5">
      <c r="D72" s="250">
        <v>535</v>
      </c>
      <c r="E72" s="255" t="s">
        <v>4266</v>
      </c>
    </row>
    <row r="73" spans="4:5">
      <c r="D73" s="250">
        <v>1035</v>
      </c>
      <c r="E73" s="255" t="s">
        <v>4267</v>
      </c>
    </row>
    <row r="74" spans="4:5">
      <c r="D74" s="250">
        <v>683</v>
      </c>
      <c r="E74" s="258" t="s">
        <v>4268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37DD5-9AE9-46EE-9840-756D5CDE4115}">
  <dimension ref="A1:K47"/>
  <sheetViews>
    <sheetView workbookViewId="0">
      <selection activeCell="K1" sqref="K1"/>
    </sheetView>
  </sheetViews>
  <sheetFormatPr baseColWidth="10" defaultRowHeight="15"/>
  <sheetData>
    <row r="1" spans="1:11">
      <c r="A1" t="s">
        <v>3791</v>
      </c>
      <c r="B1" t="s">
        <v>3792</v>
      </c>
      <c r="D1" t="s">
        <v>3825</v>
      </c>
      <c r="E1" t="s">
        <v>3792</v>
      </c>
      <c r="G1" t="s">
        <v>3861</v>
      </c>
      <c r="H1" t="s">
        <v>3792</v>
      </c>
      <c r="J1" t="s">
        <v>3891</v>
      </c>
      <c r="K1" t="s">
        <v>3792</v>
      </c>
    </row>
    <row r="2" spans="1:11">
      <c r="A2" s="250">
        <v>408</v>
      </c>
      <c r="B2" s="255" t="s">
        <v>3793</v>
      </c>
      <c r="D2" s="250">
        <v>243</v>
      </c>
      <c r="E2" s="255" t="s">
        <v>3826</v>
      </c>
      <c r="G2" s="250">
        <v>600</v>
      </c>
      <c r="H2" s="255" t="s">
        <v>3862</v>
      </c>
      <c r="J2" s="250">
        <v>1005</v>
      </c>
      <c r="K2" s="255" t="s">
        <v>3892</v>
      </c>
    </row>
    <row r="3" spans="1:11">
      <c r="A3" s="250">
        <v>254</v>
      </c>
      <c r="B3" s="255" t="s">
        <v>3794</v>
      </c>
      <c r="D3" s="250">
        <v>239</v>
      </c>
      <c r="E3" s="258" t="s">
        <v>3827</v>
      </c>
      <c r="G3" s="250">
        <v>922</v>
      </c>
      <c r="H3" s="255" t="s">
        <v>3863</v>
      </c>
      <c r="J3" s="250">
        <v>1021</v>
      </c>
      <c r="K3" s="255" t="s">
        <v>3893</v>
      </c>
    </row>
    <row r="4" spans="1:11">
      <c r="A4" s="250">
        <v>74</v>
      </c>
      <c r="B4" s="255" t="s">
        <v>3795</v>
      </c>
      <c r="D4" s="250">
        <v>446</v>
      </c>
      <c r="E4" s="255" t="s">
        <v>3828</v>
      </c>
      <c r="G4" s="250">
        <v>278</v>
      </c>
      <c r="H4" s="255" t="s">
        <v>3864</v>
      </c>
      <c r="J4" s="250">
        <v>1025</v>
      </c>
      <c r="K4" s="255" t="s">
        <v>3893</v>
      </c>
    </row>
    <row r="5" spans="1:11">
      <c r="A5" s="250">
        <v>320</v>
      </c>
      <c r="B5" s="255" t="s">
        <v>3796</v>
      </c>
      <c r="D5" s="250">
        <v>481</v>
      </c>
      <c r="E5" s="255" t="s">
        <v>3829</v>
      </c>
      <c r="G5" s="250">
        <v>692</v>
      </c>
      <c r="H5" s="255" t="s">
        <v>3865</v>
      </c>
      <c r="J5" s="250">
        <v>190</v>
      </c>
      <c r="K5" s="255" t="s">
        <v>3894</v>
      </c>
    </row>
    <row r="6" spans="1:11">
      <c r="A6" s="250">
        <v>319</v>
      </c>
      <c r="B6" s="255" t="s">
        <v>3797</v>
      </c>
      <c r="D6" s="250">
        <v>99</v>
      </c>
      <c r="E6" s="255" t="s">
        <v>3830</v>
      </c>
      <c r="G6" s="250">
        <v>593</v>
      </c>
      <c r="H6" s="255" t="s">
        <v>3866</v>
      </c>
      <c r="J6" s="250">
        <v>727</v>
      </c>
      <c r="K6" s="255" t="s">
        <v>3895</v>
      </c>
    </row>
    <row r="7" spans="1:11">
      <c r="A7" s="250">
        <v>411</v>
      </c>
      <c r="B7" s="255" t="s">
        <v>3798</v>
      </c>
      <c r="D7" s="250">
        <v>985</v>
      </c>
      <c r="E7" s="255" t="s">
        <v>3829</v>
      </c>
      <c r="G7" s="250">
        <v>458</v>
      </c>
      <c r="H7" s="255" t="s">
        <v>3863</v>
      </c>
      <c r="J7" s="250">
        <v>275</v>
      </c>
      <c r="K7" s="255" t="s">
        <v>3896</v>
      </c>
    </row>
    <row r="8" spans="1:11">
      <c r="A8" s="250">
        <v>596</v>
      </c>
      <c r="B8" s="255" t="s">
        <v>3799</v>
      </c>
      <c r="D8" s="250">
        <v>522</v>
      </c>
      <c r="E8" s="255" t="s">
        <v>3831</v>
      </c>
      <c r="G8" s="250">
        <v>645</v>
      </c>
      <c r="H8" s="255" t="s">
        <v>3867</v>
      </c>
      <c r="J8" s="250">
        <v>861</v>
      </c>
      <c r="K8" s="255" t="s">
        <v>3892</v>
      </c>
    </row>
    <row r="9" spans="1:11">
      <c r="A9" s="250">
        <v>250</v>
      </c>
      <c r="B9" s="255" t="s">
        <v>3800</v>
      </c>
      <c r="D9" s="250">
        <v>431</v>
      </c>
      <c r="E9" s="255" t="s">
        <v>3832</v>
      </c>
      <c r="G9" s="250">
        <v>286</v>
      </c>
      <c r="H9" s="255" t="s">
        <v>3868</v>
      </c>
      <c r="J9" s="250">
        <v>1011</v>
      </c>
      <c r="K9" s="255" t="s">
        <v>3897</v>
      </c>
    </row>
    <row r="10" spans="1:11">
      <c r="A10" s="250">
        <v>912</v>
      </c>
      <c r="B10" s="255" t="s">
        <v>3801</v>
      </c>
      <c r="D10" s="250">
        <v>400</v>
      </c>
      <c r="E10" s="255" t="s">
        <v>3833</v>
      </c>
      <c r="G10" s="252">
        <v>1003</v>
      </c>
      <c r="H10" s="255" t="s">
        <v>3869</v>
      </c>
      <c r="J10" s="250">
        <v>1015</v>
      </c>
      <c r="K10" s="255" t="s">
        <v>3892</v>
      </c>
    </row>
    <row r="11" spans="1:11">
      <c r="A11" s="250">
        <v>522</v>
      </c>
      <c r="B11" s="255" t="s">
        <v>3802</v>
      </c>
      <c r="D11" s="250">
        <v>188</v>
      </c>
      <c r="E11" s="255" t="s">
        <v>3834</v>
      </c>
      <c r="G11" s="250">
        <v>505</v>
      </c>
      <c r="H11" s="255" t="s">
        <v>3870</v>
      </c>
      <c r="J11" s="250">
        <v>1034</v>
      </c>
      <c r="K11" s="255" t="s">
        <v>3893</v>
      </c>
    </row>
    <row r="12" spans="1:11">
      <c r="A12" s="250">
        <v>485</v>
      </c>
      <c r="B12" s="255" t="s">
        <v>3803</v>
      </c>
      <c r="D12" s="250">
        <v>851</v>
      </c>
      <c r="E12" s="255" t="s">
        <v>3835</v>
      </c>
      <c r="G12" s="250">
        <v>550</v>
      </c>
      <c r="H12" s="255" t="s">
        <v>3871</v>
      </c>
      <c r="J12" s="250">
        <v>152</v>
      </c>
      <c r="K12" s="255" t="s">
        <v>3898</v>
      </c>
    </row>
    <row r="13" spans="1:11">
      <c r="A13" s="250">
        <v>431</v>
      </c>
      <c r="B13" s="255" t="s">
        <v>3804</v>
      </c>
      <c r="D13" s="250">
        <v>877</v>
      </c>
      <c r="E13" s="255" t="s">
        <v>3836</v>
      </c>
      <c r="G13" s="250">
        <v>1014</v>
      </c>
      <c r="H13" s="255" t="s">
        <v>3868</v>
      </c>
      <c r="J13" s="250">
        <v>403</v>
      </c>
      <c r="K13" s="255" t="s">
        <v>3899</v>
      </c>
    </row>
    <row r="14" spans="1:11">
      <c r="A14" s="250">
        <v>435</v>
      </c>
      <c r="B14" s="255" t="s">
        <v>3805</v>
      </c>
      <c r="D14" s="250">
        <v>888</v>
      </c>
      <c r="E14" s="255" t="s">
        <v>3837</v>
      </c>
      <c r="G14" s="250">
        <v>222</v>
      </c>
      <c r="H14" s="255" t="s">
        <v>3872</v>
      </c>
      <c r="J14" s="250">
        <v>402</v>
      </c>
      <c r="K14" s="255" t="s">
        <v>3900</v>
      </c>
    </row>
    <row r="15" spans="1:11">
      <c r="A15" s="250">
        <v>997</v>
      </c>
      <c r="B15" s="255" t="s">
        <v>3806</v>
      </c>
      <c r="D15" s="253">
        <v>900</v>
      </c>
      <c r="E15" s="255" t="s">
        <v>3838</v>
      </c>
      <c r="G15" s="250">
        <v>373</v>
      </c>
      <c r="H15" s="255" t="s">
        <v>3863</v>
      </c>
      <c r="J15" s="250">
        <v>401</v>
      </c>
      <c r="K15" s="255" t="s">
        <v>3901</v>
      </c>
    </row>
    <row r="16" spans="1:11">
      <c r="A16" s="250">
        <v>650</v>
      </c>
      <c r="B16" s="255" t="s">
        <v>3807</v>
      </c>
      <c r="D16" s="252">
        <v>1002</v>
      </c>
      <c r="E16" s="255" t="s">
        <v>3839</v>
      </c>
      <c r="G16" s="257">
        <v>1030</v>
      </c>
      <c r="H16" s="255" t="s">
        <v>3873</v>
      </c>
      <c r="J16" s="250">
        <v>997</v>
      </c>
      <c r="K16" s="255" t="s">
        <v>3896</v>
      </c>
    </row>
    <row r="17" spans="1:11">
      <c r="A17" s="250">
        <v>553</v>
      </c>
      <c r="B17" s="255" t="s">
        <v>3808</v>
      </c>
      <c r="D17" s="250">
        <v>12</v>
      </c>
      <c r="E17" s="255" t="s">
        <v>3840</v>
      </c>
      <c r="G17" s="250">
        <v>353</v>
      </c>
      <c r="H17" s="255" t="s">
        <v>3874</v>
      </c>
      <c r="J17" s="250">
        <v>458</v>
      </c>
      <c r="K17" s="255" t="s">
        <v>3902</v>
      </c>
    </row>
    <row r="18" spans="1:11">
      <c r="A18" s="251">
        <v>845</v>
      </c>
      <c r="B18" s="255" t="s">
        <v>3809</v>
      </c>
      <c r="D18" s="250">
        <v>489</v>
      </c>
      <c r="E18" s="255" t="s">
        <v>3831</v>
      </c>
      <c r="G18" s="250">
        <v>647</v>
      </c>
      <c r="H18" s="255" t="s">
        <v>3875</v>
      </c>
      <c r="J18" s="250">
        <v>553</v>
      </c>
      <c r="K18" s="255" t="s">
        <v>3896</v>
      </c>
    </row>
    <row r="19" spans="1:11">
      <c r="A19" s="252">
        <v>1003</v>
      </c>
      <c r="B19" s="255" t="s">
        <v>3810</v>
      </c>
      <c r="D19" s="253">
        <v>713</v>
      </c>
      <c r="E19" s="255" t="s">
        <v>3841</v>
      </c>
      <c r="G19" s="250">
        <v>917</v>
      </c>
      <c r="H19" s="255" t="s">
        <v>3876</v>
      </c>
      <c r="J19" s="252">
        <v>1002</v>
      </c>
      <c r="K19" s="255" t="s">
        <v>3903</v>
      </c>
    </row>
    <row r="20" spans="1:11">
      <c r="A20" s="252">
        <v>1002</v>
      </c>
      <c r="B20" s="255" t="s">
        <v>3801</v>
      </c>
      <c r="D20" s="250">
        <v>952</v>
      </c>
      <c r="E20" s="255" t="s">
        <v>3842</v>
      </c>
      <c r="G20" s="250">
        <v>636</v>
      </c>
      <c r="H20" s="255" t="s">
        <v>3877</v>
      </c>
      <c r="J20" s="260">
        <v>1040</v>
      </c>
      <c r="K20" s="255" t="s">
        <v>3904</v>
      </c>
    </row>
    <row r="21" spans="1:11">
      <c r="A21" s="250">
        <v>30</v>
      </c>
      <c r="B21" s="255" t="s">
        <v>3811</v>
      </c>
      <c r="D21" s="252">
        <v>1017</v>
      </c>
      <c r="E21" s="255" t="s">
        <v>3843</v>
      </c>
      <c r="G21" s="250">
        <v>115</v>
      </c>
      <c r="H21" s="255" t="s">
        <v>3878</v>
      </c>
      <c r="J21" s="250">
        <v>8</v>
      </c>
      <c r="K21" s="255" t="s">
        <v>3905</v>
      </c>
    </row>
    <row r="22" spans="1:11">
      <c r="A22" s="250">
        <v>505</v>
      </c>
      <c r="B22" s="255" t="s">
        <v>3798</v>
      </c>
      <c r="D22" s="250">
        <v>739</v>
      </c>
      <c r="E22" s="255" t="s">
        <v>3844</v>
      </c>
      <c r="G22" s="250">
        <v>303</v>
      </c>
      <c r="H22" s="259" t="s">
        <v>3879</v>
      </c>
      <c r="J22" s="250">
        <v>424</v>
      </c>
      <c r="K22" s="255" t="s">
        <v>3906</v>
      </c>
    </row>
    <row r="23" spans="1:11">
      <c r="A23" s="250">
        <v>550</v>
      </c>
      <c r="B23" s="255" t="s">
        <v>3812</v>
      </c>
      <c r="D23" s="250">
        <v>610</v>
      </c>
      <c r="E23" s="255" t="s">
        <v>3845</v>
      </c>
      <c r="G23" s="253">
        <v>795</v>
      </c>
      <c r="H23" s="255" t="s">
        <v>3863</v>
      </c>
      <c r="J23" s="250">
        <v>681</v>
      </c>
      <c r="K23" s="255" t="s">
        <v>3907</v>
      </c>
    </row>
    <row r="24" spans="1:11">
      <c r="A24" s="253">
        <v>766</v>
      </c>
      <c r="B24" s="255" t="s">
        <v>3812</v>
      </c>
      <c r="D24" s="256">
        <v>1023</v>
      </c>
      <c r="E24" s="255" t="s">
        <v>3846</v>
      </c>
      <c r="G24" s="253">
        <v>794</v>
      </c>
      <c r="H24" s="255" t="s">
        <v>3880</v>
      </c>
      <c r="J24" s="250">
        <v>1014</v>
      </c>
      <c r="K24" s="255" t="s">
        <v>3908</v>
      </c>
    </row>
    <row r="25" spans="1:11">
      <c r="A25" s="253">
        <v>57</v>
      </c>
      <c r="B25" s="255" t="s">
        <v>3813</v>
      </c>
      <c r="D25" s="250">
        <v>636</v>
      </c>
      <c r="E25" s="255" t="s">
        <v>3829</v>
      </c>
      <c r="G25" s="250">
        <v>842</v>
      </c>
      <c r="H25" s="255" t="s">
        <v>3881</v>
      </c>
      <c r="J25" s="250">
        <v>1013</v>
      </c>
      <c r="K25" s="258" t="s">
        <v>3908</v>
      </c>
    </row>
    <row r="26" spans="1:11">
      <c r="A26" s="250">
        <v>847</v>
      </c>
      <c r="B26" s="255" t="s">
        <v>3814</v>
      </c>
      <c r="D26" s="250">
        <v>646</v>
      </c>
      <c r="E26" s="255" t="s">
        <v>3831</v>
      </c>
      <c r="G26" s="250">
        <v>898</v>
      </c>
      <c r="H26" s="255" t="s">
        <v>3863</v>
      </c>
      <c r="J26" s="257">
        <v>1015</v>
      </c>
      <c r="K26" s="255" t="s">
        <v>3909</v>
      </c>
    </row>
    <row r="27" spans="1:11">
      <c r="A27" s="250">
        <v>960</v>
      </c>
      <c r="B27" s="255" t="s">
        <v>3815</v>
      </c>
      <c r="D27" s="250">
        <v>303</v>
      </c>
      <c r="E27" s="259" t="s">
        <v>3847</v>
      </c>
      <c r="G27" s="252">
        <v>1012</v>
      </c>
      <c r="H27" s="255" t="s">
        <v>3882</v>
      </c>
      <c r="J27" s="253">
        <v>713</v>
      </c>
      <c r="K27" s="255" t="s">
        <v>3910</v>
      </c>
    </row>
    <row r="28" spans="1:11">
      <c r="A28" s="250">
        <v>966</v>
      </c>
      <c r="B28" s="255" t="s">
        <v>3816</v>
      </c>
      <c r="D28" s="252">
        <v>1016</v>
      </c>
      <c r="E28" s="255" t="s">
        <v>3848</v>
      </c>
      <c r="G28" s="252">
        <v>1031</v>
      </c>
      <c r="H28" s="255" t="s">
        <v>3882</v>
      </c>
      <c r="J28" s="252">
        <v>1017</v>
      </c>
      <c r="K28" s="255" t="s">
        <v>3911</v>
      </c>
    </row>
    <row r="29" spans="1:11">
      <c r="A29" s="250">
        <v>975</v>
      </c>
      <c r="B29" s="255" t="s">
        <v>3817</v>
      </c>
      <c r="D29" s="250">
        <v>451</v>
      </c>
      <c r="E29" s="255" t="s">
        <v>3849</v>
      </c>
      <c r="G29" s="250">
        <v>1018</v>
      </c>
      <c r="H29" s="255" t="s">
        <v>3883</v>
      </c>
      <c r="J29" s="250">
        <v>745</v>
      </c>
      <c r="K29" s="255" t="s">
        <v>3896</v>
      </c>
    </row>
    <row r="30" spans="1:11">
      <c r="A30" s="250">
        <v>237</v>
      </c>
      <c r="B30" s="255" t="s">
        <v>3818</v>
      </c>
      <c r="D30" s="253">
        <v>778</v>
      </c>
      <c r="E30" s="255" t="s">
        <v>3850</v>
      </c>
      <c r="G30" s="253">
        <v>715</v>
      </c>
      <c r="H30" s="255" t="s">
        <v>3884</v>
      </c>
      <c r="J30" s="250">
        <v>361</v>
      </c>
      <c r="K30" s="255" t="s">
        <v>3895</v>
      </c>
    </row>
    <row r="31" spans="1:11">
      <c r="A31" s="250">
        <v>652</v>
      </c>
      <c r="B31" s="255" t="s">
        <v>3819</v>
      </c>
      <c r="D31" s="257">
        <v>1004</v>
      </c>
      <c r="E31" s="255" t="s">
        <v>3851</v>
      </c>
      <c r="G31" s="250">
        <v>680</v>
      </c>
      <c r="H31" s="255" t="s">
        <v>3885</v>
      </c>
      <c r="J31" s="250">
        <v>376</v>
      </c>
      <c r="K31" s="255" t="s">
        <v>3912</v>
      </c>
    </row>
    <row r="32" spans="1:11">
      <c r="A32" s="253">
        <v>778</v>
      </c>
      <c r="B32" s="255" t="s">
        <v>3820</v>
      </c>
      <c r="D32" s="250">
        <v>672</v>
      </c>
      <c r="E32" s="255" t="s">
        <v>3852</v>
      </c>
      <c r="G32" s="250">
        <v>893</v>
      </c>
      <c r="H32" s="255" t="s">
        <v>3886</v>
      </c>
      <c r="J32" s="253">
        <v>794</v>
      </c>
      <c r="K32" s="255" t="s">
        <v>3913</v>
      </c>
    </row>
    <row r="33" spans="1:11">
      <c r="A33" s="250">
        <v>902</v>
      </c>
      <c r="B33" s="255" t="s">
        <v>3821</v>
      </c>
      <c r="D33" s="250">
        <v>680</v>
      </c>
      <c r="E33" s="255" t="s">
        <v>3853</v>
      </c>
      <c r="G33" s="253">
        <v>733</v>
      </c>
      <c r="H33" s="255" t="s">
        <v>3887</v>
      </c>
      <c r="J33" s="250">
        <v>855</v>
      </c>
      <c r="K33" s="255" t="s">
        <v>3914</v>
      </c>
    </row>
    <row r="34" spans="1:11">
      <c r="A34" s="250">
        <v>964</v>
      </c>
      <c r="B34" s="255" t="s">
        <v>3822</v>
      </c>
      <c r="D34" s="250">
        <v>875</v>
      </c>
      <c r="E34" s="255" t="s">
        <v>3854</v>
      </c>
      <c r="G34" s="250">
        <v>126</v>
      </c>
      <c r="H34" s="255" t="s">
        <v>3888</v>
      </c>
      <c r="J34" s="250">
        <v>848</v>
      </c>
      <c r="K34" s="255" t="s">
        <v>3915</v>
      </c>
    </row>
    <row r="35" spans="1:11">
      <c r="A35" s="250">
        <v>151</v>
      </c>
      <c r="B35" s="255" t="s">
        <v>3823</v>
      </c>
      <c r="D35" s="250">
        <v>576</v>
      </c>
      <c r="E35" s="255" t="s">
        <v>3855</v>
      </c>
      <c r="G35" s="253">
        <v>867</v>
      </c>
      <c r="H35" s="255" t="s">
        <v>3889</v>
      </c>
      <c r="J35" s="252">
        <v>1024</v>
      </c>
      <c r="K35" s="255" t="s">
        <v>3893</v>
      </c>
    </row>
    <row r="36" spans="1:11">
      <c r="A36" s="250">
        <v>576</v>
      </c>
      <c r="B36" s="255" t="s">
        <v>3824</v>
      </c>
      <c r="D36" s="257">
        <v>1000</v>
      </c>
      <c r="E36" s="255" t="s">
        <v>3801</v>
      </c>
      <c r="G36" s="253">
        <v>936</v>
      </c>
      <c r="H36" s="255" t="s">
        <v>3890</v>
      </c>
      <c r="J36" s="254">
        <v>1022</v>
      </c>
      <c r="K36" s="255" t="s">
        <v>3916</v>
      </c>
    </row>
    <row r="37" spans="1:11">
      <c r="D37" s="250">
        <v>1007</v>
      </c>
      <c r="E37" s="255" t="s">
        <v>3856</v>
      </c>
      <c r="J37" s="250">
        <v>90</v>
      </c>
      <c r="K37" s="255" t="s">
        <v>3917</v>
      </c>
    </row>
    <row r="38" spans="1:11">
      <c r="D38" s="250">
        <v>1010</v>
      </c>
      <c r="E38" s="255" t="s">
        <v>3857</v>
      </c>
      <c r="J38" s="253">
        <v>710</v>
      </c>
      <c r="K38" s="255" t="s">
        <v>3918</v>
      </c>
    </row>
    <row r="39" spans="1:11">
      <c r="D39" s="257">
        <v>1019</v>
      </c>
      <c r="E39" s="255" t="s">
        <v>3858</v>
      </c>
      <c r="J39" s="250">
        <v>935</v>
      </c>
      <c r="K39" s="255" t="s">
        <v>3919</v>
      </c>
    </row>
    <row r="40" spans="1:11">
      <c r="D40" s="253">
        <v>764</v>
      </c>
      <c r="E40" s="255" t="s">
        <v>3859</v>
      </c>
      <c r="J40" s="250">
        <v>639</v>
      </c>
      <c r="K40" s="255" t="s">
        <v>3920</v>
      </c>
    </row>
    <row r="41" spans="1:11">
      <c r="D41" s="253">
        <v>300</v>
      </c>
      <c r="E41" s="255" t="s">
        <v>3860</v>
      </c>
      <c r="J41" s="261">
        <v>981</v>
      </c>
      <c r="K41" s="258" t="s">
        <v>3921</v>
      </c>
    </row>
    <row r="42" spans="1:11">
      <c r="J42" s="253">
        <v>779</v>
      </c>
      <c r="K42" s="255" t="s">
        <v>3922</v>
      </c>
    </row>
    <row r="43" spans="1:11">
      <c r="J43" s="250">
        <v>576</v>
      </c>
      <c r="K43" s="255" t="s">
        <v>3923</v>
      </c>
    </row>
    <row r="44" spans="1:11">
      <c r="J44" s="253">
        <v>873</v>
      </c>
      <c r="K44" s="255" t="s">
        <v>3924</v>
      </c>
    </row>
    <row r="45" spans="1:11">
      <c r="J45" s="253">
        <v>937</v>
      </c>
      <c r="K45" s="255" t="s">
        <v>3925</v>
      </c>
    </row>
    <row r="46" spans="1:11">
      <c r="J46" s="257">
        <v>1019</v>
      </c>
      <c r="K46" s="255" t="s">
        <v>3926</v>
      </c>
    </row>
    <row r="47" spans="1:11">
      <c r="J47" s="253">
        <v>737</v>
      </c>
      <c r="K47" s="255" t="s">
        <v>3911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002060"/>
  </sheetPr>
  <dimension ref="A1:AN104"/>
  <sheetViews>
    <sheetView zoomScaleNormal="100" workbookViewId="0">
      <pane ySplit="2" topLeftCell="A92" activePane="bottomLeft" state="frozen"/>
      <selection activeCell="L35" sqref="L35"/>
      <selection pane="bottomLeft"/>
    </sheetView>
  </sheetViews>
  <sheetFormatPr baseColWidth="10" defaultRowHeight="15"/>
  <cols>
    <col min="1" max="1" width="4.7109375" bestFit="1" customWidth="1"/>
    <col min="2" max="3" width="11.42578125" customWidth="1"/>
    <col min="5" max="7" width="11.42578125" customWidth="1"/>
    <col min="8" max="8" width="13.85546875" bestFit="1" customWidth="1"/>
    <col min="9" max="9" width="15.5703125" customWidth="1"/>
    <col min="10" max="10" width="15.140625" bestFit="1" customWidth="1"/>
    <col min="11" max="11" width="14.5703125" customWidth="1"/>
    <col min="12" max="12" width="21.140625" customWidth="1"/>
    <col min="13" max="13" width="12.7109375" customWidth="1"/>
    <col min="14" max="14" width="16.42578125" customWidth="1"/>
    <col min="15" max="15" width="47" customWidth="1"/>
    <col min="16" max="16" width="12.85546875" customWidth="1"/>
    <col min="17" max="17" width="16.7109375" bestFit="1" customWidth="1"/>
    <col min="18" max="18" width="15.7109375" bestFit="1" customWidth="1"/>
    <col min="20" max="20" width="12.28515625" customWidth="1"/>
    <col min="21" max="21" width="64.85546875" customWidth="1"/>
    <col min="22" max="22" width="12.5703125" style="27" customWidth="1"/>
    <col min="23" max="23" width="13.7109375" customWidth="1"/>
    <col min="24" max="24" width="14.7109375" bestFit="1" customWidth="1"/>
    <col min="26" max="26" width="59.42578125" customWidth="1"/>
    <col min="27" max="27" width="16.7109375" bestFit="1" customWidth="1"/>
    <col min="28" max="28" width="15.42578125" customWidth="1"/>
    <col min="29" max="29" width="13.85546875" bestFit="1" customWidth="1"/>
    <col min="30" max="30" width="21.85546875" style="165" customWidth="1"/>
    <col min="31" max="31" width="16" customWidth="1"/>
    <col min="34" max="34" width="25.140625" customWidth="1"/>
    <col min="38" max="38" width="18.28515625" bestFit="1" customWidth="1"/>
    <col min="40" max="40" width="20.140625" customWidth="1"/>
  </cols>
  <sheetData>
    <row r="1" spans="1:40" ht="18.75" thickBot="1">
      <c r="A1" s="48"/>
      <c r="B1" s="48"/>
      <c r="C1" s="48"/>
      <c r="D1" s="48"/>
      <c r="E1" s="48"/>
      <c r="F1" s="48"/>
      <c r="G1" s="48"/>
      <c r="H1" s="48"/>
      <c r="I1" s="48" t="s">
        <v>55</v>
      </c>
      <c r="J1" s="48"/>
      <c r="K1" s="48"/>
      <c r="L1" s="48"/>
      <c r="M1" s="48"/>
      <c r="N1" s="48"/>
      <c r="O1" s="48"/>
      <c r="P1" s="48"/>
      <c r="Q1" s="48"/>
      <c r="R1" s="48"/>
      <c r="S1" s="48"/>
      <c r="T1" s="48"/>
      <c r="U1" s="48"/>
      <c r="V1" s="65"/>
      <c r="W1" s="48"/>
      <c r="X1" s="48"/>
      <c r="Y1" s="48"/>
      <c r="Z1" s="48"/>
      <c r="AA1" s="48"/>
      <c r="AB1" s="48"/>
      <c r="AC1" s="48"/>
      <c r="AD1" s="158"/>
      <c r="AE1" s="64"/>
    </row>
    <row r="2" spans="1:40" ht="34.5" thickBot="1">
      <c r="A2" s="12" t="s">
        <v>1</v>
      </c>
      <c r="B2" s="12" t="s">
        <v>2</v>
      </c>
      <c r="C2" s="12" t="s">
        <v>46</v>
      </c>
      <c r="D2" s="13" t="s">
        <v>3</v>
      </c>
      <c r="E2" s="13" t="s">
        <v>4</v>
      </c>
      <c r="F2" s="13" t="s">
        <v>54</v>
      </c>
      <c r="G2" s="13" t="s">
        <v>6</v>
      </c>
      <c r="H2" s="49" t="s">
        <v>7</v>
      </c>
      <c r="I2" s="49" t="s">
        <v>8</v>
      </c>
      <c r="J2" s="12" t="s">
        <v>9</v>
      </c>
      <c r="K2" s="12" t="s">
        <v>10</v>
      </c>
      <c r="L2" s="12" t="s">
        <v>11</v>
      </c>
      <c r="M2" s="12" t="s">
        <v>12</v>
      </c>
      <c r="N2" s="12" t="s">
        <v>13</v>
      </c>
      <c r="O2" s="12" t="s">
        <v>14</v>
      </c>
      <c r="P2" s="12" t="s">
        <v>15</v>
      </c>
      <c r="Q2" s="14" t="s">
        <v>16</v>
      </c>
      <c r="R2" s="14" t="s">
        <v>17</v>
      </c>
      <c r="S2" s="14" t="s">
        <v>0</v>
      </c>
      <c r="T2" s="12" t="s">
        <v>18</v>
      </c>
      <c r="U2" s="14" t="s">
        <v>19</v>
      </c>
      <c r="V2" s="12" t="s">
        <v>24</v>
      </c>
      <c r="W2" s="12" t="s">
        <v>25</v>
      </c>
      <c r="X2" s="16" t="s">
        <v>1144</v>
      </c>
      <c r="Y2" s="16" t="s">
        <v>48</v>
      </c>
      <c r="Z2" s="16" t="s">
        <v>49</v>
      </c>
      <c r="AA2" s="16" t="s">
        <v>50</v>
      </c>
      <c r="AB2" s="16" t="s">
        <v>51</v>
      </c>
      <c r="AC2" s="16" t="s">
        <v>52</v>
      </c>
      <c r="AD2" s="159" t="s">
        <v>53</v>
      </c>
      <c r="AE2" s="16" t="s">
        <v>1603</v>
      </c>
      <c r="AG2" s="82" t="s">
        <v>1986</v>
      </c>
      <c r="AH2" s="81">
        <f>+AL2+AN2</f>
        <v>1726529870.3599999</v>
      </c>
      <c r="AK2" s="90" t="s">
        <v>50</v>
      </c>
      <c r="AL2" s="91">
        <f>+SUM(AA:AA)</f>
        <v>1671645309.3599999</v>
      </c>
      <c r="AM2" s="92" t="s">
        <v>52</v>
      </c>
      <c r="AN2" s="93">
        <f>+SUM(AC:AC)</f>
        <v>54884561</v>
      </c>
    </row>
    <row r="3" spans="1:40" s="1" customFormat="1" ht="90">
      <c r="A3" s="72">
        <v>1</v>
      </c>
      <c r="B3" s="45">
        <v>813</v>
      </c>
      <c r="C3" s="2" t="s">
        <v>2986</v>
      </c>
      <c r="D3" s="20" t="s">
        <v>2118</v>
      </c>
      <c r="E3" s="73">
        <v>43934</v>
      </c>
      <c r="F3" s="73" t="s">
        <v>2132</v>
      </c>
      <c r="G3" s="59">
        <f>+B3</f>
        <v>813</v>
      </c>
      <c r="H3" s="4" t="s">
        <v>20</v>
      </c>
      <c r="I3" s="4" t="s">
        <v>1321</v>
      </c>
      <c r="J3" s="4" t="s">
        <v>27</v>
      </c>
      <c r="K3" s="110" t="s">
        <v>2183</v>
      </c>
      <c r="L3" s="24" t="s">
        <v>2119</v>
      </c>
      <c r="M3" s="4">
        <v>52391644</v>
      </c>
      <c r="N3" s="22" t="s">
        <v>21</v>
      </c>
      <c r="O3" s="74" t="s">
        <v>2395</v>
      </c>
      <c r="P3" s="74" t="s">
        <v>1745</v>
      </c>
      <c r="Q3" s="125">
        <v>35112120</v>
      </c>
      <c r="R3" s="125">
        <v>0</v>
      </c>
      <c r="S3" s="4" t="s">
        <v>22</v>
      </c>
      <c r="T3" s="109" t="s">
        <v>34</v>
      </c>
      <c r="U3" s="79" t="s">
        <v>2993</v>
      </c>
      <c r="V3" s="140" t="s">
        <v>1136</v>
      </c>
      <c r="W3" s="108">
        <v>44215</v>
      </c>
      <c r="X3" s="131" t="s">
        <v>1145</v>
      </c>
      <c r="Y3" s="73">
        <v>44182</v>
      </c>
      <c r="Z3" s="74" t="s">
        <v>2995</v>
      </c>
      <c r="AA3" s="60">
        <v>0</v>
      </c>
      <c r="AB3" s="60">
        <v>0</v>
      </c>
      <c r="AC3" s="60">
        <v>0</v>
      </c>
      <c r="AD3" s="160"/>
      <c r="AE3" s="73"/>
    </row>
    <row r="4" spans="1:40" s="1" customFormat="1" ht="204.75" customHeight="1">
      <c r="A4" s="72">
        <v>2</v>
      </c>
      <c r="B4" s="45">
        <v>832</v>
      </c>
      <c r="C4" s="2" t="s">
        <v>2986</v>
      </c>
      <c r="D4" s="20" t="s">
        <v>2333</v>
      </c>
      <c r="E4" s="73">
        <v>44048</v>
      </c>
      <c r="F4" s="73">
        <v>44048</v>
      </c>
      <c r="G4" s="59">
        <f>+B4</f>
        <v>832</v>
      </c>
      <c r="H4" s="4" t="s">
        <v>20</v>
      </c>
      <c r="I4" s="4" t="s">
        <v>1321</v>
      </c>
      <c r="J4" s="4" t="s">
        <v>27</v>
      </c>
      <c r="K4" s="110" t="s">
        <v>2183</v>
      </c>
      <c r="L4" s="24" t="s">
        <v>1967</v>
      </c>
      <c r="M4" s="4">
        <v>37326560</v>
      </c>
      <c r="N4" s="22" t="s">
        <v>21</v>
      </c>
      <c r="O4" s="117" t="s">
        <v>2332</v>
      </c>
      <c r="P4" s="74" t="s">
        <v>1745</v>
      </c>
      <c r="Q4" s="125">
        <v>35000000</v>
      </c>
      <c r="R4" s="125">
        <v>0</v>
      </c>
      <c r="S4" s="4" t="s">
        <v>22</v>
      </c>
      <c r="T4" s="109" t="s">
        <v>34</v>
      </c>
      <c r="U4" s="79" t="s">
        <v>2966</v>
      </c>
      <c r="V4" s="214" t="s">
        <v>1136</v>
      </c>
      <c r="W4" s="108">
        <v>43836</v>
      </c>
      <c r="X4" s="146" t="s">
        <v>1146</v>
      </c>
      <c r="Y4" s="108">
        <v>44211</v>
      </c>
      <c r="Z4" s="74" t="s">
        <v>4110</v>
      </c>
      <c r="AA4" s="60">
        <v>0</v>
      </c>
      <c r="AB4" s="60">
        <v>0</v>
      </c>
      <c r="AC4" s="60">
        <v>0</v>
      </c>
      <c r="AD4" s="160"/>
      <c r="AE4" s="73" t="s">
        <v>3256</v>
      </c>
    </row>
    <row r="5" spans="1:40" s="1" customFormat="1" ht="101.25">
      <c r="A5" s="206">
        <v>3</v>
      </c>
      <c r="B5" s="45">
        <v>272</v>
      </c>
      <c r="C5" s="2">
        <v>1037786</v>
      </c>
      <c r="D5" s="20" t="s">
        <v>199</v>
      </c>
      <c r="E5" s="73">
        <v>42926</v>
      </c>
      <c r="F5" s="73" t="s">
        <v>1233</v>
      </c>
      <c r="G5" s="46">
        <f>+B5</f>
        <v>272</v>
      </c>
      <c r="H5" s="4" t="s">
        <v>20</v>
      </c>
      <c r="I5" s="4" t="s">
        <v>1186</v>
      </c>
      <c r="J5" s="4" t="s">
        <v>30</v>
      </c>
      <c r="K5" s="110" t="s">
        <v>57</v>
      </c>
      <c r="L5" s="22" t="s">
        <v>622</v>
      </c>
      <c r="M5" s="19" t="s">
        <v>839</v>
      </c>
      <c r="N5" s="74" t="s">
        <v>1461</v>
      </c>
      <c r="O5" s="74" t="s">
        <v>1070</v>
      </c>
      <c r="P5" s="74" t="s">
        <v>1745</v>
      </c>
      <c r="Q5" s="125">
        <v>13789080</v>
      </c>
      <c r="R5" s="125">
        <v>0</v>
      </c>
      <c r="S5" s="4" t="s">
        <v>22</v>
      </c>
      <c r="T5" s="109" t="s">
        <v>35</v>
      </c>
      <c r="U5" s="79" t="s">
        <v>2948</v>
      </c>
      <c r="V5" s="214" t="s">
        <v>1136</v>
      </c>
      <c r="W5" s="108">
        <v>44151</v>
      </c>
      <c r="X5" s="131" t="s">
        <v>1145</v>
      </c>
      <c r="Y5" s="108">
        <v>44181</v>
      </c>
      <c r="Z5" s="74" t="s">
        <v>3011</v>
      </c>
      <c r="AA5" s="60">
        <v>0</v>
      </c>
      <c r="AB5" s="60">
        <v>0</v>
      </c>
      <c r="AC5" s="60">
        <v>0</v>
      </c>
      <c r="AD5" s="160"/>
      <c r="AE5" s="73"/>
    </row>
    <row r="6" spans="1:40" s="1" customFormat="1" ht="281.25">
      <c r="A6" s="206">
        <v>4</v>
      </c>
      <c r="B6" s="45">
        <v>285</v>
      </c>
      <c r="C6" s="2">
        <v>986634</v>
      </c>
      <c r="D6" s="20" t="s">
        <v>208</v>
      </c>
      <c r="E6" s="73">
        <v>42951</v>
      </c>
      <c r="F6" s="73">
        <v>42718</v>
      </c>
      <c r="G6" s="46">
        <f>+B6</f>
        <v>285</v>
      </c>
      <c r="H6" s="4" t="s">
        <v>20</v>
      </c>
      <c r="I6" s="4" t="s">
        <v>1274</v>
      </c>
      <c r="J6" s="4" t="s">
        <v>30</v>
      </c>
      <c r="K6" s="110" t="s">
        <v>57</v>
      </c>
      <c r="L6" s="22" t="s">
        <v>3148</v>
      </c>
      <c r="M6" s="19" t="s">
        <v>848</v>
      </c>
      <c r="N6" s="74" t="s">
        <v>1471</v>
      </c>
      <c r="O6" s="74" t="s">
        <v>1070</v>
      </c>
      <c r="P6" s="74" t="s">
        <v>1745</v>
      </c>
      <c r="Q6" s="125">
        <v>14754340</v>
      </c>
      <c r="R6" s="125">
        <v>0</v>
      </c>
      <c r="S6" s="4" t="s">
        <v>22</v>
      </c>
      <c r="T6" s="109" t="s">
        <v>35</v>
      </c>
      <c r="U6" s="79" t="s">
        <v>2949</v>
      </c>
      <c r="V6" s="214" t="s">
        <v>1136</v>
      </c>
      <c r="W6" s="108">
        <v>43836</v>
      </c>
      <c r="X6" s="146" t="s">
        <v>1146</v>
      </c>
      <c r="Y6" s="108">
        <v>44147</v>
      </c>
      <c r="Z6" s="131" t="s">
        <v>3013</v>
      </c>
      <c r="AA6" s="60">
        <v>183216667</v>
      </c>
      <c r="AB6" s="60">
        <v>0</v>
      </c>
      <c r="AC6" s="170">
        <v>0</v>
      </c>
      <c r="AD6" s="161" t="s">
        <v>3073</v>
      </c>
      <c r="AE6" s="161" t="s">
        <v>3149</v>
      </c>
    </row>
    <row r="7" spans="1:40" s="1" customFormat="1" ht="135">
      <c r="A7" s="206">
        <v>5</v>
      </c>
      <c r="B7" s="45">
        <v>761</v>
      </c>
      <c r="C7" s="2">
        <v>2128552</v>
      </c>
      <c r="D7" s="20" t="s">
        <v>1903</v>
      </c>
      <c r="E7" s="73">
        <v>43803</v>
      </c>
      <c r="F7" s="67">
        <v>43749</v>
      </c>
      <c r="G7" s="59">
        <f>+B7</f>
        <v>761</v>
      </c>
      <c r="H7" s="4" t="s">
        <v>398</v>
      </c>
      <c r="I7" s="4" t="s">
        <v>1904</v>
      </c>
      <c r="J7" s="4" t="s">
        <v>27</v>
      </c>
      <c r="K7" s="110" t="s">
        <v>2152</v>
      </c>
      <c r="L7" s="24" t="s">
        <v>1905</v>
      </c>
      <c r="M7" s="4">
        <v>34531287</v>
      </c>
      <c r="N7" s="74" t="s">
        <v>21</v>
      </c>
      <c r="O7" s="74" t="s">
        <v>2596</v>
      </c>
      <c r="P7" s="74" t="s">
        <v>1745</v>
      </c>
      <c r="Q7" s="125">
        <v>7972168</v>
      </c>
      <c r="R7" s="125">
        <v>0</v>
      </c>
      <c r="S7" s="4" t="s">
        <v>22</v>
      </c>
      <c r="T7" s="109" t="s">
        <v>34</v>
      </c>
      <c r="U7" s="79" t="s">
        <v>2962</v>
      </c>
      <c r="V7" s="214" t="s">
        <v>1136</v>
      </c>
      <c r="W7" s="108">
        <v>44151</v>
      </c>
      <c r="X7" s="146" t="s">
        <v>1146</v>
      </c>
      <c r="Y7" s="150">
        <v>44166</v>
      </c>
      <c r="Z7" s="151" t="s">
        <v>3082</v>
      </c>
      <c r="AA7" s="60">
        <v>4136983</v>
      </c>
      <c r="AB7" s="60">
        <v>0</v>
      </c>
      <c r="AC7" s="60">
        <v>200000</v>
      </c>
      <c r="AD7" s="161" t="s">
        <v>3074</v>
      </c>
      <c r="AE7" s="161" t="s">
        <v>3083</v>
      </c>
    </row>
    <row r="8" spans="1:40" s="1" customFormat="1" ht="115.5" customHeight="1">
      <c r="A8" s="206">
        <v>6</v>
      </c>
      <c r="B8" s="45">
        <v>920</v>
      </c>
      <c r="C8" s="2" t="s">
        <v>2987</v>
      </c>
      <c r="D8" s="20" t="s">
        <v>2833</v>
      </c>
      <c r="E8" s="73">
        <v>44180</v>
      </c>
      <c r="F8" s="73"/>
      <c r="G8" s="59">
        <v>920</v>
      </c>
      <c r="H8" s="128" t="s">
        <v>387</v>
      </c>
      <c r="I8" s="4" t="s">
        <v>2834</v>
      </c>
      <c r="J8" s="4" t="s">
        <v>27</v>
      </c>
      <c r="K8" s="4" t="s">
        <v>458</v>
      </c>
      <c r="L8" s="110" t="s">
        <v>2832</v>
      </c>
      <c r="M8" s="4">
        <v>30312988</v>
      </c>
      <c r="N8" s="132" t="s">
        <v>974</v>
      </c>
      <c r="O8" s="74" t="s">
        <v>2835</v>
      </c>
      <c r="P8" s="74" t="s">
        <v>1745</v>
      </c>
      <c r="Q8" s="125">
        <v>79300000</v>
      </c>
      <c r="R8" s="125">
        <v>0</v>
      </c>
      <c r="S8" s="4" t="s">
        <v>37</v>
      </c>
      <c r="T8" s="109" t="s">
        <v>34</v>
      </c>
      <c r="U8" s="79" t="s">
        <v>2971</v>
      </c>
      <c r="V8" s="214" t="s">
        <v>1136</v>
      </c>
      <c r="W8" s="108">
        <v>43836</v>
      </c>
      <c r="X8" s="131" t="s">
        <v>1145</v>
      </c>
      <c r="Y8" s="108">
        <v>44228</v>
      </c>
      <c r="Z8" s="151" t="s">
        <v>3040</v>
      </c>
      <c r="AA8" s="60">
        <v>0</v>
      </c>
      <c r="AB8" s="60">
        <v>0</v>
      </c>
      <c r="AC8" s="60">
        <v>0</v>
      </c>
      <c r="AD8" s="162"/>
      <c r="AE8" s="149"/>
    </row>
    <row r="9" spans="1:40" s="1" customFormat="1" ht="45">
      <c r="A9" s="206">
        <v>7</v>
      </c>
      <c r="B9" s="45">
        <v>913</v>
      </c>
      <c r="C9" s="2" t="s">
        <v>2986</v>
      </c>
      <c r="D9" s="20">
        <v>2018087141</v>
      </c>
      <c r="E9" s="73">
        <v>44169</v>
      </c>
      <c r="F9" s="73">
        <v>43287</v>
      </c>
      <c r="G9" s="59">
        <v>913</v>
      </c>
      <c r="H9" s="4" t="s">
        <v>20</v>
      </c>
      <c r="I9" s="4" t="s">
        <v>1321</v>
      </c>
      <c r="J9" s="4" t="s">
        <v>27</v>
      </c>
      <c r="K9" s="4" t="s">
        <v>2781</v>
      </c>
      <c r="L9" s="110" t="s">
        <v>1321</v>
      </c>
      <c r="M9" s="4" t="s">
        <v>2784</v>
      </c>
      <c r="N9" s="22" t="s">
        <v>21</v>
      </c>
      <c r="O9" s="74" t="s">
        <v>2783</v>
      </c>
      <c r="P9" s="74" t="s">
        <v>2782</v>
      </c>
      <c r="Q9" s="125">
        <v>100000000</v>
      </c>
      <c r="R9" s="125">
        <v>0</v>
      </c>
      <c r="S9" s="4" t="s">
        <v>22</v>
      </c>
      <c r="T9" s="109" t="s">
        <v>35</v>
      </c>
      <c r="U9" s="79" t="s">
        <v>2969</v>
      </c>
      <c r="V9" s="214" t="s">
        <v>1136</v>
      </c>
      <c r="W9" s="108">
        <v>43836</v>
      </c>
      <c r="X9" s="146" t="s">
        <v>1146</v>
      </c>
      <c r="Y9" s="108">
        <v>44229</v>
      </c>
      <c r="Z9" s="151" t="s">
        <v>3053</v>
      </c>
      <c r="AA9" s="60">
        <v>100000000</v>
      </c>
      <c r="AB9" s="60">
        <v>0</v>
      </c>
      <c r="AC9" s="60">
        <v>0</v>
      </c>
      <c r="AD9" s="163" t="s">
        <v>3052</v>
      </c>
      <c r="AE9" s="152" t="s">
        <v>3056</v>
      </c>
    </row>
    <row r="10" spans="1:40" s="1" customFormat="1" ht="135">
      <c r="A10" s="206">
        <v>8</v>
      </c>
      <c r="B10" s="45">
        <v>824</v>
      </c>
      <c r="C10" s="2" t="s">
        <v>2986</v>
      </c>
      <c r="D10" s="20" t="s">
        <v>2288</v>
      </c>
      <c r="E10" s="73">
        <v>44021</v>
      </c>
      <c r="F10" s="73">
        <v>44019</v>
      </c>
      <c r="G10" s="59">
        <f>+B10</f>
        <v>824</v>
      </c>
      <c r="H10" s="4" t="s">
        <v>20</v>
      </c>
      <c r="I10" s="4" t="s">
        <v>1321</v>
      </c>
      <c r="J10" s="4" t="s">
        <v>27</v>
      </c>
      <c r="K10" s="110" t="s">
        <v>2183</v>
      </c>
      <c r="L10" s="22" t="s">
        <v>2273</v>
      </c>
      <c r="M10" s="4">
        <v>17659570</v>
      </c>
      <c r="N10" s="22" t="s">
        <v>21</v>
      </c>
      <c r="O10" s="74" t="s">
        <v>2274</v>
      </c>
      <c r="P10" s="74" t="s">
        <v>1745</v>
      </c>
      <c r="Q10" s="125">
        <v>66000000</v>
      </c>
      <c r="R10" s="125">
        <v>0</v>
      </c>
      <c r="S10" s="4" t="s">
        <v>22</v>
      </c>
      <c r="T10" s="109" t="s">
        <v>34</v>
      </c>
      <c r="U10" s="79" t="s">
        <v>2964</v>
      </c>
      <c r="V10" s="214" t="s">
        <v>1136</v>
      </c>
      <c r="W10" s="108">
        <v>43836</v>
      </c>
      <c r="X10" s="131" t="s">
        <v>1145</v>
      </c>
      <c r="Y10" s="108">
        <v>44229</v>
      </c>
      <c r="Z10" s="151" t="s">
        <v>3063</v>
      </c>
      <c r="AA10" s="60">
        <v>0</v>
      </c>
      <c r="AB10" s="60">
        <v>0</v>
      </c>
      <c r="AC10" s="60">
        <v>0</v>
      </c>
      <c r="AD10" s="163"/>
      <c r="AE10" s="152"/>
    </row>
    <row r="11" spans="1:40" s="157" customFormat="1" ht="157.5">
      <c r="A11" s="206">
        <v>9</v>
      </c>
      <c r="B11" s="135">
        <v>195</v>
      </c>
      <c r="C11" s="136" t="s">
        <v>2188</v>
      </c>
      <c r="D11" s="137" t="s">
        <v>2089</v>
      </c>
      <c r="E11" s="138">
        <v>42720</v>
      </c>
      <c r="F11" s="138">
        <v>42584</v>
      </c>
      <c r="G11" s="153">
        <f>+B11</f>
        <v>195</v>
      </c>
      <c r="H11" s="140" t="s">
        <v>20</v>
      </c>
      <c r="I11" s="140" t="s">
        <v>1791</v>
      </c>
      <c r="J11" s="4" t="s">
        <v>27</v>
      </c>
      <c r="K11" s="154" t="s">
        <v>2249</v>
      </c>
      <c r="L11" s="141" t="s">
        <v>571</v>
      </c>
      <c r="M11" s="140">
        <v>79483392</v>
      </c>
      <c r="N11" s="142" t="s">
        <v>929</v>
      </c>
      <c r="O11" s="142" t="s">
        <v>1057</v>
      </c>
      <c r="P11" s="142" t="s">
        <v>1745</v>
      </c>
      <c r="Q11" s="125">
        <v>81857000</v>
      </c>
      <c r="R11" s="125">
        <v>0</v>
      </c>
      <c r="S11" s="140" t="s">
        <v>22</v>
      </c>
      <c r="T11" s="143" t="s">
        <v>34</v>
      </c>
      <c r="U11" s="144" t="s">
        <v>2947</v>
      </c>
      <c r="V11" s="214" t="s">
        <v>1136</v>
      </c>
      <c r="W11" s="145">
        <v>43878</v>
      </c>
      <c r="X11" s="131" t="s">
        <v>1145</v>
      </c>
      <c r="Y11" s="108">
        <v>44229</v>
      </c>
      <c r="Z11" s="155" t="s">
        <v>3065</v>
      </c>
      <c r="AA11" s="60">
        <v>0</v>
      </c>
      <c r="AB11" s="60">
        <v>0</v>
      </c>
      <c r="AC11" s="60">
        <v>0</v>
      </c>
      <c r="AD11" s="164"/>
      <c r="AE11" s="156"/>
      <c r="AF11" s="1"/>
    </row>
    <row r="12" spans="1:40" s="1" customFormat="1" ht="157.5">
      <c r="A12" s="206">
        <v>10</v>
      </c>
      <c r="B12" s="45">
        <v>294</v>
      </c>
      <c r="C12" s="2">
        <v>1043356</v>
      </c>
      <c r="D12" s="20" t="s">
        <v>212</v>
      </c>
      <c r="E12" s="73">
        <v>42975</v>
      </c>
      <c r="F12" s="73">
        <v>42755</v>
      </c>
      <c r="G12" s="46">
        <f>+B12</f>
        <v>294</v>
      </c>
      <c r="H12" s="4" t="s">
        <v>20</v>
      </c>
      <c r="I12" s="4" t="s">
        <v>1270</v>
      </c>
      <c r="J12" s="4" t="s">
        <v>30</v>
      </c>
      <c r="K12" s="110" t="s">
        <v>57</v>
      </c>
      <c r="L12" s="22" t="s">
        <v>636</v>
      </c>
      <c r="M12" s="19" t="s">
        <v>850</v>
      </c>
      <c r="N12" s="74" t="s">
        <v>1467</v>
      </c>
      <c r="O12" s="74" t="s">
        <v>1070</v>
      </c>
      <c r="P12" s="74" t="s">
        <v>1745</v>
      </c>
      <c r="Q12" s="125">
        <v>14754340</v>
      </c>
      <c r="R12" s="125">
        <v>0</v>
      </c>
      <c r="S12" s="4" t="s">
        <v>22</v>
      </c>
      <c r="T12" s="109" t="s">
        <v>35</v>
      </c>
      <c r="U12" s="79" t="s">
        <v>2950</v>
      </c>
      <c r="V12" s="214" t="s">
        <v>1136</v>
      </c>
      <c r="W12" s="108">
        <v>44022</v>
      </c>
      <c r="X12" s="131" t="s">
        <v>1145</v>
      </c>
      <c r="Y12" s="108">
        <v>44229</v>
      </c>
      <c r="Z12" s="155" t="s">
        <v>3070</v>
      </c>
      <c r="AA12" s="60">
        <v>0</v>
      </c>
      <c r="AB12" s="60">
        <v>0</v>
      </c>
      <c r="AC12" s="60">
        <v>0</v>
      </c>
      <c r="AD12" s="162"/>
      <c r="AE12" s="149"/>
    </row>
    <row r="13" spans="1:40" s="1" customFormat="1" ht="144" customHeight="1">
      <c r="A13" s="206">
        <v>11</v>
      </c>
      <c r="B13" s="45">
        <v>67</v>
      </c>
      <c r="C13" s="2">
        <v>713767</v>
      </c>
      <c r="D13" s="20" t="s">
        <v>87</v>
      </c>
      <c r="E13" s="73">
        <v>42089</v>
      </c>
      <c r="F13" s="73">
        <v>42020</v>
      </c>
      <c r="G13" s="46">
        <v>67</v>
      </c>
      <c r="H13" s="4" t="s">
        <v>379</v>
      </c>
      <c r="I13" s="4" t="s">
        <v>1846</v>
      </c>
      <c r="J13" s="4" t="s">
        <v>27</v>
      </c>
      <c r="K13" s="110" t="s">
        <v>416</v>
      </c>
      <c r="L13" s="22" t="s">
        <v>486</v>
      </c>
      <c r="M13" s="19" t="s">
        <v>803</v>
      </c>
      <c r="N13" s="74" t="s">
        <v>21</v>
      </c>
      <c r="O13" s="74" t="s">
        <v>1027</v>
      </c>
      <c r="P13" s="74" t="s">
        <v>1745</v>
      </c>
      <c r="Q13" s="125">
        <v>25774000</v>
      </c>
      <c r="R13" s="125">
        <v>0</v>
      </c>
      <c r="S13" s="4" t="s">
        <v>22</v>
      </c>
      <c r="T13" s="109" t="s">
        <v>34</v>
      </c>
      <c r="U13" s="79" t="s">
        <v>2945</v>
      </c>
      <c r="V13" s="214" t="s">
        <v>1136</v>
      </c>
      <c r="W13" s="108">
        <v>44014</v>
      </c>
      <c r="X13" s="131" t="s">
        <v>1145</v>
      </c>
      <c r="Y13" s="108">
        <v>44229</v>
      </c>
      <c r="Z13" s="155" t="s">
        <v>3072</v>
      </c>
      <c r="AA13" s="60">
        <v>0</v>
      </c>
      <c r="AB13" s="60">
        <v>0</v>
      </c>
      <c r="AC13" s="60">
        <v>0</v>
      </c>
      <c r="AD13" s="162"/>
      <c r="AE13" s="149"/>
    </row>
    <row r="14" spans="1:40" s="1" customFormat="1" ht="95.25" customHeight="1">
      <c r="A14" s="206">
        <v>12</v>
      </c>
      <c r="B14" s="45">
        <v>450</v>
      </c>
      <c r="C14" s="2">
        <v>1391476</v>
      </c>
      <c r="D14" s="20" t="s">
        <v>319</v>
      </c>
      <c r="E14" s="73">
        <v>43280</v>
      </c>
      <c r="F14" s="73">
        <v>43167</v>
      </c>
      <c r="G14" s="46">
        <f>+B14</f>
        <v>450</v>
      </c>
      <c r="H14" s="4" t="s">
        <v>20</v>
      </c>
      <c r="I14" s="4" t="s">
        <v>1314</v>
      </c>
      <c r="J14" s="4" t="s">
        <v>27</v>
      </c>
      <c r="K14" s="110" t="s">
        <v>445</v>
      </c>
      <c r="L14" s="22" t="s">
        <v>730</v>
      </c>
      <c r="M14" s="19">
        <v>49731831</v>
      </c>
      <c r="N14" s="74" t="s">
        <v>979</v>
      </c>
      <c r="O14" s="74" t="s">
        <v>1110</v>
      </c>
      <c r="P14" s="74" t="s">
        <v>1745</v>
      </c>
      <c r="Q14" s="125">
        <v>0</v>
      </c>
      <c r="R14" s="125">
        <v>0</v>
      </c>
      <c r="S14" s="4" t="s">
        <v>22</v>
      </c>
      <c r="T14" s="109" t="s">
        <v>34</v>
      </c>
      <c r="U14" s="79" t="s">
        <v>2954</v>
      </c>
      <c r="V14" s="214" t="s">
        <v>1136</v>
      </c>
      <c r="W14" s="108">
        <v>43886</v>
      </c>
      <c r="X14" s="131" t="s">
        <v>1145</v>
      </c>
      <c r="Y14" s="108">
        <v>44229</v>
      </c>
      <c r="Z14" s="155" t="s">
        <v>3144</v>
      </c>
      <c r="AA14" s="60">
        <v>0</v>
      </c>
      <c r="AB14" s="60">
        <v>0</v>
      </c>
      <c r="AC14" s="60">
        <v>0</v>
      </c>
      <c r="AD14" s="162"/>
      <c r="AE14" s="149"/>
    </row>
    <row r="15" spans="1:40" s="1" customFormat="1" ht="157.5">
      <c r="A15" s="206">
        <v>13</v>
      </c>
      <c r="B15" s="45">
        <v>353</v>
      </c>
      <c r="C15" s="2">
        <v>1211731</v>
      </c>
      <c r="D15" s="20" t="s">
        <v>248</v>
      </c>
      <c r="E15" s="73">
        <v>43131</v>
      </c>
      <c r="F15" s="73">
        <v>43055</v>
      </c>
      <c r="G15" s="46">
        <f>+B15</f>
        <v>353</v>
      </c>
      <c r="H15" s="4" t="s">
        <v>20</v>
      </c>
      <c r="I15" s="4" t="s">
        <v>1199</v>
      </c>
      <c r="J15" s="4" t="s">
        <v>30</v>
      </c>
      <c r="K15" s="110" t="s">
        <v>418</v>
      </c>
      <c r="L15" s="22" t="s">
        <v>670</v>
      </c>
      <c r="M15" s="19">
        <v>77035329</v>
      </c>
      <c r="N15" s="74" t="s">
        <v>21</v>
      </c>
      <c r="O15" s="74" t="s">
        <v>1093</v>
      </c>
      <c r="P15" s="74" t="s">
        <v>1745</v>
      </c>
      <c r="Q15" s="125">
        <v>82011768</v>
      </c>
      <c r="R15" s="125">
        <v>0</v>
      </c>
      <c r="S15" s="4" t="s">
        <v>22</v>
      </c>
      <c r="T15" s="109" t="s">
        <v>35</v>
      </c>
      <c r="U15" s="79" t="s">
        <v>2952</v>
      </c>
      <c r="V15" s="214" t="s">
        <v>1136</v>
      </c>
      <c r="W15" s="108">
        <v>44022</v>
      </c>
      <c r="X15" s="131" t="s">
        <v>1145</v>
      </c>
      <c r="Y15" s="108">
        <v>44229</v>
      </c>
      <c r="Z15" s="155" t="s">
        <v>3080</v>
      </c>
      <c r="AA15" s="60">
        <v>0</v>
      </c>
      <c r="AB15" s="60">
        <f>3906210+300000</f>
        <v>4206210</v>
      </c>
      <c r="AC15" s="60">
        <v>0</v>
      </c>
      <c r="AD15" s="162"/>
      <c r="AE15" s="149"/>
    </row>
    <row r="16" spans="1:40" s="1" customFormat="1" ht="45.75" customHeight="1">
      <c r="A16" s="206">
        <v>14</v>
      </c>
      <c r="B16" s="15">
        <v>578</v>
      </c>
      <c r="C16" s="2" t="s">
        <v>2987</v>
      </c>
      <c r="D16" s="20" t="s">
        <v>2102</v>
      </c>
      <c r="E16" s="3">
        <v>43613</v>
      </c>
      <c r="F16" s="73">
        <v>42898</v>
      </c>
      <c r="G16" s="46">
        <f>+B16</f>
        <v>578</v>
      </c>
      <c r="H16" s="4" t="s">
        <v>1414</v>
      </c>
      <c r="I16" s="4" t="s">
        <v>1457</v>
      </c>
      <c r="J16" s="4" t="s">
        <v>27</v>
      </c>
      <c r="K16" s="110" t="s">
        <v>436</v>
      </c>
      <c r="L16" s="22" t="s">
        <v>1628</v>
      </c>
      <c r="M16" s="2">
        <v>28096539</v>
      </c>
      <c r="N16" s="74" t="s">
        <v>1415</v>
      </c>
      <c r="O16" s="74" t="s">
        <v>3119</v>
      </c>
      <c r="P16" s="74" t="s">
        <v>1745</v>
      </c>
      <c r="Q16" s="125">
        <v>0</v>
      </c>
      <c r="R16" s="125">
        <v>0</v>
      </c>
      <c r="S16" s="4" t="s">
        <v>22</v>
      </c>
      <c r="T16" s="109" t="s">
        <v>34</v>
      </c>
      <c r="U16" s="79" t="s">
        <v>2959</v>
      </c>
      <c r="V16" s="214" t="s">
        <v>1136</v>
      </c>
      <c r="W16" s="108">
        <v>44043</v>
      </c>
      <c r="X16" s="131" t="s">
        <v>1145</v>
      </c>
      <c r="Y16" s="108">
        <v>44229</v>
      </c>
      <c r="Z16" s="155" t="s">
        <v>3085</v>
      </c>
      <c r="AA16" s="60">
        <v>0</v>
      </c>
      <c r="AB16" s="60">
        <v>0</v>
      </c>
      <c r="AC16" s="60">
        <v>0</v>
      </c>
      <c r="AD16" s="162"/>
      <c r="AE16" s="149"/>
    </row>
    <row r="17" spans="1:32" s="1" customFormat="1" ht="67.5">
      <c r="A17" s="206">
        <v>15</v>
      </c>
      <c r="B17" s="45">
        <v>852</v>
      </c>
      <c r="C17" s="2" t="s">
        <v>2987</v>
      </c>
      <c r="D17" s="20" t="s">
        <v>2441</v>
      </c>
      <c r="E17" s="73">
        <v>44081</v>
      </c>
      <c r="F17" s="73">
        <v>44062</v>
      </c>
      <c r="G17" s="59">
        <v>852</v>
      </c>
      <c r="H17" s="4" t="s">
        <v>20</v>
      </c>
      <c r="I17" s="4" t="s">
        <v>2442</v>
      </c>
      <c r="J17" s="4" t="s">
        <v>27</v>
      </c>
      <c r="K17" s="4" t="s">
        <v>2196</v>
      </c>
      <c r="L17" s="110" t="s">
        <v>2443</v>
      </c>
      <c r="M17" s="4">
        <v>47428888</v>
      </c>
      <c r="N17" s="22" t="s">
        <v>929</v>
      </c>
      <c r="O17" s="74" t="s">
        <v>2467</v>
      </c>
      <c r="P17" s="74" t="s">
        <v>1745</v>
      </c>
      <c r="Q17" s="125">
        <v>0</v>
      </c>
      <c r="R17" s="125">
        <v>0</v>
      </c>
      <c r="S17" s="4" t="s">
        <v>22</v>
      </c>
      <c r="T17" s="109" t="s">
        <v>34</v>
      </c>
      <c r="U17" s="79" t="s">
        <v>2967</v>
      </c>
      <c r="V17" s="214" t="s">
        <v>1136</v>
      </c>
      <c r="W17" s="108">
        <v>44091</v>
      </c>
      <c r="X17" s="131" t="s">
        <v>1145</v>
      </c>
      <c r="Y17" s="108">
        <v>44229</v>
      </c>
      <c r="Z17" s="155" t="s">
        <v>3086</v>
      </c>
      <c r="AA17" s="60">
        <v>0</v>
      </c>
      <c r="AB17" s="60">
        <v>0</v>
      </c>
      <c r="AC17" s="60">
        <v>0</v>
      </c>
      <c r="AD17" s="162"/>
      <c r="AE17" s="149"/>
    </row>
    <row r="18" spans="1:32" s="1" customFormat="1" ht="112.5">
      <c r="A18" s="206">
        <v>16</v>
      </c>
      <c r="B18" s="45">
        <v>469</v>
      </c>
      <c r="C18" s="2" t="s">
        <v>2987</v>
      </c>
      <c r="D18" s="20" t="s">
        <v>326</v>
      </c>
      <c r="E18" s="73">
        <v>43325</v>
      </c>
      <c r="F18" s="73">
        <v>43049</v>
      </c>
      <c r="G18" s="46">
        <f>+B18</f>
        <v>469</v>
      </c>
      <c r="H18" s="4" t="s">
        <v>20</v>
      </c>
      <c r="I18" s="4" t="s">
        <v>1319</v>
      </c>
      <c r="J18" s="4" t="s">
        <v>27</v>
      </c>
      <c r="K18" s="110" t="s">
        <v>427</v>
      </c>
      <c r="L18" s="116" t="s">
        <v>739</v>
      </c>
      <c r="M18" s="4">
        <v>80014774</v>
      </c>
      <c r="N18" s="74" t="s">
        <v>981</v>
      </c>
      <c r="O18" s="74" t="s">
        <v>1112</v>
      </c>
      <c r="P18" s="74" t="s">
        <v>1745</v>
      </c>
      <c r="Q18" s="125">
        <v>101561460</v>
      </c>
      <c r="R18" s="125">
        <v>0</v>
      </c>
      <c r="S18" s="4" t="s">
        <v>22</v>
      </c>
      <c r="T18" s="109" t="s">
        <v>34</v>
      </c>
      <c r="U18" s="79" t="s">
        <v>2955</v>
      </c>
      <c r="V18" s="214" t="s">
        <v>1136</v>
      </c>
      <c r="W18" s="108">
        <v>43907</v>
      </c>
      <c r="X18" s="131" t="s">
        <v>1145</v>
      </c>
      <c r="Y18" s="108">
        <v>44241</v>
      </c>
      <c r="Z18" s="155" t="s">
        <v>3117</v>
      </c>
      <c r="AA18" s="60">
        <v>0</v>
      </c>
      <c r="AB18" s="60">
        <v>0</v>
      </c>
      <c r="AC18" s="60">
        <v>0</v>
      </c>
      <c r="AD18" s="149"/>
      <c r="AE18" s="149"/>
    </row>
    <row r="19" spans="1:32" s="1" customFormat="1" ht="123.75">
      <c r="A19" s="206">
        <v>17</v>
      </c>
      <c r="B19" s="45">
        <v>506</v>
      </c>
      <c r="C19" s="2" t="s">
        <v>2987</v>
      </c>
      <c r="D19" s="20" t="s">
        <v>355</v>
      </c>
      <c r="E19" s="73">
        <v>43405</v>
      </c>
      <c r="F19" s="73">
        <v>43298</v>
      </c>
      <c r="G19" s="46">
        <f>+B19</f>
        <v>506</v>
      </c>
      <c r="H19" s="4" t="s">
        <v>372</v>
      </c>
      <c r="I19" s="4" t="s">
        <v>1174</v>
      </c>
      <c r="J19" s="4" t="s">
        <v>27</v>
      </c>
      <c r="K19" s="110" t="s">
        <v>436</v>
      </c>
      <c r="L19" s="22" t="s">
        <v>770</v>
      </c>
      <c r="M19" s="19">
        <v>36752279</v>
      </c>
      <c r="N19" s="74" t="s">
        <v>988</v>
      </c>
      <c r="O19" s="74" t="s">
        <v>2167</v>
      </c>
      <c r="P19" s="74" t="s">
        <v>1745</v>
      </c>
      <c r="Q19" s="125">
        <v>45000000</v>
      </c>
      <c r="R19" s="125">
        <v>0</v>
      </c>
      <c r="S19" s="4" t="s">
        <v>22</v>
      </c>
      <c r="T19" s="109" t="s">
        <v>34</v>
      </c>
      <c r="U19" s="79" t="s">
        <v>2956</v>
      </c>
      <c r="V19" s="214" t="s">
        <v>1136</v>
      </c>
      <c r="W19" s="108">
        <v>44022</v>
      </c>
      <c r="X19" s="131" t="s">
        <v>1145</v>
      </c>
      <c r="Y19" s="108">
        <v>44241</v>
      </c>
      <c r="Z19" s="155" t="s">
        <v>3118</v>
      </c>
      <c r="AA19" s="60">
        <v>0</v>
      </c>
      <c r="AB19" s="60">
        <v>0</v>
      </c>
      <c r="AC19" s="60">
        <v>0</v>
      </c>
      <c r="AD19" s="149"/>
      <c r="AE19" s="149"/>
    </row>
    <row r="20" spans="1:32" s="1" customFormat="1" ht="202.5">
      <c r="A20" s="206">
        <v>18</v>
      </c>
      <c r="B20" s="15">
        <v>519</v>
      </c>
      <c r="C20" s="2" t="s">
        <v>2987</v>
      </c>
      <c r="D20" s="20" t="s">
        <v>1977</v>
      </c>
      <c r="E20" s="73">
        <v>43496</v>
      </c>
      <c r="F20" s="73">
        <v>43199</v>
      </c>
      <c r="G20" s="46">
        <f>+B20</f>
        <v>519</v>
      </c>
      <c r="H20" s="4" t="s">
        <v>20</v>
      </c>
      <c r="I20" s="4" t="s">
        <v>1440</v>
      </c>
      <c r="J20" s="4" t="s">
        <v>27</v>
      </c>
      <c r="K20" s="110" t="s">
        <v>436</v>
      </c>
      <c r="L20" s="22" t="s">
        <v>3084</v>
      </c>
      <c r="M20" s="19">
        <v>79166316</v>
      </c>
      <c r="N20" s="74" t="s">
        <v>1365</v>
      </c>
      <c r="O20" s="74" t="s">
        <v>1588</v>
      </c>
      <c r="P20" s="74" t="s">
        <v>1745</v>
      </c>
      <c r="Q20" s="125">
        <v>80000000</v>
      </c>
      <c r="R20" s="125">
        <v>0</v>
      </c>
      <c r="S20" s="4" t="s">
        <v>22</v>
      </c>
      <c r="T20" s="109" t="s">
        <v>34</v>
      </c>
      <c r="U20" s="79" t="s">
        <v>2958</v>
      </c>
      <c r="V20" s="214" t="s">
        <v>1136</v>
      </c>
      <c r="W20" s="108">
        <v>44015</v>
      </c>
      <c r="X20" s="131" t="s">
        <v>1145</v>
      </c>
      <c r="Y20" s="108">
        <v>44241</v>
      </c>
      <c r="Z20" s="155" t="s">
        <v>3145</v>
      </c>
      <c r="AA20" s="60">
        <v>0</v>
      </c>
      <c r="AB20" s="60">
        <v>0</v>
      </c>
      <c r="AC20" s="60">
        <v>0</v>
      </c>
      <c r="AD20" s="149"/>
      <c r="AE20" s="149"/>
    </row>
    <row r="21" spans="1:32" s="1" customFormat="1" ht="45">
      <c r="A21" s="206">
        <v>19</v>
      </c>
      <c r="B21" s="45">
        <v>825</v>
      </c>
      <c r="C21" s="2" t="s">
        <v>2987</v>
      </c>
      <c r="D21" s="20" t="s">
        <v>2619</v>
      </c>
      <c r="E21" s="73">
        <v>44022</v>
      </c>
      <c r="F21" s="20"/>
      <c r="G21" s="59">
        <f>+B21</f>
        <v>825</v>
      </c>
      <c r="H21" s="4" t="s">
        <v>20</v>
      </c>
      <c r="I21" s="4" t="s">
        <v>1280</v>
      </c>
      <c r="J21" s="4" t="s">
        <v>27</v>
      </c>
      <c r="K21" s="110" t="s">
        <v>426</v>
      </c>
      <c r="L21" s="22" t="s">
        <v>2598</v>
      </c>
      <c r="M21" s="4">
        <v>3173298</v>
      </c>
      <c r="N21" s="22" t="s">
        <v>2563</v>
      </c>
      <c r="O21" s="74" t="s">
        <v>2599</v>
      </c>
      <c r="P21" s="74" t="s">
        <v>1745</v>
      </c>
      <c r="Q21" s="125">
        <v>50000000</v>
      </c>
      <c r="R21" s="125">
        <v>0</v>
      </c>
      <c r="S21" s="4" t="s">
        <v>22</v>
      </c>
      <c r="T21" s="109" t="s">
        <v>34</v>
      </c>
      <c r="U21" s="79" t="s">
        <v>2965</v>
      </c>
      <c r="V21" s="214" t="s">
        <v>1136</v>
      </c>
      <c r="W21" s="108">
        <v>44091</v>
      </c>
      <c r="X21" s="131" t="s">
        <v>1145</v>
      </c>
      <c r="Y21" s="108">
        <v>44241</v>
      </c>
      <c r="Z21" s="155" t="s">
        <v>3146</v>
      </c>
      <c r="AA21" s="167">
        <v>0</v>
      </c>
      <c r="AB21" s="167">
        <v>0</v>
      </c>
      <c r="AC21" s="167">
        <v>0</v>
      </c>
      <c r="AD21" s="168"/>
      <c r="AE21" s="168"/>
    </row>
    <row r="22" spans="1:32" s="1" customFormat="1" ht="73.5" customHeight="1">
      <c r="A22" s="206">
        <v>20</v>
      </c>
      <c r="B22" s="45">
        <v>887</v>
      </c>
      <c r="C22" s="2">
        <v>2163984</v>
      </c>
      <c r="D22" s="20" t="s">
        <v>2656</v>
      </c>
      <c r="E22" s="73">
        <v>44139</v>
      </c>
      <c r="F22" s="73">
        <v>44132</v>
      </c>
      <c r="G22" s="59">
        <v>887</v>
      </c>
      <c r="H22" s="4" t="s">
        <v>20</v>
      </c>
      <c r="I22" s="4" t="s">
        <v>1243</v>
      </c>
      <c r="J22" s="4" t="s">
        <v>27</v>
      </c>
      <c r="K22" s="4" t="s">
        <v>418</v>
      </c>
      <c r="L22" s="110" t="s">
        <v>21</v>
      </c>
      <c r="M22" s="118">
        <v>17035609</v>
      </c>
      <c r="N22" s="22" t="s">
        <v>2657</v>
      </c>
      <c r="O22" s="74" t="s">
        <v>2658</v>
      </c>
      <c r="P22" s="74" t="s">
        <v>1745</v>
      </c>
      <c r="Q22" s="125">
        <v>8828116</v>
      </c>
      <c r="R22" s="125">
        <v>0</v>
      </c>
      <c r="S22" s="4" t="s">
        <v>37</v>
      </c>
      <c r="T22" s="109" t="s">
        <v>34</v>
      </c>
      <c r="U22" s="79" t="s">
        <v>2968</v>
      </c>
      <c r="V22" s="214" t="s">
        <v>1136</v>
      </c>
      <c r="W22" s="108">
        <v>44139</v>
      </c>
      <c r="X22" s="131" t="s">
        <v>1145</v>
      </c>
      <c r="Y22" s="108">
        <v>44241</v>
      </c>
      <c r="Z22" s="166" t="s">
        <v>4044</v>
      </c>
      <c r="AA22" s="60">
        <v>0</v>
      </c>
      <c r="AB22" s="60">
        <v>0</v>
      </c>
      <c r="AC22" s="60">
        <v>0</v>
      </c>
      <c r="AD22" s="149"/>
      <c r="AE22" s="169"/>
    </row>
    <row r="23" spans="1:32" s="1" customFormat="1" ht="67.5">
      <c r="A23" s="206">
        <v>21</v>
      </c>
      <c r="B23" s="45">
        <v>643</v>
      </c>
      <c r="C23" s="2">
        <v>2144602</v>
      </c>
      <c r="D23" s="20" t="s">
        <v>1568</v>
      </c>
      <c r="E23" s="73">
        <v>43623</v>
      </c>
      <c r="F23" s="73">
        <v>43574</v>
      </c>
      <c r="G23" s="59">
        <f>+B23</f>
        <v>643</v>
      </c>
      <c r="H23" s="4" t="s">
        <v>20</v>
      </c>
      <c r="I23" s="4" t="s">
        <v>1553</v>
      </c>
      <c r="J23" s="4" t="s">
        <v>30</v>
      </c>
      <c r="K23" s="110" t="s">
        <v>418</v>
      </c>
      <c r="L23" s="22" t="s">
        <v>21</v>
      </c>
      <c r="M23" s="19">
        <v>6401184</v>
      </c>
      <c r="N23" s="74" t="s">
        <v>1569</v>
      </c>
      <c r="O23" s="74" t="s">
        <v>1620</v>
      </c>
      <c r="P23" s="74" t="s">
        <v>1745</v>
      </c>
      <c r="Q23" s="125">
        <v>4531242</v>
      </c>
      <c r="R23" s="125">
        <v>0</v>
      </c>
      <c r="S23" s="4" t="s">
        <v>37</v>
      </c>
      <c r="T23" s="109" t="s">
        <v>34</v>
      </c>
      <c r="U23" s="79" t="s">
        <v>2961</v>
      </c>
      <c r="V23" s="214" t="s">
        <v>1136</v>
      </c>
      <c r="W23" s="108">
        <v>43907</v>
      </c>
      <c r="X23" s="131" t="s">
        <v>1145</v>
      </c>
      <c r="Y23" s="108">
        <v>44241</v>
      </c>
      <c r="Z23" s="166" t="s">
        <v>3121</v>
      </c>
      <c r="AA23" s="60">
        <v>0</v>
      </c>
      <c r="AB23" s="60">
        <v>0</v>
      </c>
      <c r="AC23" s="60">
        <v>0</v>
      </c>
      <c r="AD23" s="149"/>
      <c r="AE23" s="149"/>
    </row>
    <row r="24" spans="1:32" s="1" customFormat="1" ht="87.75" customHeight="1">
      <c r="A24" s="206">
        <v>22</v>
      </c>
      <c r="B24" s="45">
        <v>914</v>
      </c>
      <c r="C24" s="2" t="s">
        <v>2987</v>
      </c>
      <c r="D24" s="20" t="s">
        <v>2799</v>
      </c>
      <c r="E24" s="73">
        <v>44172</v>
      </c>
      <c r="F24" s="73">
        <v>43658</v>
      </c>
      <c r="G24" s="59">
        <v>914</v>
      </c>
      <c r="H24" s="4" t="s">
        <v>20</v>
      </c>
      <c r="I24" s="4" t="s">
        <v>2800</v>
      </c>
      <c r="J24" s="4" t="s">
        <v>27</v>
      </c>
      <c r="K24" s="4" t="s">
        <v>426</v>
      </c>
      <c r="L24" s="110" t="s">
        <v>2839</v>
      </c>
      <c r="M24" s="4" t="s">
        <v>3062</v>
      </c>
      <c r="N24" s="22" t="s">
        <v>2798</v>
      </c>
      <c r="O24" s="74" t="s">
        <v>3061</v>
      </c>
      <c r="P24" s="74" t="s">
        <v>1745</v>
      </c>
      <c r="Q24" s="125">
        <v>34084179</v>
      </c>
      <c r="R24" s="125">
        <v>0</v>
      </c>
      <c r="S24" s="4" t="s">
        <v>22</v>
      </c>
      <c r="T24" s="109" t="s">
        <v>34</v>
      </c>
      <c r="U24" s="79" t="s">
        <v>2970</v>
      </c>
      <c r="V24" s="214" t="s">
        <v>1136</v>
      </c>
      <c r="W24" s="108">
        <v>43836</v>
      </c>
      <c r="X24" s="131" t="s">
        <v>1145</v>
      </c>
      <c r="Y24" s="108">
        <v>44241</v>
      </c>
      <c r="Z24" s="166" t="s">
        <v>3122</v>
      </c>
      <c r="AA24" s="60">
        <v>0</v>
      </c>
      <c r="AB24" s="60">
        <v>0</v>
      </c>
      <c r="AC24" s="60">
        <v>0</v>
      </c>
      <c r="AD24" s="149"/>
      <c r="AE24" s="149"/>
    </row>
    <row r="25" spans="1:32" s="1" customFormat="1" ht="129" customHeight="1">
      <c r="A25" s="206">
        <v>23</v>
      </c>
      <c r="B25" s="45">
        <v>631</v>
      </c>
      <c r="C25" s="2" t="s">
        <v>2987</v>
      </c>
      <c r="D25" s="20" t="s">
        <v>2117</v>
      </c>
      <c r="E25" s="73">
        <v>43553</v>
      </c>
      <c r="F25" s="73" t="e">
        <v>#N/A</v>
      </c>
      <c r="G25" s="59">
        <f>+B25</f>
        <v>631</v>
      </c>
      <c r="H25" s="4" t="s">
        <v>20</v>
      </c>
      <c r="I25" s="4" t="s">
        <v>1262</v>
      </c>
      <c r="J25" s="4" t="s">
        <v>30</v>
      </c>
      <c r="K25" s="110" t="s">
        <v>57</v>
      </c>
      <c r="L25" s="22" t="s">
        <v>1391</v>
      </c>
      <c r="M25" s="19">
        <v>10181560</v>
      </c>
      <c r="N25" s="74" t="s">
        <v>921</v>
      </c>
      <c r="O25" s="74" t="s">
        <v>2147</v>
      </c>
      <c r="P25" s="74" t="s">
        <v>1745</v>
      </c>
      <c r="Q25" s="125">
        <v>0</v>
      </c>
      <c r="R25" s="125">
        <v>0</v>
      </c>
      <c r="S25" s="4" t="s">
        <v>22</v>
      </c>
      <c r="T25" s="109" t="s">
        <v>34</v>
      </c>
      <c r="U25" s="79" t="s">
        <v>2960</v>
      </c>
      <c r="V25" s="214" t="s">
        <v>1136</v>
      </c>
      <c r="W25" s="108">
        <v>44091</v>
      </c>
      <c r="X25" s="131" t="s">
        <v>1145</v>
      </c>
      <c r="Y25" s="108">
        <v>44241</v>
      </c>
      <c r="Z25" s="166" t="s">
        <v>3120</v>
      </c>
      <c r="AA25" s="60">
        <v>0</v>
      </c>
      <c r="AB25" s="60">
        <v>0</v>
      </c>
      <c r="AC25" s="60">
        <v>0</v>
      </c>
      <c r="AD25" s="149"/>
      <c r="AE25" s="149"/>
    </row>
    <row r="26" spans="1:32" s="1" customFormat="1" ht="202.5">
      <c r="A26" s="206">
        <v>24</v>
      </c>
      <c r="B26" s="45">
        <v>83</v>
      </c>
      <c r="C26" s="2">
        <v>1365216</v>
      </c>
      <c r="D26" s="20" t="s">
        <v>99</v>
      </c>
      <c r="E26" s="73">
        <v>42209</v>
      </c>
      <c r="F26" s="73">
        <v>41780</v>
      </c>
      <c r="G26" s="46">
        <v>83</v>
      </c>
      <c r="H26" s="4" t="s">
        <v>20</v>
      </c>
      <c r="I26" s="4" t="s">
        <v>1211</v>
      </c>
      <c r="J26" s="4" t="s">
        <v>27</v>
      </c>
      <c r="K26" s="110" t="s">
        <v>416</v>
      </c>
      <c r="L26" s="22" t="s">
        <v>498</v>
      </c>
      <c r="M26" s="19">
        <v>865160883</v>
      </c>
      <c r="N26" s="74" t="s">
        <v>21</v>
      </c>
      <c r="O26" s="74" t="s">
        <v>1031</v>
      </c>
      <c r="P26" s="74" t="s">
        <v>1745</v>
      </c>
      <c r="Q26" s="125">
        <v>9105200</v>
      </c>
      <c r="R26" s="125">
        <v>0</v>
      </c>
      <c r="S26" s="4" t="s">
        <v>22</v>
      </c>
      <c r="T26" s="109" t="s">
        <v>34</v>
      </c>
      <c r="U26" s="79" t="s">
        <v>2946</v>
      </c>
      <c r="V26" s="214" t="s">
        <v>1136</v>
      </c>
      <c r="W26" s="108">
        <v>44151</v>
      </c>
      <c r="X26" s="131" t="s">
        <v>1145</v>
      </c>
      <c r="Y26" s="108">
        <v>44241</v>
      </c>
      <c r="Z26" s="155" t="s">
        <v>3141</v>
      </c>
      <c r="AA26" s="60">
        <v>0</v>
      </c>
      <c r="AB26" s="60">
        <v>0</v>
      </c>
      <c r="AC26" s="60">
        <v>0</v>
      </c>
      <c r="AD26" s="149"/>
      <c r="AE26" s="149"/>
    </row>
    <row r="27" spans="1:32" s="1" customFormat="1" ht="114.75" customHeight="1">
      <c r="A27" s="206">
        <v>25</v>
      </c>
      <c r="B27" s="45">
        <v>510</v>
      </c>
      <c r="C27" s="2" t="s">
        <v>2987</v>
      </c>
      <c r="D27" s="20" t="s">
        <v>358</v>
      </c>
      <c r="E27" s="73">
        <v>43434</v>
      </c>
      <c r="F27" s="73">
        <v>43425</v>
      </c>
      <c r="G27" s="46">
        <f>+B27</f>
        <v>510</v>
      </c>
      <c r="H27" s="4" t="s">
        <v>402</v>
      </c>
      <c r="I27" s="4" t="s">
        <v>1269</v>
      </c>
      <c r="J27" s="4" t="s">
        <v>30</v>
      </c>
      <c r="K27" s="110" t="s">
        <v>57</v>
      </c>
      <c r="L27" s="116" t="s">
        <v>773</v>
      </c>
      <c r="M27" s="4">
        <v>42104440</v>
      </c>
      <c r="N27" s="74" t="s">
        <v>21</v>
      </c>
      <c r="O27" s="74" t="s">
        <v>1527</v>
      </c>
      <c r="P27" s="74" t="s">
        <v>1745</v>
      </c>
      <c r="Q27" s="125">
        <v>106795495</v>
      </c>
      <c r="R27" s="125">
        <v>0</v>
      </c>
      <c r="S27" s="4" t="s">
        <v>22</v>
      </c>
      <c r="T27" s="109" t="s">
        <v>35</v>
      </c>
      <c r="U27" s="79" t="s">
        <v>2957</v>
      </c>
      <c r="V27" s="214" t="s">
        <v>1136</v>
      </c>
      <c r="W27" s="108">
        <v>44091</v>
      </c>
      <c r="X27" s="131" t="s">
        <v>1145</v>
      </c>
      <c r="Y27" s="108">
        <v>44241</v>
      </c>
      <c r="Z27" s="155" t="s">
        <v>3142</v>
      </c>
      <c r="AA27" s="60">
        <v>0</v>
      </c>
      <c r="AB27" s="60">
        <v>0</v>
      </c>
      <c r="AC27" s="60">
        <v>0</v>
      </c>
      <c r="AD27" s="149"/>
      <c r="AE27" s="149"/>
    </row>
    <row r="28" spans="1:32" s="1" customFormat="1" ht="157.5">
      <c r="A28" s="206">
        <v>26</v>
      </c>
      <c r="B28" s="45">
        <v>819</v>
      </c>
      <c r="C28" s="2" t="s">
        <v>2986</v>
      </c>
      <c r="D28" s="20" t="s">
        <v>2182</v>
      </c>
      <c r="E28" s="73">
        <v>43980</v>
      </c>
      <c r="F28" s="73">
        <v>43978</v>
      </c>
      <c r="G28" s="59">
        <f>+B28</f>
        <v>819</v>
      </c>
      <c r="H28" s="4" t="s">
        <v>20</v>
      </c>
      <c r="I28" s="4" t="s">
        <v>1321</v>
      </c>
      <c r="J28" s="4" t="s">
        <v>27</v>
      </c>
      <c r="K28" s="110" t="s">
        <v>2183</v>
      </c>
      <c r="L28" s="22" t="s">
        <v>2184</v>
      </c>
      <c r="M28" s="4">
        <v>1094920789</v>
      </c>
      <c r="N28" s="22" t="s">
        <v>2185</v>
      </c>
      <c r="O28" s="74" t="s">
        <v>2289</v>
      </c>
      <c r="P28" s="74" t="s">
        <v>1745</v>
      </c>
      <c r="Q28" s="125">
        <v>0</v>
      </c>
      <c r="R28" s="125">
        <v>0</v>
      </c>
      <c r="S28" s="4" t="s">
        <v>22</v>
      </c>
      <c r="T28" s="109" t="s">
        <v>34</v>
      </c>
      <c r="U28" s="79" t="s">
        <v>2963</v>
      </c>
      <c r="V28" s="214" t="s">
        <v>1136</v>
      </c>
      <c r="W28" s="108">
        <v>43836</v>
      </c>
      <c r="X28" s="131" t="s">
        <v>1145</v>
      </c>
      <c r="Y28" s="108">
        <v>44241</v>
      </c>
      <c r="Z28" s="155" t="s">
        <v>3150</v>
      </c>
      <c r="AA28" s="60">
        <v>0</v>
      </c>
      <c r="AB28" s="60">
        <v>0</v>
      </c>
      <c r="AC28" s="60">
        <v>0</v>
      </c>
      <c r="AD28" s="149"/>
      <c r="AE28" s="149"/>
    </row>
    <row r="29" spans="1:32" s="1" customFormat="1" ht="123.75">
      <c r="A29" s="206">
        <v>27</v>
      </c>
      <c r="B29" s="45">
        <v>374</v>
      </c>
      <c r="C29" s="2">
        <v>2128425</v>
      </c>
      <c r="D29" s="20" t="s">
        <v>261</v>
      </c>
      <c r="E29" s="73">
        <v>43172</v>
      </c>
      <c r="F29" s="73">
        <v>42982</v>
      </c>
      <c r="G29" s="46">
        <f>+B29</f>
        <v>374</v>
      </c>
      <c r="H29" s="4" t="s">
        <v>20</v>
      </c>
      <c r="I29" s="4" t="s">
        <v>1296</v>
      </c>
      <c r="J29" s="4" t="s">
        <v>27</v>
      </c>
      <c r="K29" s="110" t="s">
        <v>427</v>
      </c>
      <c r="L29" s="22" t="s">
        <v>682</v>
      </c>
      <c r="M29" s="19">
        <v>51572934</v>
      </c>
      <c r="N29" s="74" t="s">
        <v>21</v>
      </c>
      <c r="O29" s="74" t="s">
        <v>1098</v>
      </c>
      <c r="P29" s="74" t="s">
        <v>1745</v>
      </c>
      <c r="Q29" s="125">
        <v>65501463.399999999</v>
      </c>
      <c r="R29" s="125">
        <v>0</v>
      </c>
      <c r="S29" s="4" t="s">
        <v>22</v>
      </c>
      <c r="T29" s="109" t="s">
        <v>34</v>
      </c>
      <c r="U29" s="79" t="s">
        <v>2953</v>
      </c>
      <c r="V29" s="214" t="s">
        <v>1136</v>
      </c>
      <c r="W29" s="108">
        <v>44151</v>
      </c>
      <c r="X29" s="131" t="s">
        <v>1145</v>
      </c>
      <c r="Y29" s="108">
        <v>44248</v>
      </c>
      <c r="Z29" s="155" t="s">
        <v>3151</v>
      </c>
      <c r="AA29" s="60">
        <v>0</v>
      </c>
      <c r="AB29" s="60">
        <v>0</v>
      </c>
      <c r="AC29" s="60">
        <v>0</v>
      </c>
      <c r="AD29" s="149"/>
      <c r="AE29" s="149"/>
    </row>
    <row r="30" spans="1:32" s="1" customFormat="1" ht="131.25" customHeight="1">
      <c r="A30" s="206">
        <v>28</v>
      </c>
      <c r="B30" s="45">
        <v>345</v>
      </c>
      <c r="C30" s="2">
        <v>1123651</v>
      </c>
      <c r="D30" s="20" t="s">
        <v>242</v>
      </c>
      <c r="E30" s="73">
        <v>43089</v>
      </c>
      <c r="F30" s="73">
        <v>43068</v>
      </c>
      <c r="G30" s="46">
        <f>+B30</f>
        <v>345</v>
      </c>
      <c r="H30" s="4" t="s">
        <v>20</v>
      </c>
      <c r="I30" s="4" t="s">
        <v>1269</v>
      </c>
      <c r="J30" s="4" t="s">
        <v>30</v>
      </c>
      <c r="K30" s="110" t="s">
        <v>57</v>
      </c>
      <c r="L30" s="116" t="s">
        <v>666</v>
      </c>
      <c r="M30" s="19">
        <v>1097724088</v>
      </c>
      <c r="N30" s="74" t="s">
        <v>1497</v>
      </c>
      <c r="O30" s="74" t="s">
        <v>1474</v>
      </c>
      <c r="P30" s="74" t="s">
        <v>1745</v>
      </c>
      <c r="Q30" s="125">
        <v>14754340</v>
      </c>
      <c r="R30" s="125">
        <v>0</v>
      </c>
      <c r="S30" s="4" t="s">
        <v>22</v>
      </c>
      <c r="T30" s="109" t="s">
        <v>35</v>
      </c>
      <c r="U30" s="79" t="s">
        <v>2951</v>
      </c>
      <c r="V30" s="214" t="s">
        <v>1136</v>
      </c>
      <c r="W30" s="108">
        <v>44151</v>
      </c>
      <c r="X30" s="131" t="s">
        <v>1145</v>
      </c>
      <c r="Y30" s="108">
        <v>44250</v>
      </c>
      <c r="Z30" s="155" t="s">
        <v>3162</v>
      </c>
      <c r="AA30" s="60">
        <v>0</v>
      </c>
      <c r="AB30" s="60">
        <v>0</v>
      </c>
      <c r="AC30" s="60">
        <v>0</v>
      </c>
      <c r="AD30" s="149"/>
      <c r="AE30" s="149"/>
    </row>
    <row r="31" spans="1:32" s="1" customFormat="1" ht="45">
      <c r="A31" s="206">
        <v>29</v>
      </c>
      <c r="B31" s="45">
        <v>85</v>
      </c>
      <c r="C31" s="2">
        <v>2169954</v>
      </c>
      <c r="D31" s="20" t="s">
        <v>100</v>
      </c>
      <c r="E31" s="73">
        <v>42219</v>
      </c>
      <c r="F31" s="73">
        <v>42158</v>
      </c>
      <c r="G31" s="46">
        <v>85</v>
      </c>
      <c r="H31" s="4" t="s">
        <v>378</v>
      </c>
      <c r="I31" s="4" t="s">
        <v>1592</v>
      </c>
      <c r="J31" s="4" t="s">
        <v>27</v>
      </c>
      <c r="K31" s="110" t="s">
        <v>2814</v>
      </c>
      <c r="L31" s="22" t="s">
        <v>21</v>
      </c>
      <c r="M31" s="19">
        <v>10095641</v>
      </c>
      <c r="N31" s="74" t="s">
        <v>2830</v>
      </c>
      <c r="O31" s="74" t="s">
        <v>2812</v>
      </c>
      <c r="P31" s="74" t="s">
        <v>1745</v>
      </c>
      <c r="Q31" s="125">
        <v>8631175</v>
      </c>
      <c r="R31" s="125">
        <v>0</v>
      </c>
      <c r="S31" s="4" t="s">
        <v>37</v>
      </c>
      <c r="T31" s="109" t="s">
        <v>34</v>
      </c>
      <c r="U31" s="78" t="s">
        <v>3165</v>
      </c>
      <c r="V31" s="214" t="s">
        <v>1136</v>
      </c>
      <c r="W31" s="108">
        <v>43836</v>
      </c>
      <c r="X31" s="131" t="s">
        <v>1145</v>
      </c>
      <c r="Y31" s="108">
        <v>44199</v>
      </c>
      <c r="Z31" s="74" t="s">
        <v>3196</v>
      </c>
      <c r="AA31" s="60">
        <v>0</v>
      </c>
      <c r="AB31" s="60">
        <v>0</v>
      </c>
      <c r="AC31" s="60">
        <v>0</v>
      </c>
      <c r="AD31" s="149"/>
      <c r="AE31" s="149"/>
    </row>
    <row r="32" spans="1:32" s="157" customFormat="1" ht="90">
      <c r="A32" s="206">
        <v>30</v>
      </c>
      <c r="B32" s="135">
        <v>955</v>
      </c>
      <c r="C32" s="136" t="s">
        <v>2987</v>
      </c>
      <c r="D32" s="137" t="s">
        <v>3185</v>
      </c>
      <c r="E32" s="138">
        <v>44258</v>
      </c>
      <c r="F32" s="138">
        <v>44225</v>
      </c>
      <c r="G32" s="139">
        <v>955</v>
      </c>
      <c r="H32" s="140" t="s">
        <v>398</v>
      </c>
      <c r="I32" s="140" t="s">
        <v>3186</v>
      </c>
      <c r="J32" s="4" t="s">
        <v>27</v>
      </c>
      <c r="K32" s="140" t="s">
        <v>2001</v>
      </c>
      <c r="L32" s="154" t="s">
        <v>3187</v>
      </c>
      <c r="M32" s="140">
        <v>34550134</v>
      </c>
      <c r="N32" s="141" t="s">
        <v>3188</v>
      </c>
      <c r="O32" s="142" t="s">
        <v>3197</v>
      </c>
      <c r="P32" s="142" t="s">
        <v>1745</v>
      </c>
      <c r="Q32" s="125">
        <v>18373000</v>
      </c>
      <c r="R32" s="125">
        <v>0</v>
      </c>
      <c r="S32" s="140" t="s">
        <v>2998</v>
      </c>
      <c r="T32" s="143" t="s">
        <v>34</v>
      </c>
      <c r="U32" s="144" t="s">
        <v>3198</v>
      </c>
      <c r="V32" s="214" t="s">
        <v>1136</v>
      </c>
      <c r="W32" s="145">
        <v>44259</v>
      </c>
      <c r="X32" s="131" t="s">
        <v>1145</v>
      </c>
      <c r="Y32" s="108">
        <v>44257</v>
      </c>
      <c r="Z32" s="74" t="s">
        <v>4074</v>
      </c>
      <c r="AA32" s="60">
        <v>0</v>
      </c>
      <c r="AB32" s="60">
        <v>0</v>
      </c>
      <c r="AC32" s="60">
        <v>0</v>
      </c>
      <c r="AD32" s="149"/>
      <c r="AE32" s="156"/>
      <c r="AF32" s="1"/>
    </row>
    <row r="33" spans="1:31" s="1" customFormat="1" ht="123.75">
      <c r="A33" s="206">
        <v>31</v>
      </c>
      <c r="B33" s="45">
        <v>644</v>
      </c>
      <c r="C33" s="2">
        <v>2128575</v>
      </c>
      <c r="D33" s="121" t="s">
        <v>2527</v>
      </c>
      <c r="E33" s="73">
        <v>43623</v>
      </c>
      <c r="F33" s="73">
        <v>43556</v>
      </c>
      <c r="G33" s="59">
        <f>+B33</f>
        <v>644</v>
      </c>
      <c r="H33" s="4" t="s">
        <v>1576</v>
      </c>
      <c r="I33" s="4" t="s">
        <v>1575</v>
      </c>
      <c r="J33" s="4" t="s">
        <v>27</v>
      </c>
      <c r="K33" s="110" t="s">
        <v>450</v>
      </c>
      <c r="L33" s="22" t="s">
        <v>4099</v>
      </c>
      <c r="M33" s="19">
        <v>10720775</v>
      </c>
      <c r="N33" s="74" t="s">
        <v>21</v>
      </c>
      <c r="O33" s="74" t="s">
        <v>1849</v>
      </c>
      <c r="P33" s="74" t="s">
        <v>1745</v>
      </c>
      <c r="Q33" s="125">
        <v>33124640</v>
      </c>
      <c r="R33" s="125">
        <v>0</v>
      </c>
      <c r="S33" s="4" t="s">
        <v>22</v>
      </c>
      <c r="T33" s="109" t="s">
        <v>34</v>
      </c>
      <c r="U33" s="78" t="s">
        <v>3176</v>
      </c>
      <c r="V33" s="214" t="s">
        <v>1136</v>
      </c>
      <c r="W33" s="108">
        <v>44139</v>
      </c>
      <c r="X33" s="131" t="s">
        <v>1145</v>
      </c>
      <c r="Y33" s="108">
        <v>44246</v>
      </c>
      <c r="Z33" s="74" t="s">
        <v>3226</v>
      </c>
      <c r="AA33" s="60">
        <v>0</v>
      </c>
      <c r="AB33" s="60">
        <v>908526</v>
      </c>
      <c r="AC33" s="60">
        <v>0</v>
      </c>
      <c r="AD33" s="149"/>
      <c r="AE33" s="156"/>
    </row>
    <row r="34" spans="1:31" s="1" customFormat="1" ht="67.5">
      <c r="A34" s="206">
        <v>32</v>
      </c>
      <c r="B34" s="45">
        <v>383</v>
      </c>
      <c r="C34" s="2">
        <v>2127460</v>
      </c>
      <c r="D34" s="20" t="s">
        <v>268</v>
      </c>
      <c r="E34" s="73">
        <v>43201</v>
      </c>
      <c r="F34" s="73">
        <v>43194</v>
      </c>
      <c r="G34" s="46">
        <f>+B34</f>
        <v>383</v>
      </c>
      <c r="H34" s="4" t="s">
        <v>378</v>
      </c>
      <c r="I34" s="4" t="s">
        <v>1186</v>
      </c>
      <c r="J34" s="4" t="s">
        <v>30</v>
      </c>
      <c r="K34" s="110" t="s">
        <v>57</v>
      </c>
      <c r="L34" s="116" t="s">
        <v>689</v>
      </c>
      <c r="M34" s="19">
        <v>24742476</v>
      </c>
      <c r="N34" s="74" t="s">
        <v>972</v>
      </c>
      <c r="O34" s="74" t="s">
        <v>1474</v>
      </c>
      <c r="P34" s="74" t="s">
        <v>1745</v>
      </c>
      <c r="Q34" s="125">
        <v>15624840</v>
      </c>
      <c r="R34" s="125">
        <v>0</v>
      </c>
      <c r="S34" s="4" t="s">
        <v>22</v>
      </c>
      <c r="T34" s="109" t="s">
        <v>35</v>
      </c>
      <c r="U34" s="78" t="s">
        <v>3173</v>
      </c>
      <c r="V34" s="214" t="s">
        <v>1136</v>
      </c>
      <c r="W34" s="108">
        <v>44091</v>
      </c>
      <c r="X34" s="131" t="s">
        <v>1145</v>
      </c>
      <c r="Y34" s="108">
        <v>44258</v>
      </c>
      <c r="Z34" s="74" t="s">
        <v>3228</v>
      </c>
      <c r="AA34" s="60">
        <v>0</v>
      </c>
      <c r="AB34" s="60">
        <v>0</v>
      </c>
      <c r="AC34" s="60">
        <v>0</v>
      </c>
      <c r="AD34" s="149"/>
      <c r="AE34" s="156"/>
    </row>
    <row r="35" spans="1:31" s="1" customFormat="1" ht="213.75">
      <c r="A35" s="206">
        <v>33</v>
      </c>
      <c r="B35" s="45">
        <v>117</v>
      </c>
      <c r="C35" s="2">
        <v>1040650</v>
      </c>
      <c r="D35" s="20" t="s">
        <v>2085</v>
      </c>
      <c r="E35" s="73">
        <v>42517</v>
      </c>
      <c r="F35" s="73">
        <v>42492</v>
      </c>
      <c r="G35" s="46">
        <v>117</v>
      </c>
      <c r="H35" s="4" t="s">
        <v>20</v>
      </c>
      <c r="I35" s="4" t="s">
        <v>1222</v>
      </c>
      <c r="J35" s="4" t="s">
        <v>27</v>
      </c>
      <c r="K35" s="110" t="s">
        <v>427</v>
      </c>
      <c r="L35" s="22" t="s">
        <v>518</v>
      </c>
      <c r="M35" s="19">
        <v>28130748</v>
      </c>
      <c r="N35" s="74" t="s">
        <v>21</v>
      </c>
      <c r="O35" s="74" t="s">
        <v>3518</v>
      </c>
      <c r="P35" s="74" t="s">
        <v>1745</v>
      </c>
      <c r="Q35" s="125">
        <v>24939563.399999999</v>
      </c>
      <c r="R35" s="125">
        <v>0</v>
      </c>
      <c r="S35" s="4" t="s">
        <v>22</v>
      </c>
      <c r="T35" s="109" t="s">
        <v>34</v>
      </c>
      <c r="U35" s="78" t="s">
        <v>3182</v>
      </c>
      <c r="V35" s="214" t="s">
        <v>1136</v>
      </c>
      <c r="W35" s="108">
        <v>44258</v>
      </c>
      <c r="X35" s="146" t="s">
        <v>1146</v>
      </c>
      <c r="Y35" s="108" t="s">
        <v>3253</v>
      </c>
      <c r="Z35" s="74" t="s">
        <v>3257</v>
      </c>
      <c r="AA35" s="60">
        <v>1857833</v>
      </c>
      <c r="AB35" s="60">
        <v>0</v>
      </c>
      <c r="AC35" s="60" t="s">
        <v>3254</v>
      </c>
      <c r="AD35" s="74" t="s">
        <v>3279</v>
      </c>
      <c r="AE35" s="74" t="s">
        <v>3499</v>
      </c>
    </row>
    <row r="36" spans="1:31" s="1" customFormat="1" ht="123.75">
      <c r="A36" s="206">
        <v>34</v>
      </c>
      <c r="B36" s="45">
        <v>606</v>
      </c>
      <c r="C36" s="2" t="s">
        <v>2987</v>
      </c>
      <c r="D36" s="20" t="s">
        <v>97</v>
      </c>
      <c r="E36" s="73">
        <v>42128</v>
      </c>
      <c r="F36" s="73" t="e">
        <v>#N/A</v>
      </c>
      <c r="G36" s="46">
        <f>+B36</f>
        <v>606</v>
      </c>
      <c r="H36" s="4" t="s">
        <v>20</v>
      </c>
      <c r="I36" s="4" t="s">
        <v>2189</v>
      </c>
      <c r="J36" s="4" t="s">
        <v>30</v>
      </c>
      <c r="K36" s="110" t="s">
        <v>57</v>
      </c>
      <c r="L36" s="22" t="s">
        <v>1711</v>
      </c>
      <c r="M36" s="19">
        <v>80013336</v>
      </c>
      <c r="N36" s="74" t="s">
        <v>21</v>
      </c>
      <c r="O36" s="74" t="s">
        <v>1473</v>
      </c>
      <c r="P36" s="74" t="s">
        <v>1745</v>
      </c>
      <c r="Q36" s="125">
        <v>85000000</v>
      </c>
      <c r="R36" s="125">
        <v>0</v>
      </c>
      <c r="S36" s="4" t="s">
        <v>22</v>
      </c>
      <c r="T36" s="109" t="s">
        <v>35</v>
      </c>
      <c r="U36" s="78" t="s">
        <v>3175</v>
      </c>
      <c r="V36" s="214" t="s">
        <v>1136</v>
      </c>
      <c r="W36" s="108">
        <v>44258</v>
      </c>
      <c r="X36" s="146" t="s">
        <v>1146</v>
      </c>
      <c r="Y36" s="108">
        <v>44228</v>
      </c>
      <c r="Z36" s="74" t="s">
        <v>3255</v>
      </c>
      <c r="AA36" s="60">
        <v>123556770.8</v>
      </c>
      <c r="AB36" s="60">
        <v>0</v>
      </c>
      <c r="AC36" s="60">
        <v>8176734</v>
      </c>
      <c r="AD36" s="74" t="s">
        <v>3294</v>
      </c>
      <c r="AE36" s="74" t="s">
        <v>3296</v>
      </c>
    </row>
    <row r="37" spans="1:31" s="1" customFormat="1" ht="67.5">
      <c r="A37" s="206">
        <v>35</v>
      </c>
      <c r="B37" s="45">
        <v>948</v>
      </c>
      <c r="C37" s="2" t="s">
        <v>2987</v>
      </c>
      <c r="D37" s="20" t="s">
        <v>3123</v>
      </c>
      <c r="E37" s="73">
        <v>44249</v>
      </c>
      <c r="F37" s="73" t="s">
        <v>3124</v>
      </c>
      <c r="G37" s="59">
        <v>948</v>
      </c>
      <c r="H37" s="4" t="s">
        <v>20</v>
      </c>
      <c r="I37" s="4" t="s">
        <v>3125</v>
      </c>
      <c r="J37" s="4" t="s">
        <v>27</v>
      </c>
      <c r="K37" s="4" t="s">
        <v>3126</v>
      </c>
      <c r="L37" s="22" t="s">
        <v>3127</v>
      </c>
      <c r="M37" s="4">
        <v>52581994</v>
      </c>
      <c r="N37" s="22" t="s">
        <v>974</v>
      </c>
      <c r="O37" s="74" t="s">
        <v>3128</v>
      </c>
      <c r="P37" s="74" t="s">
        <v>1745</v>
      </c>
      <c r="Q37" s="125">
        <v>0</v>
      </c>
      <c r="R37" s="125">
        <v>0</v>
      </c>
      <c r="S37" s="4" t="s">
        <v>37</v>
      </c>
      <c r="T37" s="109" t="s">
        <v>34</v>
      </c>
      <c r="U37" s="78" t="s">
        <v>3181</v>
      </c>
      <c r="V37" s="214" t="s">
        <v>1136</v>
      </c>
      <c r="W37" s="108">
        <v>44260</v>
      </c>
      <c r="X37" s="131" t="s">
        <v>1145</v>
      </c>
      <c r="Y37" s="108">
        <v>44266</v>
      </c>
      <c r="Z37" s="74" t="s">
        <v>3280</v>
      </c>
      <c r="AA37" s="60">
        <v>0</v>
      </c>
      <c r="AB37" s="60">
        <v>0</v>
      </c>
      <c r="AC37" s="60">
        <v>0</v>
      </c>
      <c r="AD37" s="74"/>
      <c r="AE37" s="74"/>
    </row>
    <row r="38" spans="1:31" s="1" customFormat="1" ht="123.75">
      <c r="A38" s="206">
        <v>36</v>
      </c>
      <c r="B38" s="45">
        <v>838</v>
      </c>
      <c r="C38" s="2" t="s">
        <v>2987</v>
      </c>
      <c r="D38" s="20" t="s">
        <v>3282</v>
      </c>
      <c r="E38" s="73">
        <v>44055</v>
      </c>
      <c r="F38" s="73">
        <v>43083</v>
      </c>
      <c r="G38" s="59">
        <f>+B38</f>
        <v>838</v>
      </c>
      <c r="H38" s="4" t="s">
        <v>20</v>
      </c>
      <c r="I38" s="4" t="s">
        <v>2359</v>
      </c>
      <c r="J38" s="4" t="s">
        <v>27</v>
      </c>
      <c r="K38" s="110" t="s">
        <v>2360</v>
      </c>
      <c r="L38" s="110" t="s">
        <v>2357</v>
      </c>
      <c r="M38" s="4">
        <v>41513834</v>
      </c>
      <c r="N38" s="22" t="s">
        <v>2358</v>
      </c>
      <c r="O38" s="74" t="s">
        <v>3227</v>
      </c>
      <c r="P38" s="74" t="s">
        <v>1745</v>
      </c>
      <c r="Q38" s="125">
        <v>0</v>
      </c>
      <c r="R38" s="125">
        <v>0</v>
      </c>
      <c r="S38" s="4" t="s">
        <v>22</v>
      </c>
      <c r="T38" s="109" t="s">
        <v>34</v>
      </c>
      <c r="U38" s="78" t="s">
        <v>3184</v>
      </c>
      <c r="V38" s="214" t="s">
        <v>1136</v>
      </c>
      <c r="W38" s="108">
        <v>44258</v>
      </c>
      <c r="X38" s="131" t="s">
        <v>1145</v>
      </c>
      <c r="Y38" s="108">
        <v>44267</v>
      </c>
      <c r="Z38" s="74" t="s">
        <v>3281</v>
      </c>
      <c r="AA38" s="60">
        <v>0</v>
      </c>
      <c r="AB38" s="60">
        <v>0</v>
      </c>
      <c r="AC38" s="60">
        <v>0</v>
      </c>
      <c r="AD38" s="74"/>
      <c r="AE38" s="74"/>
    </row>
    <row r="39" spans="1:31" s="1" customFormat="1" ht="101.25">
      <c r="A39" s="206">
        <v>37</v>
      </c>
      <c r="B39" s="45">
        <v>702</v>
      </c>
      <c r="C39" s="2">
        <v>2130767</v>
      </c>
      <c r="D39" s="20" t="s">
        <v>2124</v>
      </c>
      <c r="E39" s="73">
        <v>43720</v>
      </c>
      <c r="F39" s="73">
        <v>43700</v>
      </c>
      <c r="G39" s="59">
        <f>+B39</f>
        <v>702</v>
      </c>
      <c r="H39" s="4" t="s">
        <v>20</v>
      </c>
      <c r="I39" s="4" t="s">
        <v>1735</v>
      </c>
      <c r="J39" s="4" t="s">
        <v>27</v>
      </c>
      <c r="K39" s="110" t="s">
        <v>433</v>
      </c>
      <c r="L39" s="22" t="s">
        <v>913</v>
      </c>
      <c r="M39" s="4">
        <v>13810121</v>
      </c>
      <c r="N39" s="74" t="s">
        <v>21</v>
      </c>
      <c r="O39" s="74" t="s">
        <v>1838</v>
      </c>
      <c r="P39" s="74" t="s">
        <v>1745</v>
      </c>
      <c r="Q39" s="125">
        <v>0</v>
      </c>
      <c r="R39" s="125">
        <v>0</v>
      </c>
      <c r="S39" s="4" t="s">
        <v>22</v>
      </c>
      <c r="T39" s="109" t="s">
        <v>34</v>
      </c>
      <c r="U39" s="78" t="s">
        <v>3177</v>
      </c>
      <c r="V39" s="214" t="s">
        <v>1136</v>
      </c>
      <c r="W39" s="108">
        <v>43836</v>
      </c>
      <c r="X39" s="131" t="s">
        <v>1145</v>
      </c>
      <c r="Y39" s="108">
        <v>44258</v>
      </c>
      <c r="Z39" s="74" t="s">
        <v>3702</v>
      </c>
      <c r="AA39" s="60">
        <v>0</v>
      </c>
      <c r="AB39" s="60">
        <v>0</v>
      </c>
      <c r="AC39" s="60">
        <v>0</v>
      </c>
      <c r="AD39" s="100" t="s">
        <v>3289</v>
      </c>
      <c r="AE39" s="74"/>
    </row>
    <row r="40" spans="1:31" s="1" customFormat="1" ht="146.25">
      <c r="A40" s="206">
        <v>38</v>
      </c>
      <c r="B40" s="45">
        <v>712</v>
      </c>
      <c r="C40" s="2">
        <v>2143868</v>
      </c>
      <c r="D40" s="20" t="s">
        <v>1752</v>
      </c>
      <c r="E40" s="73">
        <v>43731</v>
      </c>
      <c r="F40" s="67">
        <v>43622</v>
      </c>
      <c r="G40" s="59">
        <f>+B40</f>
        <v>712</v>
      </c>
      <c r="H40" s="4" t="s">
        <v>20</v>
      </c>
      <c r="I40" s="4" t="s">
        <v>1753</v>
      </c>
      <c r="J40" s="4" t="s">
        <v>27</v>
      </c>
      <c r="K40" s="110" t="s">
        <v>427</v>
      </c>
      <c r="L40" s="22" t="s">
        <v>21</v>
      </c>
      <c r="M40" s="4">
        <v>5476486</v>
      </c>
      <c r="N40" s="74" t="s">
        <v>1754</v>
      </c>
      <c r="O40" s="74" t="s">
        <v>1756</v>
      </c>
      <c r="P40" s="74" t="s">
        <v>1745</v>
      </c>
      <c r="Q40" s="125">
        <v>59090712.270000003</v>
      </c>
      <c r="R40" s="125">
        <v>0</v>
      </c>
      <c r="S40" s="4" t="s">
        <v>37</v>
      </c>
      <c r="T40" s="109" t="s">
        <v>34</v>
      </c>
      <c r="U40" s="78" t="s">
        <v>3178</v>
      </c>
      <c r="V40" s="214" t="s">
        <v>1136</v>
      </c>
      <c r="W40" s="108">
        <v>44168</v>
      </c>
      <c r="X40" s="131" t="s">
        <v>1145</v>
      </c>
      <c r="Y40" s="108">
        <v>44267</v>
      </c>
      <c r="Z40" s="74" t="s">
        <v>3295</v>
      </c>
      <c r="AA40" s="60">
        <v>0</v>
      </c>
      <c r="AB40" s="60">
        <v>0</v>
      </c>
      <c r="AC40" s="60">
        <v>0</v>
      </c>
      <c r="AD40" s="60"/>
      <c r="AE40" s="74"/>
    </row>
    <row r="41" spans="1:31" s="1" customFormat="1" ht="168.75">
      <c r="A41" s="206">
        <v>39</v>
      </c>
      <c r="B41" s="45">
        <v>116</v>
      </c>
      <c r="C41" s="2">
        <v>836426</v>
      </c>
      <c r="D41" s="20" t="s">
        <v>120</v>
      </c>
      <c r="E41" s="73">
        <v>42514</v>
      </c>
      <c r="F41" s="73">
        <v>42402</v>
      </c>
      <c r="G41" s="46">
        <v>116</v>
      </c>
      <c r="H41" s="4" t="s">
        <v>381</v>
      </c>
      <c r="I41" s="4" t="s">
        <v>2191</v>
      </c>
      <c r="J41" s="4" t="s">
        <v>30</v>
      </c>
      <c r="K41" s="110" t="s">
        <v>57</v>
      </c>
      <c r="L41" s="22" t="s">
        <v>517</v>
      </c>
      <c r="M41" s="19">
        <v>84031847</v>
      </c>
      <c r="N41" s="74" t="s">
        <v>927</v>
      </c>
      <c r="O41" s="74" t="s">
        <v>1474</v>
      </c>
      <c r="P41" s="74" t="s">
        <v>1745</v>
      </c>
      <c r="Q41" s="125">
        <v>85000000</v>
      </c>
      <c r="R41" s="125">
        <v>0</v>
      </c>
      <c r="S41" s="4" t="s">
        <v>22</v>
      </c>
      <c r="T41" s="109" t="s">
        <v>35</v>
      </c>
      <c r="U41" s="78" t="s">
        <v>3166</v>
      </c>
      <c r="V41" s="214" t="s">
        <v>1136</v>
      </c>
      <c r="W41" s="108">
        <v>44258</v>
      </c>
      <c r="X41" s="146" t="s">
        <v>1146</v>
      </c>
      <c r="Y41" s="108">
        <v>44258</v>
      </c>
      <c r="Z41" s="74" t="s">
        <v>3301</v>
      </c>
      <c r="AA41" s="60">
        <v>92826833</v>
      </c>
      <c r="AB41" s="60">
        <v>0</v>
      </c>
      <c r="AC41" s="60">
        <v>0</v>
      </c>
      <c r="AD41" s="60" t="s">
        <v>3302</v>
      </c>
      <c r="AE41" s="74" t="s">
        <v>3296</v>
      </c>
    </row>
    <row r="42" spans="1:31" s="1" customFormat="1" ht="213.75">
      <c r="A42" s="206">
        <v>40</v>
      </c>
      <c r="B42" s="45">
        <v>398</v>
      </c>
      <c r="C42" s="2">
        <v>1387349</v>
      </c>
      <c r="D42" s="20" t="s">
        <v>279</v>
      </c>
      <c r="E42" s="73">
        <v>43210</v>
      </c>
      <c r="F42" s="73">
        <v>42824</v>
      </c>
      <c r="G42" s="46">
        <f>+B42</f>
        <v>398</v>
      </c>
      <c r="H42" s="4" t="s">
        <v>373</v>
      </c>
      <c r="I42" s="4" t="s">
        <v>1188</v>
      </c>
      <c r="J42" s="4" t="s">
        <v>27</v>
      </c>
      <c r="K42" s="110" t="s">
        <v>458</v>
      </c>
      <c r="L42" s="116" t="s">
        <v>695</v>
      </c>
      <c r="M42" s="19">
        <v>25617637</v>
      </c>
      <c r="N42" s="74" t="s">
        <v>955</v>
      </c>
      <c r="O42" s="74" t="s">
        <v>1103</v>
      </c>
      <c r="P42" s="74" t="s">
        <v>1745</v>
      </c>
      <c r="Q42" s="125">
        <v>27892468.07</v>
      </c>
      <c r="R42" s="125">
        <v>0</v>
      </c>
      <c r="S42" s="4" t="s">
        <v>37</v>
      </c>
      <c r="T42" s="109" t="s">
        <v>34</v>
      </c>
      <c r="U42" s="78" t="s">
        <v>3174</v>
      </c>
      <c r="V42" s="214" t="s">
        <v>1136</v>
      </c>
      <c r="W42" s="108">
        <v>44029</v>
      </c>
      <c r="X42" s="131" t="s">
        <v>1145</v>
      </c>
      <c r="Y42" s="108">
        <v>44246</v>
      </c>
      <c r="Z42" s="74" t="s">
        <v>3307</v>
      </c>
      <c r="AA42" s="60">
        <v>0</v>
      </c>
      <c r="AB42" s="60">
        <v>0</v>
      </c>
      <c r="AC42" s="60">
        <v>0</v>
      </c>
      <c r="AD42" s="60"/>
      <c r="AE42" s="74"/>
    </row>
    <row r="43" spans="1:31" s="1" customFormat="1" ht="146.25">
      <c r="A43" s="206">
        <v>41</v>
      </c>
      <c r="B43" s="45">
        <v>241</v>
      </c>
      <c r="C43" s="2">
        <v>1163788</v>
      </c>
      <c r="D43" s="20" t="s">
        <v>182</v>
      </c>
      <c r="E43" s="73">
        <v>42853</v>
      </c>
      <c r="F43" s="73">
        <v>42808</v>
      </c>
      <c r="G43" s="46">
        <f>+B43</f>
        <v>241</v>
      </c>
      <c r="H43" s="4" t="s">
        <v>20</v>
      </c>
      <c r="I43" s="4" t="s">
        <v>1250</v>
      </c>
      <c r="J43" s="4" t="s">
        <v>30</v>
      </c>
      <c r="K43" s="110" t="s">
        <v>57</v>
      </c>
      <c r="L43" s="22" t="s">
        <v>602</v>
      </c>
      <c r="M43" s="19">
        <v>22058416</v>
      </c>
      <c r="N43" s="74" t="s">
        <v>956</v>
      </c>
      <c r="O43" s="74" t="s">
        <v>1486</v>
      </c>
      <c r="P43" s="74" t="s">
        <v>1745</v>
      </c>
      <c r="Q43" s="125">
        <v>20550000</v>
      </c>
      <c r="R43" s="125">
        <v>0</v>
      </c>
      <c r="S43" s="4" t="s">
        <v>22</v>
      </c>
      <c r="T43" s="109" t="s">
        <v>35</v>
      </c>
      <c r="U43" s="78" t="s">
        <v>3169</v>
      </c>
      <c r="V43" s="214" t="s">
        <v>1136</v>
      </c>
      <c r="W43" s="108">
        <v>44139</v>
      </c>
      <c r="X43" s="131" t="s">
        <v>1145</v>
      </c>
      <c r="Y43" s="108">
        <v>44271</v>
      </c>
      <c r="Z43" s="74" t="s">
        <v>3318</v>
      </c>
      <c r="AA43" s="60">
        <v>0</v>
      </c>
      <c r="AB43" s="60">
        <v>0</v>
      </c>
      <c r="AC43" s="60">
        <v>0</v>
      </c>
      <c r="AD43" s="60"/>
      <c r="AE43" s="74"/>
    </row>
    <row r="44" spans="1:31" s="1" customFormat="1" ht="180">
      <c r="A44" s="206">
        <v>42</v>
      </c>
      <c r="B44" s="45">
        <v>781</v>
      </c>
      <c r="C44" s="2">
        <v>2143186</v>
      </c>
      <c r="D44" s="20" t="s">
        <v>2348</v>
      </c>
      <c r="E44" s="73">
        <v>43864</v>
      </c>
      <c r="F44" s="73">
        <v>43811</v>
      </c>
      <c r="G44" s="59">
        <f>+B44</f>
        <v>781</v>
      </c>
      <c r="H44" s="4" t="s">
        <v>389</v>
      </c>
      <c r="I44" s="4" t="s">
        <v>1987</v>
      </c>
      <c r="J44" s="4" t="s">
        <v>27</v>
      </c>
      <c r="K44" s="110" t="s">
        <v>433</v>
      </c>
      <c r="L44" s="24" t="s">
        <v>2347</v>
      </c>
      <c r="M44" s="4">
        <v>63306538</v>
      </c>
      <c r="N44" s="74" t="s">
        <v>21</v>
      </c>
      <c r="O44" s="74" t="s">
        <v>2349</v>
      </c>
      <c r="P44" s="74" t="s">
        <v>1745</v>
      </c>
      <c r="Q44" s="125">
        <v>50000000</v>
      </c>
      <c r="R44" s="125">
        <v>0</v>
      </c>
      <c r="S44" s="4" t="s">
        <v>22</v>
      </c>
      <c r="T44" s="109" t="s">
        <v>34</v>
      </c>
      <c r="U44" s="78" t="s">
        <v>3179</v>
      </c>
      <c r="V44" s="214" t="s">
        <v>1136</v>
      </c>
      <c r="W44" s="108">
        <v>44258</v>
      </c>
      <c r="X44" s="131" t="s">
        <v>1145</v>
      </c>
      <c r="Y44" s="108">
        <v>44272</v>
      </c>
      <c r="Z44" s="74" t="s">
        <v>3330</v>
      </c>
      <c r="AA44" s="60">
        <v>0</v>
      </c>
      <c r="AB44" s="60">
        <v>0</v>
      </c>
      <c r="AC44" s="60">
        <v>0</v>
      </c>
      <c r="AD44" s="149"/>
      <c r="AE44" s="149"/>
    </row>
    <row r="45" spans="1:31" s="1" customFormat="1" ht="146.25">
      <c r="A45" s="206">
        <v>43</v>
      </c>
      <c r="B45" s="45">
        <v>869</v>
      </c>
      <c r="C45" s="2" t="s">
        <v>2986</v>
      </c>
      <c r="D45" s="20" t="s">
        <v>2579</v>
      </c>
      <c r="E45" s="73">
        <v>44119</v>
      </c>
      <c r="F45" s="73">
        <v>44117</v>
      </c>
      <c r="G45" s="59">
        <v>869</v>
      </c>
      <c r="H45" s="4" t="s">
        <v>20</v>
      </c>
      <c r="I45" s="4" t="s">
        <v>2580</v>
      </c>
      <c r="J45" s="4" t="s">
        <v>27</v>
      </c>
      <c r="K45" s="4" t="s">
        <v>2183</v>
      </c>
      <c r="L45" s="110" t="s">
        <v>2581</v>
      </c>
      <c r="M45" s="4">
        <v>43496789</v>
      </c>
      <c r="N45" s="22" t="s">
        <v>21</v>
      </c>
      <c r="O45" s="74" t="s">
        <v>2582</v>
      </c>
      <c r="P45" s="74" t="s">
        <v>1745</v>
      </c>
      <c r="Q45" s="125">
        <v>0</v>
      </c>
      <c r="R45" s="125">
        <v>0</v>
      </c>
      <c r="S45" s="4" t="s">
        <v>22</v>
      </c>
      <c r="T45" s="109" t="s">
        <v>34</v>
      </c>
      <c r="U45" s="78" t="s">
        <v>3180</v>
      </c>
      <c r="V45" s="214" t="s">
        <v>1136</v>
      </c>
      <c r="W45" s="108">
        <v>43836</v>
      </c>
      <c r="X45" s="131" t="s">
        <v>1145</v>
      </c>
      <c r="Y45" s="108">
        <v>44273</v>
      </c>
      <c r="Z45" s="74" t="s">
        <v>3331</v>
      </c>
      <c r="AA45" s="60">
        <v>0</v>
      </c>
      <c r="AB45" s="60">
        <v>0</v>
      </c>
      <c r="AC45" s="60">
        <v>0</v>
      </c>
      <c r="AD45" s="74" t="s">
        <v>3442</v>
      </c>
      <c r="AE45" s="149"/>
    </row>
    <row r="46" spans="1:31" s="1" customFormat="1" ht="78.75">
      <c r="A46" s="206">
        <v>44</v>
      </c>
      <c r="B46" s="45">
        <v>269</v>
      </c>
      <c r="C46" s="2">
        <v>1041821</v>
      </c>
      <c r="D46" s="20" t="s">
        <v>197</v>
      </c>
      <c r="E46" s="73">
        <v>42926</v>
      </c>
      <c r="F46" s="73">
        <v>42689</v>
      </c>
      <c r="G46" s="46">
        <f t="shared" ref="G46:G51" si="0">+B46</f>
        <v>269</v>
      </c>
      <c r="H46" s="4" t="s">
        <v>20</v>
      </c>
      <c r="I46" s="4" t="s">
        <v>1700</v>
      </c>
      <c r="J46" s="4" t="s">
        <v>30</v>
      </c>
      <c r="K46" s="110" t="s">
        <v>57</v>
      </c>
      <c r="L46" s="22" t="s">
        <v>620</v>
      </c>
      <c r="M46" s="19" t="s">
        <v>837</v>
      </c>
      <c r="N46" s="74" t="s">
        <v>1461</v>
      </c>
      <c r="O46" s="74" t="s">
        <v>1070</v>
      </c>
      <c r="P46" s="74" t="s">
        <v>1745</v>
      </c>
      <c r="Q46" s="125">
        <v>14754340</v>
      </c>
      <c r="R46" s="125">
        <v>0</v>
      </c>
      <c r="S46" s="4" t="s">
        <v>22</v>
      </c>
      <c r="T46" s="109" t="s">
        <v>35</v>
      </c>
      <c r="U46" s="78" t="s">
        <v>3170</v>
      </c>
      <c r="V46" s="214" t="s">
        <v>1136</v>
      </c>
      <c r="W46" s="108">
        <v>44258</v>
      </c>
      <c r="X46" s="131" t="s">
        <v>1145</v>
      </c>
      <c r="Y46" s="108">
        <v>44253</v>
      </c>
      <c r="Z46" s="74" t="s">
        <v>3347</v>
      </c>
      <c r="AA46" s="60">
        <v>0</v>
      </c>
      <c r="AB46" s="60">
        <v>0</v>
      </c>
      <c r="AC46" s="60">
        <v>0</v>
      </c>
      <c r="AD46" s="178"/>
      <c r="AE46" s="149"/>
    </row>
    <row r="47" spans="1:31" s="1" customFormat="1" ht="78.75">
      <c r="A47" s="206">
        <v>45</v>
      </c>
      <c r="B47" s="45">
        <v>171</v>
      </c>
      <c r="C47" s="2">
        <v>895979</v>
      </c>
      <c r="D47" s="20" t="s">
        <v>1935</v>
      </c>
      <c r="E47" s="73">
        <v>42664</v>
      </c>
      <c r="F47" s="73">
        <v>42643</v>
      </c>
      <c r="G47" s="46">
        <f t="shared" si="0"/>
        <v>171</v>
      </c>
      <c r="H47" s="4" t="s">
        <v>20</v>
      </c>
      <c r="I47" s="4" t="s">
        <v>1253</v>
      </c>
      <c r="J47" s="4" t="s">
        <v>30</v>
      </c>
      <c r="K47" s="110" t="s">
        <v>57</v>
      </c>
      <c r="L47" s="23" t="s">
        <v>554</v>
      </c>
      <c r="M47" s="19" t="s">
        <v>819</v>
      </c>
      <c r="N47" s="74" t="s">
        <v>919</v>
      </c>
      <c r="O47" s="74" t="s">
        <v>1480</v>
      </c>
      <c r="P47" s="74" t="s">
        <v>1745</v>
      </c>
      <c r="Q47" s="125">
        <v>13789100</v>
      </c>
      <c r="R47" s="125">
        <v>0</v>
      </c>
      <c r="S47" s="4" t="s">
        <v>22</v>
      </c>
      <c r="T47" s="109" t="s">
        <v>35</v>
      </c>
      <c r="U47" s="78" t="s">
        <v>3183</v>
      </c>
      <c r="V47" s="214" t="s">
        <v>1136</v>
      </c>
      <c r="W47" s="108">
        <v>44258</v>
      </c>
      <c r="X47" s="131" t="s">
        <v>1145</v>
      </c>
      <c r="Y47" s="108">
        <v>44253</v>
      </c>
      <c r="Z47" s="74" t="s">
        <v>3348</v>
      </c>
      <c r="AA47" s="60">
        <v>0</v>
      </c>
      <c r="AB47" s="60">
        <v>0</v>
      </c>
      <c r="AC47" s="60">
        <v>0</v>
      </c>
      <c r="AD47" s="178"/>
      <c r="AE47" s="108"/>
    </row>
    <row r="48" spans="1:31" s="1" customFormat="1" ht="101.25">
      <c r="A48" s="206">
        <v>46</v>
      </c>
      <c r="B48" s="45">
        <v>298</v>
      </c>
      <c r="C48" s="2">
        <v>1064730</v>
      </c>
      <c r="D48" s="20" t="s">
        <v>215</v>
      </c>
      <c r="E48" s="73">
        <v>42986</v>
      </c>
      <c r="F48" s="73">
        <v>42961</v>
      </c>
      <c r="G48" s="46">
        <f t="shared" si="0"/>
        <v>298</v>
      </c>
      <c r="H48" s="4" t="s">
        <v>20</v>
      </c>
      <c r="I48" s="4" t="s">
        <v>1183</v>
      </c>
      <c r="J48" s="4" t="s">
        <v>30</v>
      </c>
      <c r="K48" s="110" t="s">
        <v>57</v>
      </c>
      <c r="L48" s="22" t="s">
        <v>640</v>
      </c>
      <c r="M48" s="19" t="s">
        <v>851</v>
      </c>
      <c r="N48" s="74" t="s">
        <v>919</v>
      </c>
      <c r="O48" s="74" t="s">
        <v>1070</v>
      </c>
      <c r="P48" s="74" t="s">
        <v>1745</v>
      </c>
      <c r="Q48" s="125">
        <v>14754340</v>
      </c>
      <c r="R48" s="125">
        <v>0</v>
      </c>
      <c r="S48" s="4" t="s">
        <v>22</v>
      </c>
      <c r="T48" s="109" t="s">
        <v>35</v>
      </c>
      <c r="U48" s="78" t="s">
        <v>3171</v>
      </c>
      <c r="V48" s="214" t="s">
        <v>1136</v>
      </c>
      <c r="W48" s="108">
        <v>44091</v>
      </c>
      <c r="X48" s="131" t="s">
        <v>1145</v>
      </c>
      <c r="Y48" s="108">
        <v>44253</v>
      </c>
      <c r="Z48" s="74" t="s">
        <v>3349</v>
      </c>
      <c r="AA48" s="60">
        <v>0</v>
      </c>
      <c r="AB48" s="60">
        <v>0</v>
      </c>
      <c r="AC48" s="60">
        <v>0</v>
      </c>
      <c r="AD48" s="178"/>
      <c r="AE48" s="108"/>
    </row>
    <row r="49" spans="1:31" s="1" customFormat="1" ht="90">
      <c r="A49" s="206">
        <v>47</v>
      </c>
      <c r="B49" s="45">
        <v>159</v>
      </c>
      <c r="C49" s="2">
        <v>1102595</v>
      </c>
      <c r="D49" s="20" t="s">
        <v>138</v>
      </c>
      <c r="E49" s="73">
        <v>42642</v>
      </c>
      <c r="F49" s="73">
        <v>42572</v>
      </c>
      <c r="G49" s="46">
        <f t="shared" si="0"/>
        <v>159</v>
      </c>
      <c r="H49" s="4" t="s">
        <v>20</v>
      </c>
      <c r="I49" s="4" t="s">
        <v>1660</v>
      </c>
      <c r="J49" s="4" t="s">
        <v>30</v>
      </c>
      <c r="K49" s="110" t="s">
        <v>57</v>
      </c>
      <c r="L49" s="23" t="s">
        <v>543</v>
      </c>
      <c r="M49" s="19" t="s">
        <v>815</v>
      </c>
      <c r="N49" s="74" t="s">
        <v>919</v>
      </c>
      <c r="O49" s="74" t="s">
        <v>1478</v>
      </c>
      <c r="P49" s="74" t="s">
        <v>1745</v>
      </c>
      <c r="Q49" s="125">
        <v>13789100</v>
      </c>
      <c r="R49" s="125">
        <v>0</v>
      </c>
      <c r="S49" s="4" t="s">
        <v>22</v>
      </c>
      <c r="T49" s="109" t="s">
        <v>35</v>
      </c>
      <c r="U49" s="78" t="s">
        <v>3167</v>
      </c>
      <c r="V49" s="214" t="s">
        <v>1136</v>
      </c>
      <c r="W49" s="108">
        <v>44258</v>
      </c>
      <c r="X49" s="131" t="s">
        <v>1145</v>
      </c>
      <c r="Y49" s="108">
        <v>44253</v>
      </c>
      <c r="Z49" s="74" t="s">
        <v>3350</v>
      </c>
      <c r="AA49" s="60">
        <v>0</v>
      </c>
      <c r="AB49" s="60">
        <v>0</v>
      </c>
      <c r="AC49" s="60">
        <v>0</v>
      </c>
      <c r="AD49" s="178"/>
      <c r="AE49" s="108"/>
    </row>
    <row r="50" spans="1:31" s="1" customFormat="1" ht="213.75">
      <c r="A50" s="206">
        <v>48</v>
      </c>
      <c r="B50" s="45">
        <v>189</v>
      </c>
      <c r="C50" s="2">
        <v>942176</v>
      </c>
      <c r="D50" s="20" t="s">
        <v>154</v>
      </c>
      <c r="E50" s="73">
        <v>42704</v>
      </c>
      <c r="F50" s="73">
        <v>42670</v>
      </c>
      <c r="G50" s="46">
        <f t="shared" si="0"/>
        <v>189</v>
      </c>
      <c r="H50" s="4" t="s">
        <v>20</v>
      </c>
      <c r="I50" s="4" t="s">
        <v>1257</v>
      </c>
      <c r="J50" s="4" t="s">
        <v>30</v>
      </c>
      <c r="K50" s="110" t="s">
        <v>57</v>
      </c>
      <c r="L50" s="23" t="s">
        <v>565</v>
      </c>
      <c r="M50" s="19" t="s">
        <v>826</v>
      </c>
      <c r="N50" s="74" t="s">
        <v>942</v>
      </c>
      <c r="O50" s="74" t="s">
        <v>1480</v>
      </c>
      <c r="P50" s="74" t="s">
        <v>1745</v>
      </c>
      <c r="Q50" s="125">
        <v>13789080</v>
      </c>
      <c r="R50" s="125">
        <v>0</v>
      </c>
      <c r="S50" s="4" t="s">
        <v>22</v>
      </c>
      <c r="T50" s="109" t="s">
        <v>35</v>
      </c>
      <c r="U50" s="78" t="s">
        <v>3168</v>
      </c>
      <c r="V50" s="214" t="s">
        <v>1136</v>
      </c>
      <c r="W50" s="108">
        <v>43836</v>
      </c>
      <c r="X50" s="131" t="s">
        <v>1145</v>
      </c>
      <c r="Y50" s="108">
        <v>44253</v>
      </c>
      <c r="Z50" s="74" t="s">
        <v>3351</v>
      </c>
      <c r="AA50" s="60">
        <v>0</v>
      </c>
      <c r="AB50" s="60">
        <v>0</v>
      </c>
      <c r="AC50" s="60">
        <v>0</v>
      </c>
      <c r="AD50" s="178"/>
      <c r="AE50" s="108"/>
    </row>
    <row r="51" spans="1:31" s="1" customFormat="1" ht="78.75">
      <c r="A51" s="206">
        <v>49</v>
      </c>
      <c r="B51" s="45">
        <v>322</v>
      </c>
      <c r="C51" s="2">
        <v>1094493</v>
      </c>
      <c r="D51" s="20" t="s">
        <v>230</v>
      </c>
      <c r="E51" s="73">
        <v>43033</v>
      </c>
      <c r="F51" s="73">
        <v>42964</v>
      </c>
      <c r="G51" s="46">
        <f t="shared" si="0"/>
        <v>322</v>
      </c>
      <c r="H51" s="4" t="s">
        <v>20</v>
      </c>
      <c r="I51" s="4" t="s">
        <v>2189</v>
      </c>
      <c r="J51" s="4" t="s">
        <v>30</v>
      </c>
      <c r="K51" s="110" t="s">
        <v>57</v>
      </c>
      <c r="L51" s="22" t="s">
        <v>653</v>
      </c>
      <c r="M51" s="19">
        <v>1128400753</v>
      </c>
      <c r="N51" s="74" t="s">
        <v>1492</v>
      </c>
      <c r="O51" s="74" t="s">
        <v>1493</v>
      </c>
      <c r="P51" s="74" t="s">
        <v>1745</v>
      </c>
      <c r="Q51" s="125">
        <v>14754340</v>
      </c>
      <c r="R51" s="125">
        <v>0</v>
      </c>
      <c r="S51" s="4" t="s">
        <v>22</v>
      </c>
      <c r="T51" s="109" t="s">
        <v>35</v>
      </c>
      <c r="U51" s="78" t="s">
        <v>3172</v>
      </c>
      <c r="V51" s="214" t="s">
        <v>1136</v>
      </c>
      <c r="W51" s="108">
        <v>44043</v>
      </c>
      <c r="X51" s="146" t="s">
        <v>1146</v>
      </c>
      <c r="Y51" s="108">
        <v>43676</v>
      </c>
      <c r="Z51" s="74" t="s">
        <v>3352</v>
      </c>
      <c r="AA51" s="60">
        <v>4125333</v>
      </c>
      <c r="AB51" s="60">
        <v>0</v>
      </c>
      <c r="AC51" s="60">
        <v>454263</v>
      </c>
      <c r="AD51" s="74" t="s">
        <v>3399</v>
      </c>
      <c r="AE51" s="108" t="s">
        <v>3400</v>
      </c>
    </row>
    <row r="52" spans="1:31" s="1" customFormat="1" ht="56.25" customHeight="1">
      <c r="A52" s="206">
        <v>50</v>
      </c>
      <c r="B52" s="45">
        <v>971</v>
      </c>
      <c r="C52" s="2" t="s">
        <v>2987</v>
      </c>
      <c r="D52" s="20" t="s">
        <v>3303</v>
      </c>
      <c r="E52" s="73">
        <v>44273</v>
      </c>
      <c r="F52" s="73">
        <v>44252</v>
      </c>
      <c r="G52" s="59">
        <v>971</v>
      </c>
      <c r="H52" s="4" t="s">
        <v>3410</v>
      </c>
      <c r="I52" s="4" t="s">
        <v>3304</v>
      </c>
      <c r="J52" s="4" t="s">
        <v>27</v>
      </c>
      <c r="K52" s="4" t="s">
        <v>445</v>
      </c>
      <c r="L52" s="110" t="s">
        <v>3305</v>
      </c>
      <c r="M52" s="4">
        <v>68265870</v>
      </c>
      <c r="N52" s="22" t="s">
        <v>3306</v>
      </c>
      <c r="O52" s="74" t="s">
        <v>3411</v>
      </c>
      <c r="P52" s="74" t="s">
        <v>1745</v>
      </c>
      <c r="Q52" s="125">
        <v>0</v>
      </c>
      <c r="R52" s="125">
        <v>0</v>
      </c>
      <c r="S52" s="4" t="s">
        <v>22</v>
      </c>
      <c r="T52" s="109" t="s">
        <v>34</v>
      </c>
      <c r="U52" s="79" t="s">
        <v>3374</v>
      </c>
      <c r="V52" s="214" t="s">
        <v>1136</v>
      </c>
      <c r="W52" s="138">
        <v>44291</v>
      </c>
      <c r="X52" s="131" t="s">
        <v>1145</v>
      </c>
      <c r="Y52" s="145">
        <v>44281</v>
      </c>
      <c r="Z52" s="74" t="s">
        <v>3412</v>
      </c>
      <c r="AA52" s="60">
        <v>0</v>
      </c>
      <c r="AB52" s="60">
        <v>0</v>
      </c>
      <c r="AC52" s="60">
        <v>0</v>
      </c>
      <c r="AD52" s="149"/>
      <c r="AE52" s="149"/>
    </row>
    <row r="53" spans="1:31" s="1" customFormat="1" ht="56.25" customHeight="1">
      <c r="A53" s="206">
        <v>51</v>
      </c>
      <c r="B53" s="45">
        <v>945</v>
      </c>
      <c r="C53" s="2" t="s">
        <v>2987</v>
      </c>
      <c r="D53" s="20" t="s">
        <v>3108</v>
      </c>
      <c r="E53" s="73">
        <v>44244</v>
      </c>
      <c r="F53" s="73">
        <v>44218</v>
      </c>
      <c r="G53" s="59">
        <v>945</v>
      </c>
      <c r="H53" s="4" t="s">
        <v>20</v>
      </c>
      <c r="I53" s="4" t="s">
        <v>3109</v>
      </c>
      <c r="J53" s="4" t="s">
        <v>27</v>
      </c>
      <c r="K53" s="4" t="s">
        <v>427</v>
      </c>
      <c r="L53" s="110" t="s">
        <v>3107</v>
      </c>
      <c r="M53" s="4">
        <v>52958650</v>
      </c>
      <c r="N53" s="22" t="s">
        <v>21</v>
      </c>
      <c r="O53" s="74" t="s">
        <v>3414</v>
      </c>
      <c r="P53" s="74" t="s">
        <v>1745</v>
      </c>
      <c r="Q53" s="125">
        <v>0</v>
      </c>
      <c r="R53" s="125">
        <v>0</v>
      </c>
      <c r="S53" s="4" t="s">
        <v>22</v>
      </c>
      <c r="T53" s="109" t="s">
        <v>34</v>
      </c>
      <c r="U53" s="79" t="s">
        <v>3372</v>
      </c>
      <c r="V53" s="214" t="s">
        <v>1136</v>
      </c>
      <c r="W53" s="138">
        <v>44258</v>
      </c>
      <c r="X53" s="131" t="s">
        <v>1145</v>
      </c>
      <c r="Y53" s="145">
        <v>44256</v>
      </c>
      <c r="Z53" s="74" t="s">
        <v>3415</v>
      </c>
      <c r="AA53" s="60">
        <v>0</v>
      </c>
      <c r="AB53" s="60">
        <v>0</v>
      </c>
      <c r="AC53" s="60">
        <v>0</v>
      </c>
      <c r="AD53" s="149"/>
      <c r="AE53" s="149"/>
    </row>
    <row r="54" spans="1:31" s="1" customFormat="1" ht="213.75">
      <c r="A54" s="206">
        <v>52</v>
      </c>
      <c r="B54" s="45">
        <v>630</v>
      </c>
      <c r="C54" s="2">
        <v>2127854</v>
      </c>
      <c r="D54" s="20" t="s">
        <v>1706</v>
      </c>
      <c r="E54" s="73">
        <v>43461</v>
      </c>
      <c r="F54" s="73" t="e">
        <v>#N/A</v>
      </c>
      <c r="G54" s="46">
        <f>+B54</f>
        <v>630</v>
      </c>
      <c r="H54" s="4" t="s">
        <v>372</v>
      </c>
      <c r="I54" s="4" t="s">
        <v>2243</v>
      </c>
      <c r="J54" s="4" t="s">
        <v>27</v>
      </c>
      <c r="K54" s="110" t="s">
        <v>434</v>
      </c>
      <c r="L54" s="109" t="s">
        <v>778</v>
      </c>
      <c r="M54" s="4">
        <v>14278396</v>
      </c>
      <c r="N54" s="74" t="s">
        <v>21</v>
      </c>
      <c r="O54" s="74" t="s">
        <v>1705</v>
      </c>
      <c r="P54" s="74" t="s">
        <v>1745</v>
      </c>
      <c r="Q54" s="125">
        <v>61019111.369999997</v>
      </c>
      <c r="R54" s="125">
        <v>0</v>
      </c>
      <c r="S54" s="4" t="s">
        <v>22</v>
      </c>
      <c r="T54" s="109" t="s">
        <v>34</v>
      </c>
      <c r="U54" s="79" t="s">
        <v>3376</v>
      </c>
      <c r="V54" s="214" t="s">
        <v>1136</v>
      </c>
      <c r="W54" s="108">
        <v>44291</v>
      </c>
      <c r="X54" s="131" t="s">
        <v>1145</v>
      </c>
      <c r="Y54" s="108">
        <v>44279</v>
      </c>
      <c r="Z54" s="74" t="s">
        <v>3430</v>
      </c>
      <c r="AA54" s="60">
        <v>0</v>
      </c>
      <c r="AB54" s="60">
        <v>0</v>
      </c>
      <c r="AC54" s="60">
        <v>0</v>
      </c>
      <c r="AD54" s="149"/>
      <c r="AE54" s="149"/>
    </row>
    <row r="55" spans="1:31" s="1" customFormat="1" ht="67.5">
      <c r="A55" s="206">
        <v>53</v>
      </c>
      <c r="B55" s="45">
        <v>876</v>
      </c>
      <c r="C55" s="2" t="s">
        <v>2986</v>
      </c>
      <c r="D55" s="20" t="s">
        <v>2610</v>
      </c>
      <c r="E55" s="73">
        <v>44126</v>
      </c>
      <c r="F55" s="73">
        <v>44123</v>
      </c>
      <c r="G55" s="59">
        <v>876</v>
      </c>
      <c r="H55" s="4" t="s">
        <v>20</v>
      </c>
      <c r="I55" s="4" t="s">
        <v>1321</v>
      </c>
      <c r="J55" s="4" t="s">
        <v>27</v>
      </c>
      <c r="K55" s="4" t="s">
        <v>2183</v>
      </c>
      <c r="L55" s="4" t="s">
        <v>2611</v>
      </c>
      <c r="M55" s="4">
        <v>51941283</v>
      </c>
      <c r="N55" s="22" t="s">
        <v>21</v>
      </c>
      <c r="O55" s="74" t="s">
        <v>2624</v>
      </c>
      <c r="P55" s="74" t="s">
        <v>1745</v>
      </c>
      <c r="Q55" s="125">
        <v>0</v>
      </c>
      <c r="R55" s="125">
        <v>0</v>
      </c>
      <c r="S55" s="4" t="s">
        <v>22</v>
      </c>
      <c r="T55" s="109" t="s">
        <v>34</v>
      </c>
      <c r="U55" s="79" t="s">
        <v>3370</v>
      </c>
      <c r="V55" s="214" t="s">
        <v>1136</v>
      </c>
      <c r="W55" s="108">
        <v>44168</v>
      </c>
      <c r="X55" s="131" t="s">
        <v>1145</v>
      </c>
      <c r="Y55" s="108">
        <v>44292</v>
      </c>
      <c r="Z55" s="74" t="s">
        <v>3443</v>
      </c>
      <c r="AA55" s="60">
        <v>0</v>
      </c>
      <c r="AB55" s="60">
        <v>0</v>
      </c>
      <c r="AC55" s="60">
        <v>0</v>
      </c>
      <c r="AD55" s="149"/>
      <c r="AE55" s="149"/>
    </row>
    <row r="56" spans="1:31" s="1" customFormat="1" ht="78.75">
      <c r="A56" s="206">
        <v>54</v>
      </c>
      <c r="B56" s="45">
        <v>984</v>
      </c>
      <c r="C56" s="2" t="s">
        <v>2987</v>
      </c>
      <c r="D56" s="20" t="s">
        <v>3389</v>
      </c>
      <c r="E56" s="73">
        <v>44292</v>
      </c>
      <c r="F56" s="73">
        <v>44244</v>
      </c>
      <c r="G56" s="59">
        <v>984</v>
      </c>
      <c r="H56" s="4" t="s">
        <v>372</v>
      </c>
      <c r="I56" s="4" t="s">
        <v>1872</v>
      </c>
      <c r="J56" s="4" t="s">
        <v>27</v>
      </c>
      <c r="K56" s="4" t="s">
        <v>3390</v>
      </c>
      <c r="L56" s="4" t="s">
        <v>3391</v>
      </c>
      <c r="M56" s="4">
        <v>65761666</v>
      </c>
      <c r="N56" s="22" t="s">
        <v>974</v>
      </c>
      <c r="O56" s="74" t="s">
        <v>3392</v>
      </c>
      <c r="P56" s="74" t="s">
        <v>1745</v>
      </c>
      <c r="Q56" s="125">
        <v>0</v>
      </c>
      <c r="R56" s="125">
        <v>0</v>
      </c>
      <c r="S56" s="4" t="s">
        <v>37</v>
      </c>
      <c r="T56" s="109" t="s">
        <v>34</v>
      </c>
      <c r="U56" s="79" t="s">
        <v>2291</v>
      </c>
      <c r="V56" s="214" t="s">
        <v>1136</v>
      </c>
      <c r="W56" s="138">
        <v>44299</v>
      </c>
      <c r="X56" s="131" t="s">
        <v>1145</v>
      </c>
      <c r="Y56" s="145">
        <v>44298</v>
      </c>
      <c r="Z56" s="74" t="s">
        <v>3444</v>
      </c>
      <c r="AA56" s="60">
        <v>0</v>
      </c>
      <c r="AB56" s="60">
        <v>0</v>
      </c>
      <c r="AC56" s="60">
        <v>0</v>
      </c>
      <c r="AD56" s="149"/>
      <c r="AE56" s="149"/>
    </row>
    <row r="57" spans="1:31" s="1" customFormat="1" ht="67.5">
      <c r="A57" s="206">
        <v>55</v>
      </c>
      <c r="B57" s="135">
        <v>929</v>
      </c>
      <c r="C57" s="2" t="s">
        <v>2987</v>
      </c>
      <c r="D57" s="137" t="s">
        <v>2988</v>
      </c>
      <c r="E57" s="138">
        <v>44214</v>
      </c>
      <c r="F57" s="138">
        <v>44145</v>
      </c>
      <c r="G57" s="139">
        <v>929</v>
      </c>
      <c r="H57" s="140" t="s">
        <v>2989</v>
      </c>
      <c r="I57" s="140" t="s">
        <v>1441</v>
      </c>
      <c r="J57" s="4" t="s">
        <v>27</v>
      </c>
      <c r="K57" s="140" t="s">
        <v>433</v>
      </c>
      <c r="L57" s="140" t="s">
        <v>2990</v>
      </c>
      <c r="M57" s="140">
        <v>66834918</v>
      </c>
      <c r="N57" s="141" t="s">
        <v>3419</v>
      </c>
      <c r="O57" s="142" t="s">
        <v>3420</v>
      </c>
      <c r="P57" s="142" t="s">
        <v>1745</v>
      </c>
      <c r="Q57" s="125">
        <v>17748000</v>
      </c>
      <c r="R57" s="125">
        <v>0</v>
      </c>
      <c r="S57" s="4" t="s">
        <v>22</v>
      </c>
      <c r="T57" s="109" t="s">
        <v>34</v>
      </c>
      <c r="U57" s="79" t="s">
        <v>3371</v>
      </c>
      <c r="V57" s="214" t="s">
        <v>1136</v>
      </c>
      <c r="W57" s="145">
        <v>44214</v>
      </c>
      <c r="X57" s="131" t="s">
        <v>1145</v>
      </c>
      <c r="Y57" s="145">
        <v>44298</v>
      </c>
      <c r="Z57" s="74" t="s">
        <v>3446</v>
      </c>
      <c r="AA57" s="60">
        <v>0</v>
      </c>
      <c r="AB57" s="60">
        <v>0</v>
      </c>
      <c r="AC57" s="60">
        <v>0</v>
      </c>
      <c r="AD57" s="149"/>
      <c r="AE57" s="149"/>
    </row>
    <row r="58" spans="1:31" s="1" customFormat="1" ht="101.25">
      <c r="A58" s="206">
        <v>56</v>
      </c>
      <c r="B58" s="45">
        <v>986</v>
      </c>
      <c r="C58" s="2" t="s">
        <v>2987</v>
      </c>
      <c r="D58" s="20" t="s">
        <v>3427</v>
      </c>
      <c r="E58" s="73">
        <v>44294</v>
      </c>
      <c r="F58" s="73">
        <v>43598</v>
      </c>
      <c r="G58" s="59">
        <v>986</v>
      </c>
      <c r="H58" s="4" t="s">
        <v>20</v>
      </c>
      <c r="I58" s="4" t="s">
        <v>3429</v>
      </c>
      <c r="J58" s="4" t="s">
        <v>27</v>
      </c>
      <c r="K58" s="4" t="s">
        <v>438</v>
      </c>
      <c r="L58" s="4" t="s">
        <v>3424</v>
      </c>
      <c r="M58" s="4">
        <v>51895341</v>
      </c>
      <c r="N58" s="22" t="s">
        <v>3425</v>
      </c>
      <c r="O58" s="74" t="s">
        <v>3426</v>
      </c>
      <c r="P58" s="74" t="s">
        <v>1745</v>
      </c>
      <c r="Q58" s="125">
        <v>122217400</v>
      </c>
      <c r="R58" s="125">
        <v>0</v>
      </c>
      <c r="S58" s="4" t="s">
        <v>2998</v>
      </c>
      <c r="T58" s="109" t="s">
        <v>34</v>
      </c>
      <c r="U58" s="79" t="s">
        <v>2291</v>
      </c>
      <c r="V58" s="214" t="s">
        <v>1136</v>
      </c>
      <c r="W58" s="138"/>
      <c r="X58" s="131" t="s">
        <v>1145</v>
      </c>
      <c r="Y58" s="180"/>
      <c r="Z58" s="74" t="s">
        <v>3447</v>
      </c>
      <c r="AA58" s="60">
        <v>0</v>
      </c>
      <c r="AB58" s="60">
        <v>0</v>
      </c>
      <c r="AC58" s="60">
        <v>0</v>
      </c>
      <c r="AD58" s="149"/>
      <c r="AE58" s="149"/>
    </row>
    <row r="59" spans="1:31" s="1" customFormat="1" ht="191.25">
      <c r="A59" s="206">
        <v>57</v>
      </c>
      <c r="B59" s="45">
        <v>727</v>
      </c>
      <c r="C59" s="2">
        <v>2077855</v>
      </c>
      <c r="D59" s="20" t="s">
        <v>1803</v>
      </c>
      <c r="E59" s="73">
        <v>43756</v>
      </c>
      <c r="F59" s="67">
        <v>43664</v>
      </c>
      <c r="G59" s="59">
        <f>+B59</f>
        <v>727</v>
      </c>
      <c r="H59" s="4" t="s">
        <v>20</v>
      </c>
      <c r="I59" s="4" t="s">
        <v>1242</v>
      </c>
      <c r="J59" s="4" t="s">
        <v>30</v>
      </c>
      <c r="K59" s="110" t="s">
        <v>57</v>
      </c>
      <c r="L59" s="4" t="s">
        <v>2770</v>
      </c>
      <c r="M59" s="4">
        <v>39542291</v>
      </c>
      <c r="N59" s="74" t="s">
        <v>1806</v>
      </c>
      <c r="O59" s="74" t="s">
        <v>1025</v>
      </c>
      <c r="P59" s="74" t="s">
        <v>1745</v>
      </c>
      <c r="Q59" s="125">
        <v>335000000</v>
      </c>
      <c r="R59" s="147">
        <v>0</v>
      </c>
      <c r="S59" s="4" t="s">
        <v>22</v>
      </c>
      <c r="T59" s="109" t="s">
        <v>35</v>
      </c>
      <c r="U59" s="79" t="s">
        <v>3368</v>
      </c>
      <c r="V59" s="214" t="s">
        <v>1136</v>
      </c>
      <c r="W59" s="182">
        <v>44291</v>
      </c>
      <c r="X59" s="146" t="s">
        <v>1146</v>
      </c>
      <c r="Y59" s="108">
        <v>44274</v>
      </c>
      <c r="Z59" s="74" t="s">
        <v>3577</v>
      </c>
      <c r="AA59" s="60">
        <v>102525021</v>
      </c>
      <c r="AB59" s="60">
        <v>0</v>
      </c>
      <c r="AC59" s="60">
        <v>4000000</v>
      </c>
      <c r="AD59" s="60" t="s">
        <v>3578</v>
      </c>
      <c r="AE59" s="208" t="s">
        <v>3975</v>
      </c>
    </row>
    <row r="60" spans="1:31" s="1" customFormat="1" ht="78.75">
      <c r="A60" s="206">
        <v>58</v>
      </c>
      <c r="B60" s="45">
        <v>791</v>
      </c>
      <c r="C60" s="2">
        <v>2161625</v>
      </c>
      <c r="D60" s="20" t="s">
        <v>2008</v>
      </c>
      <c r="E60" s="73">
        <v>43871</v>
      </c>
      <c r="F60" s="73" t="s">
        <v>2009</v>
      </c>
      <c r="G60" s="59">
        <f>+B60</f>
        <v>791</v>
      </c>
      <c r="H60" s="4" t="s">
        <v>20</v>
      </c>
      <c r="I60" s="4" t="s">
        <v>2010</v>
      </c>
      <c r="J60" s="4" t="s">
        <v>27</v>
      </c>
      <c r="K60" s="110" t="s">
        <v>436</v>
      </c>
      <c r="L60" s="68" t="s">
        <v>2012</v>
      </c>
      <c r="M60" s="4">
        <v>26328180</v>
      </c>
      <c r="N60" s="22" t="s">
        <v>2011</v>
      </c>
      <c r="O60" s="74" t="s">
        <v>2013</v>
      </c>
      <c r="P60" s="74" t="s">
        <v>1745</v>
      </c>
      <c r="Q60" s="125">
        <v>45931000</v>
      </c>
      <c r="R60" s="125">
        <v>0</v>
      </c>
      <c r="S60" s="4" t="s">
        <v>22</v>
      </c>
      <c r="T60" s="109" t="s">
        <v>34</v>
      </c>
      <c r="U60" s="79" t="s">
        <v>3461</v>
      </c>
      <c r="V60" s="214" t="s">
        <v>1136</v>
      </c>
      <c r="W60" s="182">
        <v>44139</v>
      </c>
      <c r="X60" s="131" t="s">
        <v>1145</v>
      </c>
      <c r="Y60" s="108">
        <v>44302</v>
      </c>
      <c r="Z60" s="74" t="s">
        <v>3462</v>
      </c>
      <c r="AA60" s="60">
        <v>0</v>
      </c>
      <c r="AB60" s="60">
        <v>0</v>
      </c>
      <c r="AC60" s="60">
        <v>0</v>
      </c>
      <c r="AD60" s="149"/>
      <c r="AE60" s="149"/>
    </row>
    <row r="61" spans="1:31" s="1" customFormat="1" ht="146.25">
      <c r="A61" s="206">
        <v>59</v>
      </c>
      <c r="B61" s="15">
        <v>594</v>
      </c>
      <c r="C61" s="2">
        <v>2127437</v>
      </c>
      <c r="D61" s="20" t="s">
        <v>1359</v>
      </c>
      <c r="E61" s="3">
        <v>43613</v>
      </c>
      <c r="F61" s="73">
        <v>43593</v>
      </c>
      <c r="G61" s="46">
        <f>+B61</f>
        <v>594</v>
      </c>
      <c r="H61" s="4" t="s">
        <v>378</v>
      </c>
      <c r="I61" s="4" t="s">
        <v>1192</v>
      </c>
      <c r="J61" s="4" t="s">
        <v>30</v>
      </c>
      <c r="K61" s="110" t="s">
        <v>57</v>
      </c>
      <c r="L61" s="4" t="s">
        <v>1433</v>
      </c>
      <c r="M61" s="2">
        <v>10082305</v>
      </c>
      <c r="N61" s="74" t="s">
        <v>1635</v>
      </c>
      <c r="O61" s="74" t="s">
        <v>1474</v>
      </c>
      <c r="P61" s="74" t="s">
        <v>1745</v>
      </c>
      <c r="Q61" s="125">
        <v>16562320</v>
      </c>
      <c r="R61" s="147">
        <v>0</v>
      </c>
      <c r="S61" s="4" t="s">
        <v>22</v>
      </c>
      <c r="T61" s="109" t="s">
        <v>35</v>
      </c>
      <c r="U61" s="79" t="s">
        <v>3365</v>
      </c>
      <c r="V61" s="214" t="s">
        <v>1136</v>
      </c>
      <c r="W61" s="182">
        <v>43907</v>
      </c>
      <c r="X61" s="131" t="s">
        <v>1145</v>
      </c>
      <c r="Y61" s="186">
        <v>44302</v>
      </c>
      <c r="Z61" s="74" t="s">
        <v>3493</v>
      </c>
      <c r="AA61" s="60">
        <v>0</v>
      </c>
      <c r="AB61" s="60">
        <v>0</v>
      </c>
      <c r="AC61" s="60">
        <v>0</v>
      </c>
      <c r="AD61" s="149"/>
      <c r="AE61" s="149"/>
    </row>
    <row r="62" spans="1:31" s="1" customFormat="1" ht="90">
      <c r="A62" s="206">
        <v>60</v>
      </c>
      <c r="B62" s="45">
        <v>991</v>
      </c>
      <c r="C62" s="2" t="s">
        <v>2987</v>
      </c>
      <c r="D62" s="20" t="s">
        <v>3480</v>
      </c>
      <c r="E62" s="73">
        <v>44305</v>
      </c>
      <c r="F62" s="73">
        <v>44270</v>
      </c>
      <c r="G62" s="59">
        <v>991</v>
      </c>
      <c r="H62" s="4" t="s">
        <v>372</v>
      </c>
      <c r="I62" s="4" t="s">
        <v>3481</v>
      </c>
      <c r="J62" s="4" t="s">
        <v>27</v>
      </c>
      <c r="K62" s="4" t="s">
        <v>3483</v>
      </c>
      <c r="L62" s="4" t="s">
        <v>3482</v>
      </c>
      <c r="M62" s="4" t="s">
        <v>3485</v>
      </c>
      <c r="N62" s="4" t="s">
        <v>3488</v>
      </c>
      <c r="O62" s="74"/>
      <c r="P62" s="74" t="s">
        <v>1745</v>
      </c>
      <c r="Q62" s="125">
        <v>0</v>
      </c>
      <c r="R62" s="125">
        <v>0</v>
      </c>
      <c r="S62" s="4" t="s">
        <v>2813</v>
      </c>
      <c r="T62" s="109" t="s">
        <v>34</v>
      </c>
      <c r="U62" s="79" t="s">
        <v>3484</v>
      </c>
      <c r="V62" s="214" t="s">
        <v>1136</v>
      </c>
      <c r="W62" s="183">
        <v>44307</v>
      </c>
      <c r="X62" s="131" t="s">
        <v>1145</v>
      </c>
      <c r="Y62" s="188">
        <v>44307</v>
      </c>
      <c r="Z62" s="74" t="s">
        <v>3524</v>
      </c>
      <c r="AA62" s="60">
        <v>0</v>
      </c>
      <c r="AB62" s="60">
        <v>0</v>
      </c>
      <c r="AC62" s="60">
        <v>0</v>
      </c>
      <c r="AD62" s="149"/>
      <c r="AE62" s="149"/>
    </row>
    <row r="63" spans="1:31" s="1" customFormat="1" ht="78.75">
      <c r="A63" s="206">
        <v>61</v>
      </c>
      <c r="B63" s="45">
        <v>697</v>
      </c>
      <c r="C63" s="2">
        <v>2128857</v>
      </c>
      <c r="D63" s="20" t="s">
        <v>2103</v>
      </c>
      <c r="E63" s="73">
        <v>43705</v>
      </c>
      <c r="F63" s="73">
        <v>42991</v>
      </c>
      <c r="G63" s="59">
        <f>+B63</f>
        <v>697</v>
      </c>
      <c r="H63" s="4" t="s">
        <v>1834</v>
      </c>
      <c r="I63" s="4" t="s">
        <v>1833</v>
      </c>
      <c r="J63" s="4" t="s">
        <v>27</v>
      </c>
      <c r="K63" s="110" t="s">
        <v>436</v>
      </c>
      <c r="L63" s="4" t="s">
        <v>1718</v>
      </c>
      <c r="M63" s="4">
        <v>35515932</v>
      </c>
      <c r="N63" s="74" t="s">
        <v>1719</v>
      </c>
      <c r="O63" s="74" t="s">
        <v>2155</v>
      </c>
      <c r="P63" s="74" t="s">
        <v>1745</v>
      </c>
      <c r="Q63" s="125">
        <v>75730000</v>
      </c>
      <c r="R63" s="125">
        <v>0</v>
      </c>
      <c r="S63" s="4" t="s">
        <v>22</v>
      </c>
      <c r="T63" s="109" t="s">
        <v>34</v>
      </c>
      <c r="U63" s="79" t="s">
        <v>3367</v>
      </c>
      <c r="V63" s="214" t="s">
        <v>1136</v>
      </c>
      <c r="W63" s="182">
        <v>44291</v>
      </c>
      <c r="X63" s="131" t="s">
        <v>1145</v>
      </c>
      <c r="Y63" s="108">
        <v>44307</v>
      </c>
      <c r="Z63" s="74" t="s">
        <v>3531</v>
      </c>
      <c r="AA63" s="60">
        <v>0</v>
      </c>
      <c r="AB63" s="60">
        <v>0</v>
      </c>
      <c r="AC63" s="60">
        <v>0</v>
      </c>
      <c r="AD63" s="149"/>
      <c r="AE63" s="149"/>
    </row>
    <row r="64" spans="1:31" s="1" customFormat="1" ht="67.5">
      <c r="A64" s="206">
        <v>62</v>
      </c>
      <c r="B64" s="45">
        <v>999</v>
      </c>
      <c r="C64" s="2" t="s">
        <v>2188</v>
      </c>
      <c r="D64" s="20" t="s">
        <v>3527</v>
      </c>
      <c r="E64" s="73">
        <v>44309</v>
      </c>
      <c r="F64" s="73">
        <v>44292</v>
      </c>
      <c r="G64" s="59">
        <v>999</v>
      </c>
      <c r="H64" s="4" t="s">
        <v>20</v>
      </c>
      <c r="I64" s="4" t="s">
        <v>2675</v>
      </c>
      <c r="J64" s="4" t="s">
        <v>27</v>
      </c>
      <c r="K64" s="4" t="s">
        <v>444</v>
      </c>
      <c r="L64" s="110" t="s">
        <v>3526</v>
      </c>
      <c r="M64" s="4" t="s">
        <v>3528</v>
      </c>
      <c r="N64" s="22" t="s">
        <v>3525</v>
      </c>
      <c r="O64" s="74" t="s">
        <v>3529</v>
      </c>
      <c r="P64" s="74" t="s">
        <v>1745</v>
      </c>
      <c r="Q64" s="125">
        <v>0</v>
      </c>
      <c r="R64" s="125">
        <v>0</v>
      </c>
      <c r="S64" s="4" t="s">
        <v>2998</v>
      </c>
      <c r="T64" s="109" t="s">
        <v>1134</v>
      </c>
      <c r="U64" s="79" t="s">
        <v>3530</v>
      </c>
      <c r="V64" s="214" t="s">
        <v>1136</v>
      </c>
      <c r="W64" s="73">
        <v>44309</v>
      </c>
      <c r="X64" s="131" t="s">
        <v>1145</v>
      </c>
      <c r="Y64" s="108">
        <v>44309</v>
      </c>
      <c r="Z64" s="74" t="s">
        <v>3532</v>
      </c>
      <c r="AA64" s="60">
        <v>0</v>
      </c>
      <c r="AB64" s="60">
        <v>0</v>
      </c>
      <c r="AC64" s="60">
        <v>0</v>
      </c>
      <c r="AD64" s="149"/>
      <c r="AE64" s="149"/>
    </row>
    <row r="65" spans="1:31" s="1" customFormat="1" ht="123.75" customHeight="1">
      <c r="A65" s="206">
        <v>63</v>
      </c>
      <c r="B65" s="45">
        <v>995</v>
      </c>
      <c r="C65" s="2" t="s">
        <v>2188</v>
      </c>
      <c r="D65" s="20" t="s">
        <v>3505</v>
      </c>
      <c r="E65" s="73">
        <v>44306</v>
      </c>
      <c r="F65" s="73">
        <v>43770</v>
      </c>
      <c r="G65" s="59">
        <v>995</v>
      </c>
      <c r="H65" s="4" t="s">
        <v>372</v>
      </c>
      <c r="I65" s="4" t="s">
        <v>3500</v>
      </c>
      <c r="J65" s="4" t="s">
        <v>27</v>
      </c>
      <c r="K65" s="4" t="s">
        <v>3501</v>
      </c>
      <c r="L65" s="4" t="s">
        <v>3502</v>
      </c>
      <c r="M65" s="4">
        <v>51778138</v>
      </c>
      <c r="N65" s="4" t="s">
        <v>3503</v>
      </c>
      <c r="O65" s="74" t="s">
        <v>3504</v>
      </c>
      <c r="P65" s="74" t="s">
        <v>2475</v>
      </c>
      <c r="Q65" s="125">
        <v>0</v>
      </c>
      <c r="R65" s="125">
        <v>0</v>
      </c>
      <c r="S65" s="4" t="s">
        <v>2998</v>
      </c>
      <c r="T65" s="109" t="s">
        <v>34</v>
      </c>
      <c r="U65" s="79" t="s">
        <v>3497</v>
      </c>
      <c r="V65" s="214" t="s">
        <v>1136</v>
      </c>
      <c r="W65" s="73">
        <v>44309</v>
      </c>
      <c r="X65" s="131" t="s">
        <v>1145</v>
      </c>
      <c r="Y65" s="108">
        <v>44312</v>
      </c>
      <c r="Z65" s="74" t="s">
        <v>3552</v>
      </c>
      <c r="AA65" s="60">
        <v>0</v>
      </c>
      <c r="AB65" s="60">
        <v>0</v>
      </c>
      <c r="AC65" s="60">
        <v>0</v>
      </c>
      <c r="AD65" s="149"/>
      <c r="AE65" s="149"/>
    </row>
    <row r="66" spans="1:31" s="1" customFormat="1" ht="67.5">
      <c r="A66" s="206">
        <v>64</v>
      </c>
      <c r="B66" s="45">
        <v>613</v>
      </c>
      <c r="C66" s="2">
        <v>1083682</v>
      </c>
      <c r="D66" s="20" t="s">
        <v>223</v>
      </c>
      <c r="E66" s="73">
        <v>43020</v>
      </c>
      <c r="F66" s="73">
        <v>43003</v>
      </c>
      <c r="G66" s="46">
        <f>+B66</f>
        <v>613</v>
      </c>
      <c r="H66" s="4" t="s">
        <v>20</v>
      </c>
      <c r="I66" s="4" t="s">
        <v>1608</v>
      </c>
      <c r="J66" s="4" t="s">
        <v>30</v>
      </c>
      <c r="K66" s="110" t="s">
        <v>57</v>
      </c>
      <c r="L66" s="4" t="s">
        <v>648</v>
      </c>
      <c r="M66" s="19">
        <v>19358635</v>
      </c>
      <c r="N66" s="74" t="s">
        <v>937</v>
      </c>
      <c r="O66" s="74" t="s">
        <v>1491</v>
      </c>
      <c r="P66" s="74" t="s">
        <v>1745</v>
      </c>
      <c r="Q66" s="125">
        <v>22131510</v>
      </c>
      <c r="R66" s="147">
        <v>0</v>
      </c>
      <c r="S66" s="4" t="s">
        <v>22</v>
      </c>
      <c r="T66" s="109" t="s">
        <v>35</v>
      </c>
      <c r="U66" s="79" t="s">
        <v>3366</v>
      </c>
      <c r="V66" s="214" t="s">
        <v>1136</v>
      </c>
      <c r="W66" s="182">
        <v>44091</v>
      </c>
      <c r="X66" s="146" t="s">
        <v>1146</v>
      </c>
      <c r="Y66" s="186">
        <v>44281</v>
      </c>
      <c r="Z66" s="74" t="s">
        <v>3569</v>
      </c>
      <c r="AA66" s="60">
        <v>84756325</v>
      </c>
      <c r="AB66" s="60">
        <v>0</v>
      </c>
      <c r="AC66" s="60">
        <v>2000000</v>
      </c>
      <c r="AD66" s="74" t="s">
        <v>3675</v>
      </c>
      <c r="AE66" s="74" t="s">
        <v>3676</v>
      </c>
    </row>
    <row r="67" spans="1:31" s="1" customFormat="1" ht="135">
      <c r="A67" s="206">
        <v>65</v>
      </c>
      <c r="B67" s="45">
        <v>391</v>
      </c>
      <c r="C67" s="2">
        <v>1220478</v>
      </c>
      <c r="D67" s="20" t="s">
        <v>274</v>
      </c>
      <c r="E67" s="73">
        <v>43201</v>
      </c>
      <c r="F67" s="73">
        <v>42969</v>
      </c>
      <c r="G67" s="46">
        <f>+B67</f>
        <v>391</v>
      </c>
      <c r="H67" s="4" t="s">
        <v>20</v>
      </c>
      <c r="I67" s="4" t="s">
        <v>2169</v>
      </c>
      <c r="J67" s="4" t="s">
        <v>30</v>
      </c>
      <c r="K67" s="110" t="s">
        <v>57</v>
      </c>
      <c r="L67" s="4" t="s">
        <v>692</v>
      </c>
      <c r="M67" s="19" t="s">
        <v>870</v>
      </c>
      <c r="N67" s="74" t="s">
        <v>919</v>
      </c>
      <c r="O67" s="74" t="s">
        <v>1101</v>
      </c>
      <c r="P67" s="74" t="s">
        <v>1745</v>
      </c>
      <c r="Q67" s="125">
        <v>16406082</v>
      </c>
      <c r="R67" s="147">
        <v>0</v>
      </c>
      <c r="S67" s="4" t="s">
        <v>22</v>
      </c>
      <c r="T67" s="109" t="s">
        <v>35</v>
      </c>
      <c r="U67" s="79" t="s">
        <v>3364</v>
      </c>
      <c r="V67" s="214" t="s">
        <v>1136</v>
      </c>
      <c r="W67" s="182">
        <v>44258</v>
      </c>
      <c r="X67" s="131" t="s">
        <v>1145</v>
      </c>
      <c r="Y67" s="186">
        <v>44281</v>
      </c>
      <c r="Z67" s="189" t="s">
        <v>3581</v>
      </c>
      <c r="AA67" s="60">
        <v>0</v>
      </c>
      <c r="AB67" s="60">
        <v>0</v>
      </c>
      <c r="AC67" s="60">
        <v>0</v>
      </c>
      <c r="AD67" s="74"/>
      <c r="AE67" s="74"/>
    </row>
    <row r="68" spans="1:31" s="1" customFormat="1" ht="114.75">
      <c r="A68" s="206">
        <v>66</v>
      </c>
      <c r="B68" s="45">
        <v>87</v>
      </c>
      <c r="C68" s="2">
        <v>706777</v>
      </c>
      <c r="D68" s="20" t="s">
        <v>102</v>
      </c>
      <c r="E68" s="73">
        <v>42255</v>
      </c>
      <c r="F68" s="73">
        <v>42159</v>
      </c>
      <c r="G68" s="46">
        <v>87</v>
      </c>
      <c r="H68" s="4" t="s">
        <v>376</v>
      </c>
      <c r="I68" s="4" t="s">
        <v>406</v>
      </c>
      <c r="J68" s="4" t="s">
        <v>26</v>
      </c>
      <c r="K68" s="110" t="s">
        <v>428</v>
      </c>
      <c r="L68" s="4" t="s">
        <v>500</v>
      </c>
      <c r="M68" s="19" t="s">
        <v>808</v>
      </c>
      <c r="N68" s="74" t="s">
        <v>21</v>
      </c>
      <c r="O68" s="74" t="s">
        <v>1033</v>
      </c>
      <c r="P68" s="74" t="s">
        <v>1745</v>
      </c>
      <c r="Q68" s="125">
        <v>753421830</v>
      </c>
      <c r="R68" s="125">
        <v>0</v>
      </c>
      <c r="S68" s="4" t="s">
        <v>22</v>
      </c>
      <c r="T68" s="109" t="s">
        <v>34</v>
      </c>
      <c r="U68" s="79" t="s">
        <v>3363</v>
      </c>
      <c r="V68" s="214" t="s">
        <v>1136</v>
      </c>
      <c r="W68" s="182">
        <v>43878</v>
      </c>
      <c r="X68" s="131" t="s">
        <v>1145</v>
      </c>
      <c r="Y68" s="108">
        <v>44280</v>
      </c>
      <c r="Z68" s="189" t="s">
        <v>3582</v>
      </c>
      <c r="AA68" s="60">
        <v>0</v>
      </c>
      <c r="AB68" s="190" t="s">
        <v>3583</v>
      </c>
      <c r="AC68" s="60">
        <v>0</v>
      </c>
      <c r="AD68" s="149"/>
      <c r="AE68" s="149"/>
    </row>
    <row r="69" spans="1:31" s="1" customFormat="1" ht="76.5">
      <c r="A69" s="206">
        <v>67</v>
      </c>
      <c r="B69" s="45">
        <v>866</v>
      </c>
      <c r="C69" s="2" t="s">
        <v>2987</v>
      </c>
      <c r="D69" s="20" t="s">
        <v>2560</v>
      </c>
      <c r="E69" s="73">
        <v>44113</v>
      </c>
      <c r="F69" s="73">
        <v>44070</v>
      </c>
      <c r="G69" s="59">
        <v>866</v>
      </c>
      <c r="H69" s="4" t="s">
        <v>2544</v>
      </c>
      <c r="I69" s="4" t="s">
        <v>1309</v>
      </c>
      <c r="J69" s="4" t="s">
        <v>27</v>
      </c>
      <c r="K69" s="4" t="s">
        <v>436</v>
      </c>
      <c r="L69" s="4" t="s">
        <v>2561</v>
      </c>
      <c r="M69" s="4"/>
      <c r="N69" s="22" t="s">
        <v>2562</v>
      </c>
      <c r="O69" s="74" t="s">
        <v>1110</v>
      </c>
      <c r="P69" s="74" t="s">
        <v>1745</v>
      </c>
      <c r="Q69" s="125">
        <v>0</v>
      </c>
      <c r="R69" s="125">
        <v>0</v>
      </c>
      <c r="S69" s="4" t="s">
        <v>22</v>
      </c>
      <c r="T69" s="109" t="s">
        <v>34</v>
      </c>
      <c r="U69" s="79" t="s">
        <v>3369</v>
      </c>
      <c r="V69" s="214" t="s">
        <v>1136</v>
      </c>
      <c r="W69" s="182">
        <v>44168</v>
      </c>
      <c r="X69" s="131" t="s">
        <v>1145</v>
      </c>
      <c r="Y69" s="108">
        <v>44313</v>
      </c>
      <c r="Z69" s="189" t="s">
        <v>3584</v>
      </c>
      <c r="AA69" s="60">
        <v>0</v>
      </c>
      <c r="AB69" s="60">
        <v>0</v>
      </c>
      <c r="AC69" s="60">
        <v>0</v>
      </c>
      <c r="AD69" s="149"/>
      <c r="AE69" s="149"/>
    </row>
    <row r="70" spans="1:31" s="1" customFormat="1" ht="216.75">
      <c r="A70" s="206">
        <v>68</v>
      </c>
      <c r="B70" s="135">
        <v>954</v>
      </c>
      <c r="C70" s="2" t="s">
        <v>2987</v>
      </c>
      <c r="D70" s="137" t="s">
        <v>3315</v>
      </c>
      <c r="E70" s="138">
        <v>44252</v>
      </c>
      <c r="F70" s="138">
        <v>44181</v>
      </c>
      <c r="G70" s="139">
        <v>954</v>
      </c>
      <c r="H70" s="140" t="s">
        <v>1643</v>
      </c>
      <c r="I70" s="140" t="s">
        <v>3161</v>
      </c>
      <c r="J70" s="4" t="s">
        <v>27</v>
      </c>
      <c r="K70" s="140" t="s">
        <v>418</v>
      </c>
      <c r="L70" s="140" t="s">
        <v>3160</v>
      </c>
      <c r="M70" s="140" t="s">
        <v>2806</v>
      </c>
      <c r="N70" s="141" t="s">
        <v>21</v>
      </c>
      <c r="O70" s="142" t="s">
        <v>3270</v>
      </c>
      <c r="P70" s="74" t="s">
        <v>1745</v>
      </c>
      <c r="Q70" s="125">
        <v>24144220</v>
      </c>
      <c r="R70" s="179">
        <v>0</v>
      </c>
      <c r="S70" s="4" t="s">
        <v>37</v>
      </c>
      <c r="T70" s="109" t="s">
        <v>34</v>
      </c>
      <c r="U70" s="79" t="s">
        <v>3373</v>
      </c>
      <c r="V70" s="214" t="s">
        <v>1136</v>
      </c>
      <c r="W70" s="182">
        <v>44258</v>
      </c>
      <c r="X70" s="146" t="s">
        <v>1146</v>
      </c>
      <c r="Y70" s="145">
        <v>44309</v>
      </c>
      <c r="Z70" s="189" t="s">
        <v>3751</v>
      </c>
      <c r="AA70" s="60">
        <v>30401435</v>
      </c>
      <c r="AB70" s="60">
        <v>0</v>
      </c>
      <c r="AC70" s="60">
        <v>0</v>
      </c>
      <c r="AD70" s="208" t="s">
        <v>3976</v>
      </c>
      <c r="AE70" s="78" t="s">
        <v>3974</v>
      </c>
    </row>
    <row r="71" spans="1:31" s="1" customFormat="1" ht="123.75" customHeight="1">
      <c r="A71" s="206">
        <v>69</v>
      </c>
      <c r="B71" s="45">
        <v>994</v>
      </c>
      <c r="C71" s="2" t="s">
        <v>2188</v>
      </c>
      <c r="D71" s="20" t="s">
        <v>3494</v>
      </c>
      <c r="E71" s="73">
        <v>44306</v>
      </c>
      <c r="F71" s="73">
        <v>42699</v>
      </c>
      <c r="G71" s="59">
        <v>994</v>
      </c>
      <c r="H71" s="4" t="s">
        <v>383</v>
      </c>
      <c r="I71" s="4" t="s">
        <v>1165</v>
      </c>
      <c r="J71" s="4" t="s">
        <v>27</v>
      </c>
      <c r="K71" s="4" t="s">
        <v>445</v>
      </c>
      <c r="L71" s="4" t="s">
        <v>3495</v>
      </c>
      <c r="M71" s="4">
        <v>41426537</v>
      </c>
      <c r="N71" s="4" t="s">
        <v>3498</v>
      </c>
      <c r="O71" s="74" t="s">
        <v>3496</v>
      </c>
      <c r="P71" s="74" t="s">
        <v>2475</v>
      </c>
      <c r="Q71" s="125">
        <v>0</v>
      </c>
      <c r="R71" s="125">
        <v>0</v>
      </c>
      <c r="S71" s="4" t="s">
        <v>2998</v>
      </c>
      <c r="T71" s="109" t="s">
        <v>34</v>
      </c>
      <c r="U71" s="79" t="s">
        <v>3497</v>
      </c>
      <c r="V71" s="214" t="s">
        <v>1136</v>
      </c>
      <c r="W71" s="73"/>
      <c r="X71" s="131" t="s">
        <v>1145</v>
      </c>
      <c r="Y71" s="145">
        <v>44315</v>
      </c>
      <c r="Z71" s="189" t="s">
        <v>3585</v>
      </c>
      <c r="AA71" s="60">
        <v>0</v>
      </c>
      <c r="AB71" s="60">
        <v>0</v>
      </c>
      <c r="AC71" s="60">
        <v>0</v>
      </c>
      <c r="AD71" s="149"/>
      <c r="AE71" s="149"/>
    </row>
    <row r="72" spans="1:31" ht="165.75">
      <c r="A72" s="206">
        <v>70</v>
      </c>
      <c r="B72" s="135">
        <v>1007</v>
      </c>
      <c r="C72" s="136" t="s">
        <v>2987</v>
      </c>
      <c r="D72" s="137" t="s">
        <v>3562</v>
      </c>
      <c r="E72" s="138">
        <v>44314</v>
      </c>
      <c r="F72" s="138">
        <v>44236</v>
      </c>
      <c r="G72" s="139">
        <v>1007</v>
      </c>
      <c r="H72" s="140" t="s">
        <v>1366</v>
      </c>
      <c r="I72" s="140" t="s">
        <v>3563</v>
      </c>
      <c r="J72" s="4" t="s">
        <v>27</v>
      </c>
      <c r="K72" s="140" t="s">
        <v>3564</v>
      </c>
      <c r="L72" s="154" t="s">
        <v>3565</v>
      </c>
      <c r="M72" s="140">
        <v>21698040</v>
      </c>
      <c r="N72" s="141" t="s">
        <v>460</v>
      </c>
      <c r="O72" s="142" t="s">
        <v>3567</v>
      </c>
      <c r="P72" s="142" t="s">
        <v>1745</v>
      </c>
      <c r="Q72" s="125">
        <v>0</v>
      </c>
      <c r="R72" s="125">
        <v>0</v>
      </c>
      <c r="S72" s="140" t="s">
        <v>22</v>
      </c>
      <c r="T72" s="143" t="s">
        <v>34</v>
      </c>
      <c r="U72" s="144" t="s">
        <v>3566</v>
      </c>
      <c r="V72" s="214" t="s">
        <v>1136</v>
      </c>
      <c r="W72" s="183">
        <v>44321</v>
      </c>
      <c r="X72" s="131" t="s">
        <v>1145</v>
      </c>
      <c r="Y72" s="145">
        <v>44327</v>
      </c>
      <c r="Z72" s="204" t="s">
        <v>3677</v>
      </c>
      <c r="AA72" s="60">
        <v>0</v>
      </c>
      <c r="AB72" s="60">
        <v>0</v>
      </c>
      <c r="AC72" s="60">
        <v>0</v>
      </c>
      <c r="AD72" s="156"/>
      <c r="AE72" s="156"/>
    </row>
    <row r="73" spans="1:31" s="1" customFormat="1" ht="204">
      <c r="A73" s="206">
        <v>71</v>
      </c>
      <c r="B73" s="45">
        <v>847</v>
      </c>
      <c r="C73" s="2">
        <v>2144098</v>
      </c>
      <c r="D73" s="20" t="s">
        <v>2425</v>
      </c>
      <c r="E73" s="73">
        <v>44076</v>
      </c>
      <c r="F73" s="73">
        <v>44064</v>
      </c>
      <c r="G73" s="46">
        <v>847</v>
      </c>
      <c r="H73" s="4" t="s">
        <v>369</v>
      </c>
      <c r="I73" s="4" t="s">
        <v>2426</v>
      </c>
      <c r="J73" s="4" t="s">
        <v>30</v>
      </c>
      <c r="K73" s="110" t="s">
        <v>57</v>
      </c>
      <c r="L73" s="4" t="s">
        <v>2427</v>
      </c>
      <c r="M73" s="19">
        <v>9103523</v>
      </c>
      <c r="N73" s="74" t="s">
        <v>2428</v>
      </c>
      <c r="O73" s="74" t="s">
        <v>2436</v>
      </c>
      <c r="P73" s="74" t="s">
        <v>1745</v>
      </c>
      <c r="Q73" s="125">
        <v>14640000</v>
      </c>
      <c r="R73" s="125">
        <v>0</v>
      </c>
      <c r="S73" s="4" t="s">
        <v>22</v>
      </c>
      <c r="T73" s="109" t="s">
        <v>34</v>
      </c>
      <c r="U73" s="79" t="s">
        <v>3643</v>
      </c>
      <c r="V73" s="214" t="s">
        <v>1136</v>
      </c>
      <c r="W73" s="108">
        <v>44315</v>
      </c>
      <c r="X73" s="131" t="s">
        <v>1145</v>
      </c>
      <c r="Y73" s="186">
        <v>44307</v>
      </c>
      <c r="Z73" s="204" t="s">
        <v>3678</v>
      </c>
      <c r="AA73" s="60">
        <v>0</v>
      </c>
      <c r="AB73" s="60">
        <v>0</v>
      </c>
      <c r="AC73" s="60">
        <v>0</v>
      </c>
      <c r="AD73" s="156"/>
      <c r="AE73" s="156"/>
    </row>
    <row r="74" spans="1:31" s="1" customFormat="1" ht="267.75">
      <c r="A74" s="206">
        <v>72</v>
      </c>
      <c r="B74" s="45">
        <v>485</v>
      </c>
      <c r="C74" s="2">
        <v>1310760</v>
      </c>
      <c r="D74" s="20" t="s">
        <v>339</v>
      </c>
      <c r="E74" s="207">
        <v>43361</v>
      </c>
      <c r="F74" s="207">
        <v>43357</v>
      </c>
      <c r="G74" s="46">
        <f>+B74</f>
        <v>485</v>
      </c>
      <c r="H74" s="4" t="s">
        <v>20</v>
      </c>
      <c r="I74" s="4" t="s">
        <v>1224</v>
      </c>
      <c r="J74" s="4" t="s">
        <v>30</v>
      </c>
      <c r="K74" s="110" t="s">
        <v>57</v>
      </c>
      <c r="L74" s="4" t="s">
        <v>753</v>
      </c>
      <c r="M74" s="4">
        <v>51870175</v>
      </c>
      <c r="N74" s="208" t="s">
        <v>1519</v>
      </c>
      <c r="O74" s="208" t="s">
        <v>1520</v>
      </c>
      <c r="P74" s="208" t="s">
        <v>1745</v>
      </c>
      <c r="Q74" s="125">
        <v>15624840</v>
      </c>
      <c r="R74" s="125">
        <v>0</v>
      </c>
      <c r="S74" s="4" t="s">
        <v>22</v>
      </c>
      <c r="T74" s="109" t="s">
        <v>35</v>
      </c>
      <c r="U74" s="79" t="s">
        <v>3587</v>
      </c>
      <c r="V74" s="214" t="s">
        <v>1136</v>
      </c>
      <c r="W74" s="108">
        <v>44298</v>
      </c>
      <c r="X74" s="146" t="s">
        <v>1146</v>
      </c>
      <c r="Y74" s="186">
        <v>44316</v>
      </c>
      <c r="Z74" s="218" t="s">
        <v>4064</v>
      </c>
      <c r="AA74" s="60">
        <v>462710310.94</v>
      </c>
      <c r="AB74" s="60">
        <v>0</v>
      </c>
      <c r="AC74" s="60">
        <v>1000000</v>
      </c>
      <c r="AD74" s="78" t="s">
        <v>3679</v>
      </c>
      <c r="AE74" s="78" t="s">
        <v>3694</v>
      </c>
    </row>
    <row r="75" spans="1:31" s="1" customFormat="1" ht="135">
      <c r="A75" s="206">
        <v>73</v>
      </c>
      <c r="B75" s="15">
        <v>550</v>
      </c>
      <c r="C75" s="2">
        <v>2129864</v>
      </c>
      <c r="D75" s="20" t="s">
        <v>1343</v>
      </c>
      <c r="E75" s="73">
        <v>43567</v>
      </c>
      <c r="F75" s="73">
        <v>43546</v>
      </c>
      <c r="G75" s="46">
        <f>+B75</f>
        <v>550</v>
      </c>
      <c r="H75" s="4" t="s">
        <v>20</v>
      </c>
      <c r="I75" s="4" t="s">
        <v>1449</v>
      </c>
      <c r="J75" s="4" t="s">
        <v>27</v>
      </c>
      <c r="K75" s="110" t="s">
        <v>449</v>
      </c>
      <c r="L75" s="4" t="s">
        <v>1397</v>
      </c>
      <c r="M75" s="19">
        <v>23865960</v>
      </c>
      <c r="N75" s="74" t="s">
        <v>1396</v>
      </c>
      <c r="O75" s="74" t="s">
        <v>1398</v>
      </c>
      <c r="P75" s="74" t="s">
        <v>1745</v>
      </c>
      <c r="Q75" s="125">
        <v>216927765</v>
      </c>
      <c r="R75" s="125">
        <v>0</v>
      </c>
      <c r="S75" s="4" t="s">
        <v>37</v>
      </c>
      <c r="T75" s="109" t="s">
        <v>34</v>
      </c>
      <c r="U75" s="79" t="s">
        <v>3589</v>
      </c>
      <c r="V75" s="214" t="s">
        <v>1136</v>
      </c>
      <c r="W75" s="108">
        <v>44314</v>
      </c>
      <c r="X75" s="131" t="s">
        <v>1145</v>
      </c>
      <c r="Y75" s="108">
        <v>44329</v>
      </c>
      <c r="Z75" s="204" t="s">
        <v>3680</v>
      </c>
      <c r="AA75" s="60">
        <v>0</v>
      </c>
      <c r="AB75" s="60">
        <v>0</v>
      </c>
      <c r="AC75" s="60">
        <v>0</v>
      </c>
      <c r="AD75" s="149"/>
      <c r="AE75" s="149"/>
    </row>
    <row r="76" spans="1:31" s="1" customFormat="1" ht="135">
      <c r="A76" s="206">
        <v>74</v>
      </c>
      <c r="B76" s="45">
        <v>982</v>
      </c>
      <c r="C76" s="2" t="s">
        <v>2986</v>
      </c>
      <c r="D76" s="20" t="s">
        <v>3422</v>
      </c>
      <c r="E76" s="73">
        <v>44291</v>
      </c>
      <c r="F76" s="73">
        <v>44281</v>
      </c>
      <c r="G76" s="59">
        <v>982</v>
      </c>
      <c r="H76" s="4" t="s">
        <v>20</v>
      </c>
      <c r="I76" s="4" t="s">
        <v>1321</v>
      </c>
      <c r="J76" s="4" t="s">
        <v>27</v>
      </c>
      <c r="K76" s="4" t="s">
        <v>3423</v>
      </c>
      <c r="L76" s="4" t="s">
        <v>3384</v>
      </c>
      <c r="M76" s="4">
        <v>790065424</v>
      </c>
      <c r="N76" s="22" t="s">
        <v>3387</v>
      </c>
      <c r="O76" s="74" t="s">
        <v>3421</v>
      </c>
      <c r="P76" s="74" t="s">
        <v>1745</v>
      </c>
      <c r="Q76" s="125">
        <v>3278779</v>
      </c>
      <c r="R76" s="125">
        <v>0</v>
      </c>
      <c r="S76" s="4" t="s">
        <v>22</v>
      </c>
      <c r="T76" s="109" t="s">
        <v>34</v>
      </c>
      <c r="U76" s="79" t="s">
        <v>3593</v>
      </c>
      <c r="V76" s="214" t="s">
        <v>1136</v>
      </c>
      <c r="W76" s="183">
        <v>44321</v>
      </c>
      <c r="X76" s="131" t="s">
        <v>1145</v>
      </c>
      <c r="Y76" s="145">
        <v>44335</v>
      </c>
      <c r="Z76" s="204" t="s">
        <v>3685</v>
      </c>
      <c r="AA76" s="60">
        <v>0</v>
      </c>
      <c r="AB76" s="60">
        <v>0</v>
      </c>
      <c r="AC76" s="60">
        <v>0</v>
      </c>
      <c r="AD76" s="149"/>
      <c r="AE76" s="149"/>
    </row>
    <row r="77" spans="1:31" s="1" customFormat="1" ht="135">
      <c r="A77" s="206">
        <v>75</v>
      </c>
      <c r="B77" s="45">
        <v>739</v>
      </c>
      <c r="C77" s="2">
        <v>2128539</v>
      </c>
      <c r="D77" s="137" t="s">
        <v>1839</v>
      </c>
      <c r="E77" s="73">
        <v>43776</v>
      </c>
      <c r="F77" s="67">
        <v>43761</v>
      </c>
      <c r="G77" s="59">
        <f>+B77</f>
        <v>739</v>
      </c>
      <c r="H77" s="4" t="s">
        <v>398</v>
      </c>
      <c r="I77" s="4" t="s">
        <v>1441</v>
      </c>
      <c r="J77" s="4" t="s">
        <v>27</v>
      </c>
      <c r="K77" s="110" t="s">
        <v>427</v>
      </c>
      <c r="L77" s="68" t="s">
        <v>1840</v>
      </c>
      <c r="M77" s="4">
        <v>31271480</v>
      </c>
      <c r="N77" s="74" t="s">
        <v>21</v>
      </c>
      <c r="O77" s="74" t="s">
        <v>1969</v>
      </c>
      <c r="P77" s="74" t="s">
        <v>1745</v>
      </c>
      <c r="Q77" s="125">
        <v>14703928</v>
      </c>
      <c r="R77" s="125">
        <v>0</v>
      </c>
      <c r="S77" s="4" t="s">
        <v>22</v>
      </c>
      <c r="T77" s="109" t="s">
        <v>34</v>
      </c>
      <c r="U77" s="79" t="s">
        <v>3590</v>
      </c>
      <c r="V77" s="214" t="s">
        <v>1136</v>
      </c>
      <c r="W77" s="108">
        <v>44298</v>
      </c>
      <c r="X77" s="131" t="s">
        <v>1145</v>
      </c>
      <c r="Y77" s="108">
        <v>44271</v>
      </c>
      <c r="Z77" s="204" t="s">
        <v>3688</v>
      </c>
      <c r="AA77" s="60">
        <v>0</v>
      </c>
      <c r="AB77" s="60">
        <v>1000000</v>
      </c>
      <c r="AC77" s="60">
        <v>0</v>
      </c>
      <c r="AD77" s="149"/>
      <c r="AE77" s="205" t="s">
        <v>3689</v>
      </c>
    </row>
    <row r="78" spans="1:31" s="157" customFormat="1" ht="117" customHeight="1">
      <c r="A78" s="206">
        <v>76</v>
      </c>
      <c r="B78" s="135" t="s">
        <v>3786</v>
      </c>
      <c r="C78" s="136" t="s">
        <v>2188</v>
      </c>
      <c r="D78" s="137"/>
      <c r="E78" s="138"/>
      <c r="F78" s="138"/>
      <c r="G78" s="139"/>
      <c r="H78" s="140" t="s">
        <v>20</v>
      </c>
      <c r="I78" s="140" t="s">
        <v>3468</v>
      </c>
      <c r="J78" s="4" t="s">
        <v>27</v>
      </c>
      <c r="K78" s="140" t="s">
        <v>3261</v>
      </c>
      <c r="L78" s="154" t="s">
        <v>3466</v>
      </c>
      <c r="M78" s="140">
        <v>1022940220</v>
      </c>
      <c r="N78" s="140" t="s">
        <v>3465</v>
      </c>
      <c r="O78" s="74" t="s">
        <v>3467</v>
      </c>
      <c r="P78" s="142" t="s">
        <v>1745</v>
      </c>
      <c r="Q78" s="179">
        <v>0</v>
      </c>
      <c r="R78" s="179">
        <v>0</v>
      </c>
      <c r="S78" s="140" t="s">
        <v>2813</v>
      </c>
      <c r="T78" s="143" t="s">
        <v>34</v>
      </c>
      <c r="U78" s="144" t="s">
        <v>3985</v>
      </c>
      <c r="V78" s="214" t="s">
        <v>1136</v>
      </c>
      <c r="W78" s="138">
        <v>44306</v>
      </c>
      <c r="X78" s="131" t="s">
        <v>1145</v>
      </c>
      <c r="Y78" s="108">
        <v>44306</v>
      </c>
      <c r="Z78" s="204" t="s">
        <v>3986</v>
      </c>
      <c r="AA78" s="60">
        <v>0</v>
      </c>
      <c r="AB78" s="60">
        <v>0</v>
      </c>
      <c r="AC78" s="60">
        <v>0</v>
      </c>
      <c r="AD78" s="156"/>
      <c r="AE78" s="156"/>
    </row>
    <row r="79" spans="1:31" s="1" customFormat="1" ht="127.5">
      <c r="A79" s="206">
        <v>77</v>
      </c>
      <c r="B79" s="45">
        <v>788</v>
      </c>
      <c r="C79" s="2" t="s">
        <v>2987</v>
      </c>
      <c r="D79" s="20" t="s">
        <v>3735</v>
      </c>
      <c r="E79" s="207">
        <v>43867</v>
      </c>
      <c r="F79" s="73" t="s">
        <v>2004</v>
      </c>
      <c r="G79" s="59">
        <f>+B79</f>
        <v>788</v>
      </c>
      <c r="H79" s="4" t="s">
        <v>20</v>
      </c>
      <c r="I79" s="4" t="s">
        <v>2005</v>
      </c>
      <c r="J79" s="4" t="s">
        <v>27</v>
      </c>
      <c r="K79" s="110" t="s">
        <v>2006</v>
      </c>
      <c r="L79" s="68" t="s">
        <v>1423</v>
      </c>
      <c r="M79" s="4" t="s">
        <v>1835</v>
      </c>
      <c r="N79" s="22" t="s">
        <v>3736</v>
      </c>
      <c r="O79" s="208"/>
      <c r="P79" s="74" t="s">
        <v>1745</v>
      </c>
      <c r="Q79" s="125">
        <v>0</v>
      </c>
      <c r="R79" s="125">
        <v>0</v>
      </c>
      <c r="S79" s="4" t="s">
        <v>22</v>
      </c>
      <c r="T79" s="109" t="s">
        <v>34</v>
      </c>
      <c r="U79" s="79" t="s">
        <v>3591</v>
      </c>
      <c r="V79" s="214" t="s">
        <v>1136</v>
      </c>
      <c r="W79" s="108">
        <v>44315</v>
      </c>
      <c r="X79" s="131" t="s">
        <v>1145</v>
      </c>
      <c r="Y79" s="186">
        <v>44342</v>
      </c>
      <c r="Z79" s="204" t="s">
        <v>3737</v>
      </c>
      <c r="AA79" s="60">
        <v>0</v>
      </c>
      <c r="AB79" s="60">
        <v>0</v>
      </c>
      <c r="AC79" s="60">
        <v>0</v>
      </c>
      <c r="AD79" s="156"/>
      <c r="AE79" s="156"/>
    </row>
    <row r="80" spans="1:31" s="1" customFormat="1" ht="229.5" customHeight="1">
      <c r="A80" s="206">
        <v>78</v>
      </c>
      <c r="B80" s="15">
        <v>530</v>
      </c>
      <c r="C80" s="2" t="s">
        <v>2986</v>
      </c>
      <c r="D80" s="20" t="s">
        <v>1335</v>
      </c>
      <c r="E80" s="73">
        <v>43518</v>
      </c>
      <c r="F80" s="73">
        <v>43508</v>
      </c>
      <c r="G80" s="46">
        <f>+B80</f>
        <v>530</v>
      </c>
      <c r="H80" s="4" t="s">
        <v>366</v>
      </c>
      <c r="I80" s="4" t="s">
        <v>1443</v>
      </c>
      <c r="J80" s="4" t="s">
        <v>31</v>
      </c>
      <c r="K80" s="110" t="s">
        <v>2247</v>
      </c>
      <c r="L80" s="4" t="s">
        <v>3760</v>
      </c>
      <c r="M80" s="19">
        <v>5833086</v>
      </c>
      <c r="N80" s="74" t="s">
        <v>1378</v>
      </c>
      <c r="O80" s="74" t="s">
        <v>1379</v>
      </c>
      <c r="P80" s="74" t="s">
        <v>1745</v>
      </c>
      <c r="Q80" s="125">
        <v>20516966.309999999</v>
      </c>
      <c r="R80" s="125">
        <v>0</v>
      </c>
      <c r="S80" s="4" t="s">
        <v>22</v>
      </c>
      <c r="T80" s="109" t="s">
        <v>34</v>
      </c>
      <c r="U80" s="79" t="s">
        <v>3588</v>
      </c>
      <c r="V80" s="214" t="s">
        <v>1136</v>
      </c>
      <c r="W80" s="108">
        <v>44299</v>
      </c>
      <c r="X80" s="146" t="s">
        <v>1146</v>
      </c>
      <c r="Y80" s="186">
        <v>44232</v>
      </c>
      <c r="Z80" s="204" t="s">
        <v>3747</v>
      </c>
      <c r="AA80" s="60">
        <v>0</v>
      </c>
      <c r="AB80" s="60">
        <v>0</v>
      </c>
      <c r="AC80" s="60">
        <v>0</v>
      </c>
      <c r="AD80" s="149"/>
      <c r="AE80" s="149"/>
    </row>
    <row r="81" spans="1:31" s="1" customFormat="1" ht="140.25">
      <c r="A81" s="206">
        <v>79</v>
      </c>
      <c r="B81" s="15">
        <v>988</v>
      </c>
      <c r="C81" s="2" t="s">
        <v>2986</v>
      </c>
      <c r="D81" s="20" t="s">
        <v>3756</v>
      </c>
      <c r="E81" s="207">
        <v>44295</v>
      </c>
      <c r="F81" s="207"/>
      <c r="G81" s="46">
        <v>988</v>
      </c>
      <c r="H81" s="4" t="s">
        <v>3757</v>
      </c>
      <c r="I81" s="4" t="s">
        <v>3758</v>
      </c>
      <c r="J81" s="4" t="s">
        <v>27</v>
      </c>
      <c r="K81" s="110" t="s">
        <v>3231</v>
      </c>
      <c r="L81" s="4" t="s">
        <v>3759</v>
      </c>
      <c r="M81" s="19" t="s">
        <v>3762</v>
      </c>
      <c r="N81" s="208" t="s">
        <v>3761</v>
      </c>
      <c r="O81" s="208" t="s">
        <v>3763</v>
      </c>
      <c r="P81" s="208" t="s">
        <v>1745</v>
      </c>
      <c r="Q81" s="125">
        <v>2805008</v>
      </c>
      <c r="R81" s="125">
        <v>0</v>
      </c>
      <c r="S81" s="4" t="s">
        <v>2998</v>
      </c>
      <c r="T81" s="109" t="s">
        <v>34</v>
      </c>
      <c r="U81" s="204" t="s">
        <v>3765</v>
      </c>
      <c r="V81" s="214" t="s">
        <v>1136</v>
      </c>
      <c r="W81" s="108">
        <v>44344</v>
      </c>
      <c r="X81" s="146" t="s">
        <v>1146</v>
      </c>
      <c r="Y81" s="186">
        <v>44297</v>
      </c>
      <c r="Z81" s="204" t="s">
        <v>3764</v>
      </c>
      <c r="AA81" s="60">
        <v>2805005</v>
      </c>
      <c r="AB81" s="60">
        <v>0</v>
      </c>
      <c r="AC81" s="60">
        <v>0</v>
      </c>
      <c r="AD81" s="204" t="s">
        <v>3977</v>
      </c>
      <c r="AE81" s="204" t="s">
        <v>3974</v>
      </c>
    </row>
    <row r="82" spans="1:31" s="1" customFormat="1" ht="123.75">
      <c r="A82" s="206">
        <v>80</v>
      </c>
      <c r="B82" s="45">
        <v>877</v>
      </c>
      <c r="C82" s="2" t="s">
        <v>2986</v>
      </c>
      <c r="D82" s="20" t="s">
        <v>2615</v>
      </c>
      <c r="E82" s="207">
        <v>44126</v>
      </c>
      <c r="F82" s="207">
        <v>44123</v>
      </c>
      <c r="G82" s="59">
        <v>877</v>
      </c>
      <c r="H82" s="4" t="s">
        <v>20</v>
      </c>
      <c r="I82" s="4" t="s">
        <v>1321</v>
      </c>
      <c r="J82" s="4" t="s">
        <v>27</v>
      </c>
      <c r="K82" s="4" t="s">
        <v>2183</v>
      </c>
      <c r="L82" s="22" t="s">
        <v>2612</v>
      </c>
      <c r="M82" s="4">
        <v>52434672</v>
      </c>
      <c r="N82" s="22" t="s">
        <v>21</v>
      </c>
      <c r="O82" s="22" t="s">
        <v>2625</v>
      </c>
      <c r="P82" s="22" t="s">
        <v>1745</v>
      </c>
      <c r="Q82" s="125">
        <v>1510000</v>
      </c>
      <c r="R82" s="125">
        <v>0</v>
      </c>
      <c r="S82" s="4" t="s">
        <v>22</v>
      </c>
      <c r="T82" s="109" t="s">
        <v>34</v>
      </c>
      <c r="U82" s="79" t="s">
        <v>3941</v>
      </c>
      <c r="V82" s="214" t="s">
        <v>1136</v>
      </c>
      <c r="W82" s="182">
        <v>44350</v>
      </c>
      <c r="X82" s="131" t="s">
        <v>1145</v>
      </c>
      <c r="Y82" s="108">
        <v>44349</v>
      </c>
      <c r="Z82" s="204" t="s">
        <v>3978</v>
      </c>
      <c r="AA82" s="60">
        <v>0</v>
      </c>
      <c r="AB82" s="60">
        <v>0</v>
      </c>
      <c r="AC82" s="60">
        <v>0</v>
      </c>
      <c r="AD82" s="149"/>
      <c r="AE82" s="149"/>
    </row>
    <row r="83" spans="1:31" s="1" customFormat="1" ht="157.5">
      <c r="A83" s="206">
        <v>81</v>
      </c>
      <c r="B83" s="15">
        <v>544</v>
      </c>
      <c r="C83" s="2" t="s">
        <v>2987</v>
      </c>
      <c r="D83" s="20" t="s">
        <v>1340</v>
      </c>
      <c r="E83" s="207">
        <v>43552</v>
      </c>
      <c r="F83" s="207">
        <v>43510</v>
      </c>
      <c r="G83" s="46">
        <f>+B83</f>
        <v>544</v>
      </c>
      <c r="H83" s="4" t="s">
        <v>382</v>
      </c>
      <c r="I83" s="4" t="s">
        <v>2176</v>
      </c>
      <c r="J83" s="4" t="s">
        <v>30</v>
      </c>
      <c r="K83" s="4" t="s">
        <v>57</v>
      </c>
      <c r="L83" s="22" t="s">
        <v>1389</v>
      </c>
      <c r="M83" s="19">
        <v>10293299</v>
      </c>
      <c r="N83" s="22" t="s">
        <v>1516</v>
      </c>
      <c r="O83" s="22" t="s">
        <v>1474</v>
      </c>
      <c r="P83" s="22" t="s">
        <v>1745</v>
      </c>
      <c r="Q83" s="125">
        <v>235000000</v>
      </c>
      <c r="R83" s="125">
        <v>0</v>
      </c>
      <c r="S83" s="4" t="s">
        <v>22</v>
      </c>
      <c r="T83" s="109" t="s">
        <v>35</v>
      </c>
      <c r="U83" s="79" t="s">
        <v>3939</v>
      </c>
      <c r="V83" s="214" t="s">
        <v>1136</v>
      </c>
      <c r="W83" s="108">
        <v>44293</v>
      </c>
      <c r="X83" s="146" t="s">
        <v>1146</v>
      </c>
      <c r="Y83" s="108">
        <v>44231</v>
      </c>
      <c r="Z83" s="204" t="s">
        <v>3979</v>
      </c>
      <c r="AA83" s="60">
        <v>49319715</v>
      </c>
      <c r="AB83" s="60">
        <v>0</v>
      </c>
      <c r="AC83" s="60">
        <v>1736642</v>
      </c>
      <c r="AD83" s="204" t="s">
        <v>3980</v>
      </c>
      <c r="AE83" s="204" t="s">
        <v>3974</v>
      </c>
    </row>
    <row r="84" spans="1:31" s="1" customFormat="1" ht="281.25">
      <c r="A84" s="206">
        <v>82</v>
      </c>
      <c r="B84" s="45">
        <v>361</v>
      </c>
      <c r="C84" s="2" t="s">
        <v>2987</v>
      </c>
      <c r="D84" s="20" t="s">
        <v>2559</v>
      </c>
      <c r="E84" s="207">
        <v>43154</v>
      </c>
      <c r="F84" s="207">
        <v>43137</v>
      </c>
      <c r="G84" s="46">
        <f>+B84</f>
        <v>361</v>
      </c>
      <c r="H84" s="4" t="s">
        <v>376</v>
      </c>
      <c r="I84" s="4" t="s">
        <v>2180</v>
      </c>
      <c r="J84" s="4" t="s">
        <v>30</v>
      </c>
      <c r="K84" s="4" t="s">
        <v>57</v>
      </c>
      <c r="L84" s="22" t="s">
        <v>673</v>
      </c>
      <c r="M84" s="19">
        <v>77169879</v>
      </c>
      <c r="N84" s="22" t="s">
        <v>929</v>
      </c>
      <c r="O84" s="22" t="s">
        <v>1474</v>
      </c>
      <c r="P84" s="22" t="s">
        <v>1745</v>
      </c>
      <c r="Q84" s="125">
        <v>15624840</v>
      </c>
      <c r="R84" s="125">
        <v>0</v>
      </c>
      <c r="S84" s="4" t="s">
        <v>22</v>
      </c>
      <c r="T84" s="109" t="s">
        <v>35</v>
      </c>
      <c r="U84" s="79" t="s">
        <v>3936</v>
      </c>
      <c r="V84" s="214" t="s">
        <v>1136</v>
      </c>
      <c r="W84" s="108">
        <v>44350</v>
      </c>
      <c r="X84" s="146" t="s">
        <v>1146</v>
      </c>
      <c r="Y84" s="108">
        <v>44274</v>
      </c>
      <c r="Z84" s="204" t="s">
        <v>3982</v>
      </c>
      <c r="AA84" s="60">
        <v>84074526</v>
      </c>
      <c r="AB84" s="60">
        <v>0</v>
      </c>
      <c r="AC84" s="60">
        <v>0</v>
      </c>
      <c r="AD84" s="79" t="s">
        <v>3981</v>
      </c>
      <c r="AE84" s="79" t="s">
        <v>3983</v>
      </c>
    </row>
    <row r="85" spans="1:31" s="1" customFormat="1" ht="123.75">
      <c r="A85" s="206">
        <v>83</v>
      </c>
      <c r="B85" s="45">
        <v>1008</v>
      </c>
      <c r="C85" s="2" t="s">
        <v>2987</v>
      </c>
      <c r="D85" s="20" t="s">
        <v>3571</v>
      </c>
      <c r="E85" s="207">
        <v>44314</v>
      </c>
      <c r="F85" s="207"/>
      <c r="G85" s="59">
        <v>1008</v>
      </c>
      <c r="H85" s="4" t="s">
        <v>20</v>
      </c>
      <c r="I85" s="4" t="s">
        <v>3572</v>
      </c>
      <c r="J85" s="4" t="s">
        <v>27</v>
      </c>
      <c r="K85" s="4" t="s">
        <v>427</v>
      </c>
      <c r="L85" s="215" t="s">
        <v>3573</v>
      </c>
      <c r="M85" s="4">
        <v>17178399</v>
      </c>
      <c r="N85" s="22" t="s">
        <v>460</v>
      </c>
      <c r="O85" s="22" t="s">
        <v>3574</v>
      </c>
      <c r="P85" s="22" t="s">
        <v>1745</v>
      </c>
      <c r="Q85" s="125">
        <v>0</v>
      </c>
      <c r="R85" s="125">
        <v>0</v>
      </c>
      <c r="S85" s="4" t="s">
        <v>22</v>
      </c>
      <c r="T85" s="109" t="s">
        <v>34</v>
      </c>
      <c r="U85" s="79" t="s">
        <v>3946</v>
      </c>
      <c r="V85" s="214" t="s">
        <v>1136</v>
      </c>
      <c r="W85" s="183">
        <v>44321</v>
      </c>
      <c r="X85" s="131" t="s">
        <v>1145</v>
      </c>
      <c r="Y85" s="145">
        <v>44349</v>
      </c>
      <c r="Z85" s="204" t="s">
        <v>3998</v>
      </c>
      <c r="AA85" s="60">
        <v>0</v>
      </c>
      <c r="AB85" s="60">
        <v>0</v>
      </c>
      <c r="AC85" s="60">
        <v>0</v>
      </c>
      <c r="AD85" s="149"/>
      <c r="AE85" s="149"/>
    </row>
    <row r="86" spans="1:31" s="1" customFormat="1" ht="127.5">
      <c r="A86" s="206">
        <v>84</v>
      </c>
      <c r="B86" s="45">
        <v>105</v>
      </c>
      <c r="C86" s="2" t="s">
        <v>2987</v>
      </c>
      <c r="D86" s="20" t="s">
        <v>113</v>
      </c>
      <c r="E86" s="207">
        <v>42434</v>
      </c>
      <c r="F86" s="207">
        <v>42389</v>
      </c>
      <c r="G86" s="59">
        <v>105</v>
      </c>
      <c r="H86" s="4" t="s">
        <v>384</v>
      </c>
      <c r="I86" s="4" t="s">
        <v>1199</v>
      </c>
      <c r="J86" s="4" t="s">
        <v>30</v>
      </c>
      <c r="K86" s="4" t="s">
        <v>57</v>
      </c>
      <c r="L86" s="215" t="s">
        <v>4029</v>
      </c>
      <c r="M86" s="4">
        <v>1015412636</v>
      </c>
      <c r="N86" s="22" t="s">
        <v>21</v>
      </c>
      <c r="O86" s="22" t="s">
        <v>1474</v>
      </c>
      <c r="P86" s="22" t="s">
        <v>1745</v>
      </c>
      <c r="Q86" s="125">
        <v>118580800</v>
      </c>
      <c r="R86" s="125">
        <v>0</v>
      </c>
      <c r="S86" s="4" t="s">
        <v>22</v>
      </c>
      <c r="T86" s="109" t="s">
        <v>35</v>
      </c>
      <c r="U86" s="79" t="s">
        <v>3929</v>
      </c>
      <c r="V86" s="214" t="s">
        <v>1136</v>
      </c>
      <c r="W86" s="183">
        <v>44317</v>
      </c>
      <c r="X86" s="146" t="s">
        <v>1146</v>
      </c>
      <c r="Y86" s="145">
        <v>44362</v>
      </c>
      <c r="Z86" s="204" t="s">
        <v>3929</v>
      </c>
      <c r="AA86" s="60">
        <v>26905027</v>
      </c>
      <c r="AB86" s="60">
        <v>0</v>
      </c>
      <c r="AC86" s="60">
        <f>26905027+4140580</f>
        <v>31045607</v>
      </c>
      <c r="AD86" s="204" t="s">
        <v>4154</v>
      </c>
      <c r="AE86" s="204" t="s">
        <v>4030</v>
      </c>
    </row>
    <row r="87" spans="1:31" s="1" customFormat="1" ht="202.5">
      <c r="A87" s="206">
        <v>85</v>
      </c>
      <c r="B87" s="45">
        <v>411</v>
      </c>
      <c r="C87" s="2">
        <v>1216577</v>
      </c>
      <c r="D87" s="20" t="s">
        <v>289</v>
      </c>
      <c r="E87" s="207">
        <v>43223</v>
      </c>
      <c r="F87" s="207">
        <v>42683</v>
      </c>
      <c r="G87" s="46">
        <f>+B87</f>
        <v>411</v>
      </c>
      <c r="H87" s="4" t="s">
        <v>20</v>
      </c>
      <c r="I87" s="4" t="s">
        <v>1251</v>
      </c>
      <c r="J87" s="4" t="s">
        <v>30</v>
      </c>
      <c r="K87" s="4" t="s">
        <v>425</v>
      </c>
      <c r="L87" s="22" t="s">
        <v>4032</v>
      </c>
      <c r="M87" s="19" t="s">
        <v>882</v>
      </c>
      <c r="N87" s="22" t="s">
        <v>919</v>
      </c>
      <c r="O87" s="208" t="s">
        <v>1101</v>
      </c>
      <c r="P87" s="22" t="s">
        <v>1745</v>
      </c>
      <c r="Q87" s="125">
        <v>15624840</v>
      </c>
      <c r="R87" s="125">
        <v>0</v>
      </c>
      <c r="S87" s="4" t="s">
        <v>22</v>
      </c>
      <c r="T87" s="4" t="s">
        <v>35</v>
      </c>
      <c r="U87" s="79" t="s">
        <v>3937</v>
      </c>
      <c r="V87" s="214" t="s">
        <v>1136</v>
      </c>
      <c r="W87" s="108">
        <v>44350</v>
      </c>
      <c r="X87" s="131" t="s">
        <v>1145</v>
      </c>
      <c r="Y87" s="108">
        <v>44362</v>
      </c>
      <c r="Z87" s="204" t="s">
        <v>4031</v>
      </c>
      <c r="AA87" s="60">
        <v>0</v>
      </c>
      <c r="AB87" s="60">
        <v>0</v>
      </c>
      <c r="AC87" s="60">
        <v>0</v>
      </c>
      <c r="AD87" s="149"/>
      <c r="AE87" s="149"/>
    </row>
    <row r="88" spans="1:31" s="1" customFormat="1" ht="405">
      <c r="A88" s="206">
        <v>86</v>
      </c>
      <c r="B88" s="45">
        <v>90</v>
      </c>
      <c r="C88" s="2">
        <v>2127504</v>
      </c>
      <c r="D88" s="20" t="s">
        <v>103</v>
      </c>
      <c r="E88" s="207">
        <v>42258</v>
      </c>
      <c r="F88" s="207">
        <v>42176</v>
      </c>
      <c r="G88" s="46">
        <v>90</v>
      </c>
      <c r="H88" s="4" t="s">
        <v>378</v>
      </c>
      <c r="I88" s="4" t="s">
        <v>2284</v>
      </c>
      <c r="J88" s="4" t="s">
        <v>26</v>
      </c>
      <c r="K88" s="4" t="s">
        <v>420</v>
      </c>
      <c r="L88" s="22" t="s">
        <v>502</v>
      </c>
      <c r="M88" s="19">
        <v>10011661</v>
      </c>
      <c r="N88" s="22" t="s">
        <v>21</v>
      </c>
      <c r="O88" s="208" t="s">
        <v>1034</v>
      </c>
      <c r="P88" s="22" t="s">
        <v>1745</v>
      </c>
      <c r="Q88" s="125">
        <v>135352748.66999999</v>
      </c>
      <c r="R88" s="125">
        <v>0</v>
      </c>
      <c r="S88" s="4" t="s">
        <v>22</v>
      </c>
      <c r="T88" s="109" t="s">
        <v>34</v>
      </c>
      <c r="U88" s="79" t="s">
        <v>3928</v>
      </c>
      <c r="V88" s="214" t="s">
        <v>1136</v>
      </c>
      <c r="W88" s="108">
        <v>44350</v>
      </c>
      <c r="X88" s="131" t="s">
        <v>1145</v>
      </c>
      <c r="Y88" s="186">
        <v>44341</v>
      </c>
      <c r="Z88" s="204" t="s">
        <v>4046</v>
      </c>
      <c r="AA88" s="60">
        <v>0</v>
      </c>
      <c r="AB88" s="276" t="s">
        <v>3583</v>
      </c>
      <c r="AC88" s="60">
        <v>0</v>
      </c>
      <c r="AD88" s="149"/>
      <c r="AE88" s="149"/>
    </row>
    <row r="89" spans="1:31" s="1" customFormat="1" ht="270">
      <c r="A89" s="206">
        <v>87</v>
      </c>
      <c r="B89" s="45">
        <v>277</v>
      </c>
      <c r="C89" s="2">
        <v>1045272</v>
      </c>
      <c r="D89" s="20" t="s">
        <v>203</v>
      </c>
      <c r="E89" s="207">
        <v>42935</v>
      </c>
      <c r="F89" s="207">
        <v>42706</v>
      </c>
      <c r="G89" s="46">
        <f>+B89</f>
        <v>277</v>
      </c>
      <c r="H89" s="4" t="s">
        <v>20</v>
      </c>
      <c r="I89" s="4" t="s">
        <v>2487</v>
      </c>
      <c r="J89" s="4" t="s">
        <v>30</v>
      </c>
      <c r="K89" s="4" t="s">
        <v>57</v>
      </c>
      <c r="L89" s="22" t="s">
        <v>625</v>
      </c>
      <c r="M89" s="19" t="s">
        <v>844</v>
      </c>
      <c r="N89" s="22" t="s">
        <v>1467</v>
      </c>
      <c r="O89" s="208" t="s">
        <v>1070</v>
      </c>
      <c r="P89" s="22" t="s">
        <v>1745</v>
      </c>
      <c r="Q89" s="125">
        <v>14754340</v>
      </c>
      <c r="R89" s="125">
        <v>0</v>
      </c>
      <c r="S89" s="4" t="s">
        <v>22</v>
      </c>
      <c r="T89" s="109" t="s">
        <v>35</v>
      </c>
      <c r="U89" s="79" t="s">
        <v>3934</v>
      </c>
      <c r="V89" s="214" t="s">
        <v>1136</v>
      </c>
      <c r="W89" s="108">
        <v>44293</v>
      </c>
      <c r="X89" s="131" t="s">
        <v>1145</v>
      </c>
      <c r="Y89" s="108">
        <v>44347</v>
      </c>
      <c r="Z89" s="204" t="s">
        <v>4048</v>
      </c>
      <c r="AA89" s="60">
        <v>0</v>
      </c>
      <c r="AB89" s="276" t="s">
        <v>3583</v>
      </c>
      <c r="AC89" s="60">
        <v>0</v>
      </c>
      <c r="AD89" s="149"/>
      <c r="AE89" s="149"/>
    </row>
    <row r="90" spans="1:31" s="1" customFormat="1" ht="146.25">
      <c r="A90" s="206">
        <v>88</v>
      </c>
      <c r="B90" s="45">
        <v>8</v>
      </c>
      <c r="C90" s="2">
        <v>104150</v>
      </c>
      <c r="D90" s="20" t="s">
        <v>2510</v>
      </c>
      <c r="E90" s="207">
        <v>39195</v>
      </c>
      <c r="F90" s="207">
        <v>39105</v>
      </c>
      <c r="G90" s="46">
        <v>8</v>
      </c>
      <c r="H90" s="4" t="s">
        <v>20</v>
      </c>
      <c r="I90" s="4" t="s">
        <v>409</v>
      </c>
      <c r="J90" s="4" t="s">
        <v>26</v>
      </c>
      <c r="K90" s="4" t="s">
        <v>420</v>
      </c>
      <c r="L90" s="22" t="s">
        <v>461</v>
      </c>
      <c r="M90" s="19" t="s">
        <v>782</v>
      </c>
      <c r="N90" s="22" t="s">
        <v>21</v>
      </c>
      <c r="O90" s="208" t="s">
        <v>995</v>
      </c>
      <c r="P90" s="22" t="s">
        <v>1745</v>
      </c>
      <c r="Q90" s="125">
        <v>221820000</v>
      </c>
      <c r="R90" s="125">
        <v>0</v>
      </c>
      <c r="S90" s="4" t="s">
        <v>22</v>
      </c>
      <c r="T90" s="109" t="s">
        <v>34</v>
      </c>
      <c r="U90" s="79" t="s">
        <v>3927</v>
      </c>
      <c r="V90" s="214" t="s">
        <v>1136</v>
      </c>
      <c r="W90" s="108">
        <v>44350</v>
      </c>
      <c r="X90" s="131" t="s">
        <v>1145</v>
      </c>
      <c r="Y90" s="108"/>
      <c r="Z90" s="204"/>
      <c r="AA90" s="60">
        <v>0</v>
      </c>
      <c r="AB90" s="60">
        <v>0</v>
      </c>
      <c r="AC90" s="60">
        <v>0</v>
      </c>
      <c r="AD90" s="149"/>
      <c r="AE90" s="149"/>
    </row>
    <row r="91" spans="1:31" s="1" customFormat="1" ht="168.75">
      <c r="A91" s="206">
        <v>89</v>
      </c>
      <c r="B91" s="45">
        <v>188</v>
      </c>
      <c r="C91" s="2">
        <v>938387</v>
      </c>
      <c r="D91" s="20" t="s">
        <v>153</v>
      </c>
      <c r="E91" s="207">
        <v>42704</v>
      </c>
      <c r="F91" s="207">
        <v>42670</v>
      </c>
      <c r="G91" s="46">
        <f>+B91</f>
        <v>188</v>
      </c>
      <c r="H91" s="4" t="s">
        <v>20</v>
      </c>
      <c r="I91" s="4" t="s">
        <v>2191</v>
      </c>
      <c r="J91" s="4" t="s">
        <v>30</v>
      </c>
      <c r="K91" s="4" t="s">
        <v>57</v>
      </c>
      <c r="L91" s="22" t="s">
        <v>564</v>
      </c>
      <c r="M91" s="19" t="s">
        <v>825</v>
      </c>
      <c r="N91" s="22" t="s">
        <v>941</v>
      </c>
      <c r="O91" s="208" t="s">
        <v>1480</v>
      </c>
      <c r="P91" s="22" t="s">
        <v>1745</v>
      </c>
      <c r="Q91" s="125">
        <v>13789100</v>
      </c>
      <c r="R91" s="125">
        <v>0</v>
      </c>
      <c r="S91" s="4" t="s">
        <v>22</v>
      </c>
      <c r="T91" s="109" t="s">
        <v>35</v>
      </c>
      <c r="U91" s="79" t="s">
        <v>3931</v>
      </c>
      <c r="V91" s="214" t="s">
        <v>1136</v>
      </c>
      <c r="W91" s="108">
        <v>44350</v>
      </c>
      <c r="X91" s="131" t="s">
        <v>1145</v>
      </c>
      <c r="Y91" s="108">
        <v>44316</v>
      </c>
      <c r="Z91" s="204" t="s">
        <v>4049</v>
      </c>
      <c r="AA91" s="60">
        <v>0</v>
      </c>
      <c r="AB91" s="60">
        <v>0</v>
      </c>
      <c r="AC91" s="60">
        <v>0</v>
      </c>
      <c r="AD91" s="149"/>
      <c r="AE91" s="149"/>
    </row>
    <row r="92" spans="1:31" s="1" customFormat="1" ht="114.75">
      <c r="A92" s="206">
        <v>90</v>
      </c>
      <c r="B92" s="45">
        <v>131</v>
      </c>
      <c r="C92" s="2">
        <v>863781</v>
      </c>
      <c r="D92" s="20" t="s">
        <v>124</v>
      </c>
      <c r="E92" s="207">
        <v>42580</v>
      </c>
      <c r="F92" s="207" t="s">
        <v>1227</v>
      </c>
      <c r="G92" s="46">
        <v>131</v>
      </c>
      <c r="H92" s="4" t="s">
        <v>20</v>
      </c>
      <c r="I92" s="4" t="s">
        <v>1700</v>
      </c>
      <c r="J92" s="4" t="s">
        <v>30</v>
      </c>
      <c r="K92" s="4" t="s">
        <v>57</v>
      </c>
      <c r="L92" s="22" t="s">
        <v>528</v>
      </c>
      <c r="M92" s="19">
        <v>98544880</v>
      </c>
      <c r="N92" s="22" t="s">
        <v>21</v>
      </c>
      <c r="O92" s="208" t="s">
        <v>1474</v>
      </c>
      <c r="P92" s="22" t="s">
        <v>1745</v>
      </c>
      <c r="Q92" s="125">
        <v>31437276</v>
      </c>
      <c r="R92" s="147">
        <v>0</v>
      </c>
      <c r="S92" s="4" t="s">
        <v>22</v>
      </c>
      <c r="T92" s="109" t="s">
        <v>35</v>
      </c>
      <c r="U92" s="79" t="s">
        <v>3930</v>
      </c>
      <c r="V92" s="214" t="s">
        <v>1136</v>
      </c>
      <c r="W92" s="108">
        <v>44315</v>
      </c>
      <c r="X92" s="146" t="s">
        <v>1146</v>
      </c>
      <c r="Y92" s="108">
        <v>44316</v>
      </c>
      <c r="Z92" s="204" t="s">
        <v>4063</v>
      </c>
      <c r="AA92" s="60">
        <v>49413288</v>
      </c>
      <c r="AB92" s="60">
        <v>0</v>
      </c>
      <c r="AC92" s="60">
        <v>2000000</v>
      </c>
      <c r="AD92" s="204" t="s">
        <v>4111</v>
      </c>
      <c r="AE92" s="204" t="s">
        <v>4066</v>
      </c>
    </row>
    <row r="93" spans="1:31" s="1" customFormat="1" ht="216.75">
      <c r="A93" s="206">
        <v>91</v>
      </c>
      <c r="B93" s="45">
        <v>930</v>
      </c>
      <c r="C93" s="2" t="s">
        <v>2986</v>
      </c>
      <c r="D93" s="20" t="s">
        <v>3026</v>
      </c>
      <c r="E93" s="207">
        <v>44204</v>
      </c>
      <c r="F93" s="207">
        <v>44201</v>
      </c>
      <c r="G93" s="46">
        <v>930</v>
      </c>
      <c r="H93" s="4" t="s">
        <v>20</v>
      </c>
      <c r="I93" s="4" t="s">
        <v>1321</v>
      </c>
      <c r="J93" s="4" t="s">
        <v>27</v>
      </c>
      <c r="K93" s="4" t="s">
        <v>2183</v>
      </c>
      <c r="L93" s="22" t="s">
        <v>2994</v>
      </c>
      <c r="M93" s="19">
        <v>23689249</v>
      </c>
      <c r="N93" s="22" t="s">
        <v>21</v>
      </c>
      <c r="O93" s="208" t="s">
        <v>3025</v>
      </c>
      <c r="P93" s="22" t="s">
        <v>1745</v>
      </c>
      <c r="Q93" s="125">
        <v>0</v>
      </c>
      <c r="R93" s="125">
        <v>0</v>
      </c>
      <c r="S93" s="4" t="s">
        <v>22</v>
      </c>
      <c r="T93" s="109" t="s">
        <v>34</v>
      </c>
      <c r="U93" s="79" t="s">
        <v>3944</v>
      </c>
      <c r="V93" s="214" t="s">
        <v>1136</v>
      </c>
      <c r="W93" s="108">
        <v>44316</v>
      </c>
      <c r="X93" s="146" t="s">
        <v>1146</v>
      </c>
      <c r="Y93" s="108"/>
      <c r="Z93" s="204" t="s">
        <v>4067</v>
      </c>
      <c r="AA93" s="60">
        <v>493520</v>
      </c>
      <c r="AB93" s="60">
        <v>0</v>
      </c>
      <c r="AC93" s="60">
        <v>0</v>
      </c>
      <c r="AD93" s="204" t="s">
        <v>4065</v>
      </c>
      <c r="AE93" s="204" t="s">
        <v>4066</v>
      </c>
    </row>
    <row r="94" spans="1:31" s="1" customFormat="1" ht="76.5">
      <c r="A94" s="206">
        <v>92</v>
      </c>
      <c r="B94" s="45">
        <v>998</v>
      </c>
      <c r="C94" s="2" t="s">
        <v>2986</v>
      </c>
      <c r="D94" s="20" t="s">
        <v>3521</v>
      </c>
      <c r="E94" s="207">
        <v>44309</v>
      </c>
      <c r="F94" s="207">
        <v>44300</v>
      </c>
      <c r="G94" s="59">
        <v>998</v>
      </c>
      <c r="H94" s="4" t="s">
        <v>20</v>
      </c>
      <c r="I94" s="4" t="s">
        <v>3520</v>
      </c>
      <c r="J94" s="4" t="s">
        <v>31</v>
      </c>
      <c r="K94" s="4" t="s">
        <v>2247</v>
      </c>
      <c r="L94" s="22" t="s">
        <v>3522</v>
      </c>
      <c r="M94" s="4"/>
      <c r="N94" s="22" t="s">
        <v>3519</v>
      </c>
      <c r="O94" s="208" t="s">
        <v>3523</v>
      </c>
      <c r="P94" s="22" t="s">
        <v>1745</v>
      </c>
      <c r="Q94" s="125">
        <v>0</v>
      </c>
      <c r="R94" s="125">
        <v>0</v>
      </c>
      <c r="S94" s="4" t="s">
        <v>22</v>
      </c>
      <c r="T94" s="109" t="s">
        <v>34</v>
      </c>
      <c r="U94" s="79" t="s">
        <v>3945</v>
      </c>
      <c r="V94" s="214" t="s">
        <v>1136</v>
      </c>
      <c r="W94" s="183">
        <v>44321</v>
      </c>
      <c r="X94" s="131" t="s">
        <v>1145</v>
      </c>
      <c r="Y94" s="145">
        <v>44362</v>
      </c>
      <c r="Z94" s="204" t="s">
        <v>4089</v>
      </c>
      <c r="AA94" s="60">
        <v>0</v>
      </c>
      <c r="AB94" s="60">
        <v>0</v>
      </c>
      <c r="AC94" s="60">
        <v>0</v>
      </c>
      <c r="AD94" s="149"/>
      <c r="AE94" s="149"/>
    </row>
    <row r="95" spans="1:31" s="1" customFormat="1" ht="123.75">
      <c r="A95" s="206">
        <v>93</v>
      </c>
      <c r="B95" s="45">
        <v>888</v>
      </c>
      <c r="C95" s="2" t="s">
        <v>2986</v>
      </c>
      <c r="D95" s="20" t="s">
        <v>2730</v>
      </c>
      <c r="E95" s="207">
        <v>44140</v>
      </c>
      <c r="F95" s="207">
        <v>44138</v>
      </c>
      <c r="G95" s="59">
        <v>888</v>
      </c>
      <c r="H95" s="4" t="s">
        <v>20</v>
      </c>
      <c r="I95" s="4" t="s">
        <v>1321</v>
      </c>
      <c r="J95" s="4" t="s">
        <v>27</v>
      </c>
      <c r="K95" s="4" t="s">
        <v>2183</v>
      </c>
      <c r="L95" s="22" t="s">
        <v>2668</v>
      </c>
      <c r="M95" s="4" t="s">
        <v>2729</v>
      </c>
      <c r="N95" s="22" t="s">
        <v>21</v>
      </c>
      <c r="O95" s="208" t="s">
        <v>2728</v>
      </c>
      <c r="P95" s="22" t="s">
        <v>1745</v>
      </c>
      <c r="Q95" s="125">
        <v>30000000</v>
      </c>
      <c r="R95" s="125">
        <v>0</v>
      </c>
      <c r="S95" s="4" t="s">
        <v>22</v>
      </c>
      <c r="T95" s="109" t="s">
        <v>34</v>
      </c>
      <c r="U95" s="79" t="s">
        <v>3942</v>
      </c>
      <c r="V95" s="214" t="s">
        <v>1136</v>
      </c>
      <c r="W95" s="108">
        <v>44350</v>
      </c>
      <c r="X95" s="131" t="s">
        <v>1145</v>
      </c>
      <c r="Y95" s="108">
        <v>44362</v>
      </c>
      <c r="Z95" s="279" t="s">
        <v>4115</v>
      </c>
      <c r="AA95" s="60">
        <v>0</v>
      </c>
      <c r="AB95" s="60">
        <v>0</v>
      </c>
      <c r="AC95" s="60">
        <v>0</v>
      </c>
      <c r="AD95" s="149"/>
      <c r="AE95" s="149"/>
    </row>
    <row r="96" spans="1:31" s="1" customFormat="1" ht="72">
      <c r="A96" s="206">
        <v>94</v>
      </c>
      <c r="B96" s="45">
        <v>900</v>
      </c>
      <c r="C96" s="2" t="s">
        <v>2986</v>
      </c>
      <c r="D96" s="20" t="s">
        <v>2736</v>
      </c>
      <c r="E96" s="207">
        <v>44159</v>
      </c>
      <c r="F96" s="207">
        <v>44155</v>
      </c>
      <c r="G96" s="59">
        <v>900</v>
      </c>
      <c r="H96" s="4" t="s">
        <v>20</v>
      </c>
      <c r="I96" s="4" t="s">
        <v>1321</v>
      </c>
      <c r="J96" s="4" t="s">
        <v>27</v>
      </c>
      <c r="K96" s="4" t="s">
        <v>2183</v>
      </c>
      <c r="L96" s="22" t="s">
        <v>2737</v>
      </c>
      <c r="M96" s="4">
        <v>51648294</v>
      </c>
      <c r="N96" s="22" t="s">
        <v>460</v>
      </c>
      <c r="O96" s="208" t="s">
        <v>2738</v>
      </c>
      <c r="P96" s="22" t="s">
        <v>1745</v>
      </c>
      <c r="Q96" s="125">
        <v>10000000</v>
      </c>
      <c r="R96" s="125">
        <v>0</v>
      </c>
      <c r="S96" s="4" t="s">
        <v>22</v>
      </c>
      <c r="T96" s="109" t="s">
        <v>34</v>
      </c>
      <c r="U96" s="79" t="s">
        <v>3943</v>
      </c>
      <c r="V96" s="214" t="s">
        <v>1136</v>
      </c>
      <c r="W96" s="108">
        <v>44350</v>
      </c>
      <c r="X96" s="131" t="s">
        <v>1145</v>
      </c>
      <c r="Y96" s="108">
        <v>44364</v>
      </c>
      <c r="Z96" s="279" t="s">
        <v>4121</v>
      </c>
      <c r="AA96" s="60">
        <v>0</v>
      </c>
      <c r="AB96" s="60">
        <v>0</v>
      </c>
      <c r="AC96" s="60">
        <v>0</v>
      </c>
      <c r="AD96" s="149"/>
      <c r="AE96" s="149"/>
    </row>
    <row r="97" spans="1:33" s="1" customFormat="1" ht="168.75">
      <c r="A97" s="206">
        <v>95</v>
      </c>
      <c r="B97" s="45">
        <v>303</v>
      </c>
      <c r="C97" s="2">
        <v>1362843</v>
      </c>
      <c r="D97" s="20" t="s">
        <v>218</v>
      </c>
      <c r="E97" s="207">
        <v>42991</v>
      </c>
      <c r="F97" s="207">
        <v>42961</v>
      </c>
      <c r="G97" s="46">
        <f>+B97</f>
        <v>303</v>
      </c>
      <c r="H97" s="4" t="s">
        <v>368</v>
      </c>
      <c r="I97" s="4" t="s">
        <v>2191</v>
      </c>
      <c r="J97" s="4" t="s">
        <v>30</v>
      </c>
      <c r="K97" s="4" t="s">
        <v>57</v>
      </c>
      <c r="L97" s="22" t="s">
        <v>643</v>
      </c>
      <c r="M97" s="19">
        <v>1048209630</v>
      </c>
      <c r="N97" s="22" t="s">
        <v>967</v>
      </c>
      <c r="O97" s="208" t="s">
        <v>1474</v>
      </c>
      <c r="P97" s="22" t="s">
        <v>1745</v>
      </c>
      <c r="Q97" s="125">
        <v>135000000</v>
      </c>
      <c r="R97" s="125">
        <v>0</v>
      </c>
      <c r="S97" s="4" t="s">
        <v>22</v>
      </c>
      <c r="T97" s="109" t="s">
        <v>35</v>
      </c>
      <c r="U97" s="79" t="s">
        <v>3935</v>
      </c>
      <c r="V97" s="214" t="s">
        <v>1136</v>
      </c>
      <c r="W97" s="108">
        <v>44350</v>
      </c>
      <c r="X97" s="146" t="s">
        <v>1146</v>
      </c>
      <c r="Y97" s="128"/>
      <c r="Z97" s="280" t="s">
        <v>4122</v>
      </c>
      <c r="AA97" s="60">
        <v>138799437.58000001</v>
      </c>
      <c r="AB97" s="60">
        <v>0</v>
      </c>
      <c r="AC97" s="60">
        <v>908526</v>
      </c>
      <c r="AD97" s="60" t="s">
        <v>4124</v>
      </c>
      <c r="AE97" s="60" t="s">
        <v>4127</v>
      </c>
      <c r="AF97" s="280"/>
      <c r="AG97" s="37"/>
    </row>
    <row r="98" spans="1:33" s="1" customFormat="1" ht="128.25">
      <c r="A98" s="206">
        <v>96</v>
      </c>
      <c r="B98" s="45">
        <v>252</v>
      </c>
      <c r="C98" s="2">
        <v>1041793</v>
      </c>
      <c r="D98" s="20" t="s">
        <v>187</v>
      </c>
      <c r="E98" s="207">
        <v>42881</v>
      </c>
      <c r="F98" s="207">
        <v>42865</v>
      </c>
      <c r="G98" s="46">
        <f>+B98</f>
        <v>252</v>
      </c>
      <c r="H98" s="4" t="s">
        <v>380</v>
      </c>
      <c r="I98" s="4" t="s">
        <v>1247</v>
      </c>
      <c r="J98" s="4" t="s">
        <v>30</v>
      </c>
      <c r="K98" s="4" t="s">
        <v>57</v>
      </c>
      <c r="L98" s="22" t="s">
        <v>610</v>
      </c>
      <c r="M98" s="19">
        <v>30746906</v>
      </c>
      <c r="N98" s="22" t="s">
        <v>1465</v>
      </c>
      <c r="O98" s="208" t="s">
        <v>1489</v>
      </c>
      <c r="P98" s="22" t="s">
        <v>1745</v>
      </c>
      <c r="Q98" s="125">
        <v>50000000</v>
      </c>
      <c r="R98" s="125">
        <v>0</v>
      </c>
      <c r="S98" s="4" t="s">
        <v>22</v>
      </c>
      <c r="T98" s="109" t="s">
        <v>35</v>
      </c>
      <c r="U98" s="79" t="s">
        <v>3933</v>
      </c>
      <c r="V98" s="214" t="s">
        <v>1136</v>
      </c>
      <c r="W98" s="108">
        <v>44316</v>
      </c>
      <c r="X98" s="146" t="s">
        <v>1146</v>
      </c>
      <c r="Y98" s="108">
        <v>44364</v>
      </c>
      <c r="Z98" s="280" t="s">
        <v>4128</v>
      </c>
      <c r="AA98" s="60">
        <v>120059589</v>
      </c>
      <c r="AB98" s="60">
        <v>0</v>
      </c>
      <c r="AC98" s="60">
        <v>2000000</v>
      </c>
      <c r="AD98" s="60" t="s">
        <v>4125</v>
      </c>
      <c r="AE98" s="60" t="s">
        <v>4127</v>
      </c>
    </row>
    <row r="99" spans="1:33" s="1" customFormat="1" ht="236.25">
      <c r="A99" s="206">
        <v>97</v>
      </c>
      <c r="B99" s="45">
        <v>431</v>
      </c>
      <c r="C99" s="2">
        <v>1236975</v>
      </c>
      <c r="D99" s="20" t="s">
        <v>305</v>
      </c>
      <c r="E99" s="207">
        <v>43263</v>
      </c>
      <c r="F99" s="207">
        <v>43216</v>
      </c>
      <c r="G99" s="46">
        <f>+B99</f>
        <v>431</v>
      </c>
      <c r="H99" s="4" t="s">
        <v>20</v>
      </c>
      <c r="I99" s="4" t="s">
        <v>2487</v>
      </c>
      <c r="J99" s="4" t="s">
        <v>30</v>
      </c>
      <c r="K99" s="4" t="s">
        <v>57</v>
      </c>
      <c r="L99" s="116" t="s">
        <v>718</v>
      </c>
      <c r="M99" s="4">
        <v>7537630</v>
      </c>
      <c r="N99" s="22" t="s">
        <v>1463</v>
      </c>
      <c r="O99" s="208" t="s">
        <v>1505</v>
      </c>
      <c r="P99" s="22" t="s">
        <v>1745</v>
      </c>
      <c r="Q99" s="125">
        <v>15624840</v>
      </c>
      <c r="R99" s="125">
        <v>0</v>
      </c>
      <c r="S99" s="4" t="s">
        <v>22</v>
      </c>
      <c r="T99" s="109" t="s">
        <v>35</v>
      </c>
      <c r="U99" s="79" t="s">
        <v>3938</v>
      </c>
      <c r="V99" s="214" t="s">
        <v>1136</v>
      </c>
      <c r="W99" s="108">
        <v>44350</v>
      </c>
      <c r="X99" s="146" t="s">
        <v>1146</v>
      </c>
      <c r="Y99" s="108">
        <v>44347</v>
      </c>
      <c r="Z99" s="279" t="s">
        <v>4129</v>
      </c>
      <c r="AA99" s="281">
        <v>9661690.0399999991</v>
      </c>
      <c r="AB99" s="60">
        <v>0</v>
      </c>
      <c r="AC99" s="60">
        <v>1362789</v>
      </c>
      <c r="AD99" s="60" t="s">
        <v>4126</v>
      </c>
      <c r="AE99" s="60" t="s">
        <v>4127</v>
      </c>
    </row>
    <row r="100" spans="1:33" s="1" customFormat="1" ht="146.25">
      <c r="A100" s="206">
        <v>98</v>
      </c>
      <c r="B100" s="45">
        <v>692</v>
      </c>
      <c r="C100" s="2">
        <v>2128388</v>
      </c>
      <c r="D100" s="121" t="s">
        <v>2531</v>
      </c>
      <c r="E100" s="207">
        <v>43693</v>
      </c>
      <c r="F100" s="207">
        <v>43592</v>
      </c>
      <c r="G100" s="59">
        <f>+B100</f>
        <v>692</v>
      </c>
      <c r="H100" s="4" t="s">
        <v>20</v>
      </c>
      <c r="I100" s="4" t="s">
        <v>1159</v>
      </c>
      <c r="J100" s="4" t="s">
        <v>27</v>
      </c>
      <c r="K100" s="4" t="s">
        <v>436</v>
      </c>
      <c r="L100" s="22" t="s">
        <v>1707</v>
      </c>
      <c r="M100" s="4">
        <v>2998278</v>
      </c>
      <c r="N100" s="22" t="s">
        <v>1708</v>
      </c>
      <c r="O100" s="208" t="s">
        <v>2142</v>
      </c>
      <c r="P100" s="22" t="s">
        <v>1745</v>
      </c>
      <c r="Q100" s="125">
        <v>180000000</v>
      </c>
      <c r="R100" s="125">
        <v>0</v>
      </c>
      <c r="S100" s="4" t="s">
        <v>22</v>
      </c>
      <c r="T100" s="109" t="s">
        <v>34</v>
      </c>
      <c r="U100" s="79" t="s">
        <v>3940</v>
      </c>
      <c r="V100" s="214" t="s">
        <v>1136</v>
      </c>
      <c r="W100" s="108">
        <v>44350</v>
      </c>
      <c r="X100" s="131" t="s">
        <v>1145</v>
      </c>
      <c r="Y100" s="108">
        <v>44373</v>
      </c>
      <c r="Z100" s="279" t="s">
        <v>4131</v>
      </c>
      <c r="AA100" s="60">
        <v>0</v>
      </c>
      <c r="AB100" s="60">
        <v>0</v>
      </c>
      <c r="AC100" s="60">
        <v>0</v>
      </c>
      <c r="AD100" s="149"/>
      <c r="AE100" s="149"/>
    </row>
    <row r="101" spans="1:33" s="1" customFormat="1" ht="146.25">
      <c r="A101" s="206">
        <v>99</v>
      </c>
      <c r="B101" s="45">
        <v>191</v>
      </c>
      <c r="C101" s="2">
        <v>965331</v>
      </c>
      <c r="D101" s="20" t="s">
        <v>2088</v>
      </c>
      <c r="E101" s="207">
        <v>42713</v>
      </c>
      <c r="F101" s="207">
        <v>42688</v>
      </c>
      <c r="G101" s="46">
        <f>+B101</f>
        <v>191</v>
      </c>
      <c r="H101" s="4" t="s">
        <v>368</v>
      </c>
      <c r="I101" s="4" t="s">
        <v>1259</v>
      </c>
      <c r="J101" s="4" t="s">
        <v>27</v>
      </c>
      <c r="K101" s="4" t="s">
        <v>427</v>
      </c>
      <c r="L101" s="22" t="s">
        <v>567</v>
      </c>
      <c r="M101" s="19">
        <v>36533847</v>
      </c>
      <c r="N101" s="22" t="s">
        <v>21</v>
      </c>
      <c r="O101" s="208" t="s">
        <v>1056</v>
      </c>
      <c r="P101" s="22" t="s">
        <v>1745</v>
      </c>
      <c r="Q101" s="125">
        <v>72300000</v>
      </c>
      <c r="R101" s="125">
        <v>0</v>
      </c>
      <c r="S101" s="4" t="s">
        <v>22</v>
      </c>
      <c r="T101" s="109" t="s">
        <v>34</v>
      </c>
      <c r="U101" s="79" t="s">
        <v>3932</v>
      </c>
      <c r="V101" s="214" t="s">
        <v>1136</v>
      </c>
      <c r="W101" s="108">
        <v>44350</v>
      </c>
      <c r="X101" s="131" t="s">
        <v>1145</v>
      </c>
      <c r="Y101" s="108">
        <v>44130</v>
      </c>
      <c r="Z101" s="279" t="s">
        <v>4142</v>
      </c>
      <c r="AA101" s="60">
        <v>0</v>
      </c>
      <c r="AB101" s="60">
        <v>0</v>
      </c>
      <c r="AC101" s="60">
        <v>0</v>
      </c>
      <c r="AD101" s="149"/>
      <c r="AE101" s="149"/>
    </row>
    <row r="102" spans="1:33">
      <c r="AC102" s="165"/>
      <c r="AD102"/>
    </row>
    <row r="103" spans="1:33">
      <c r="AC103" s="165"/>
      <c r="AD103"/>
    </row>
    <row r="104" spans="1:33">
      <c r="AC104" s="165"/>
      <c r="AD104"/>
    </row>
  </sheetData>
  <autoFilter ref="A2:AE101" xr:uid="{00000000-0001-0000-0300-000000000000}"/>
  <conditionalFormatting sqref="Q3">
    <cfRule type="cellIs" dxfId="231" priority="161" operator="greaterThan">
      <formula>33124641</formula>
    </cfRule>
  </conditionalFormatting>
  <conditionalFormatting sqref="Q3">
    <cfRule type="cellIs" dxfId="230" priority="160" operator="greaterThan">
      <formula>33124641</formula>
    </cfRule>
  </conditionalFormatting>
  <conditionalFormatting sqref="Q3">
    <cfRule type="cellIs" dxfId="229" priority="159" operator="greaterThan">
      <formula>33124641</formula>
    </cfRule>
  </conditionalFormatting>
  <conditionalFormatting sqref="Q3">
    <cfRule type="cellIs" dxfId="228" priority="158" operator="greaterThan">
      <formula>33124641</formula>
    </cfRule>
  </conditionalFormatting>
  <conditionalFormatting sqref="Q4">
    <cfRule type="cellIs" dxfId="227" priority="153" operator="greaterThan">
      <formula>33124641</formula>
    </cfRule>
  </conditionalFormatting>
  <conditionalFormatting sqref="Q4">
    <cfRule type="cellIs" dxfId="226" priority="152" operator="greaterThan">
      <formula>33124641</formula>
    </cfRule>
  </conditionalFormatting>
  <conditionalFormatting sqref="Q4">
    <cfRule type="cellIs" dxfId="225" priority="151" operator="greaterThan">
      <formula>33124641</formula>
    </cfRule>
  </conditionalFormatting>
  <conditionalFormatting sqref="Q4">
    <cfRule type="cellIs" dxfId="224" priority="150" operator="greaterThan">
      <formula>33124641</formula>
    </cfRule>
  </conditionalFormatting>
  <conditionalFormatting sqref="Q5">
    <cfRule type="cellIs" dxfId="223" priority="148" operator="greaterThan">
      <formula>33124641</formula>
    </cfRule>
  </conditionalFormatting>
  <conditionalFormatting sqref="Q6">
    <cfRule type="cellIs" dxfId="222" priority="147" operator="greaterThan">
      <formula>33124641</formula>
    </cfRule>
  </conditionalFormatting>
  <conditionalFormatting sqref="Q7">
    <cfRule type="cellIs" dxfId="221" priority="146" operator="greaterThan">
      <formula>33124641</formula>
    </cfRule>
  </conditionalFormatting>
  <conditionalFormatting sqref="Q7">
    <cfRule type="cellIs" dxfId="220" priority="145" operator="greaterThan">
      <formula>33124641</formula>
    </cfRule>
  </conditionalFormatting>
  <conditionalFormatting sqref="Q8">
    <cfRule type="cellIs" dxfId="219" priority="144" operator="greaterThan">
      <formula>33124641</formula>
    </cfRule>
  </conditionalFormatting>
  <conditionalFormatting sqref="Q8">
    <cfRule type="cellIs" dxfId="218" priority="143" operator="greaterThan">
      <formula>33124641</formula>
    </cfRule>
  </conditionalFormatting>
  <conditionalFormatting sqref="Q9">
    <cfRule type="cellIs" dxfId="217" priority="142" operator="greaterThan">
      <formula>33124641</formula>
    </cfRule>
  </conditionalFormatting>
  <conditionalFormatting sqref="Q9">
    <cfRule type="cellIs" dxfId="216" priority="141" operator="greaterThan">
      <formula>33124641</formula>
    </cfRule>
  </conditionalFormatting>
  <conditionalFormatting sqref="Q10">
    <cfRule type="cellIs" dxfId="215" priority="140" operator="greaterThan">
      <formula>33124641</formula>
    </cfRule>
  </conditionalFormatting>
  <conditionalFormatting sqref="Q10">
    <cfRule type="cellIs" dxfId="214" priority="139" operator="greaterThan">
      <formula>33124641</formula>
    </cfRule>
  </conditionalFormatting>
  <conditionalFormatting sqref="Q11">
    <cfRule type="cellIs" dxfId="213" priority="137" operator="greaterThan">
      <formula>33124641</formula>
    </cfRule>
  </conditionalFormatting>
  <conditionalFormatting sqref="Q12">
    <cfRule type="cellIs" dxfId="212" priority="136" operator="greaterThan">
      <formula>33124641</formula>
    </cfRule>
  </conditionalFormatting>
  <conditionalFormatting sqref="Q13">
    <cfRule type="cellIs" dxfId="211" priority="135" operator="greaterThan">
      <formula>33124641</formula>
    </cfRule>
  </conditionalFormatting>
  <conditionalFormatting sqref="Q14">
    <cfRule type="cellIs" dxfId="210" priority="133" operator="greaterThan">
      <formula>33124641</formula>
    </cfRule>
  </conditionalFormatting>
  <conditionalFormatting sqref="Q15">
    <cfRule type="cellIs" dxfId="209" priority="132" operator="greaterThan">
      <formula>33124641</formula>
    </cfRule>
  </conditionalFormatting>
  <conditionalFormatting sqref="Q16">
    <cfRule type="cellIs" dxfId="208" priority="131" operator="greaterThan">
      <formula>33124641</formula>
    </cfRule>
  </conditionalFormatting>
  <conditionalFormatting sqref="Q17">
    <cfRule type="cellIs" dxfId="207" priority="130" operator="greaterThan">
      <formula>33124641</formula>
    </cfRule>
  </conditionalFormatting>
  <conditionalFormatting sqref="Q17">
    <cfRule type="cellIs" dxfId="206" priority="129" operator="greaterThan">
      <formula>33124641</formula>
    </cfRule>
  </conditionalFormatting>
  <conditionalFormatting sqref="R17">
    <cfRule type="cellIs" dxfId="205" priority="128" operator="greaterThan">
      <formula>33124641</formula>
    </cfRule>
  </conditionalFormatting>
  <conditionalFormatting sqref="Q18">
    <cfRule type="cellIs" dxfId="204" priority="127" operator="greaterThan">
      <formula>33124641</formula>
    </cfRule>
  </conditionalFormatting>
  <conditionalFormatting sqref="Q19">
    <cfRule type="cellIs" dxfId="203" priority="126" operator="greaterThan">
      <formula>33124641</formula>
    </cfRule>
  </conditionalFormatting>
  <conditionalFormatting sqref="Q19">
    <cfRule type="cellIs" dxfId="202" priority="125" operator="greaterThan">
      <formula>33124641</formula>
    </cfRule>
  </conditionalFormatting>
  <conditionalFormatting sqref="Q20">
    <cfRule type="cellIs" dxfId="201" priority="124" operator="greaterThan">
      <formula>33124641</formula>
    </cfRule>
  </conditionalFormatting>
  <conditionalFormatting sqref="Q21">
    <cfRule type="cellIs" dxfId="200" priority="123" operator="greaterThan">
      <formula>33124641</formula>
    </cfRule>
  </conditionalFormatting>
  <conditionalFormatting sqref="Q21">
    <cfRule type="cellIs" dxfId="199" priority="122" operator="greaterThan">
      <formula>33124641</formula>
    </cfRule>
  </conditionalFormatting>
  <conditionalFormatting sqref="Q22">
    <cfRule type="cellIs" dxfId="198" priority="121" operator="greaterThan">
      <formula>33124641</formula>
    </cfRule>
  </conditionalFormatting>
  <conditionalFormatting sqref="M22">
    <cfRule type="expression" dxfId="197" priority="116">
      <formula>$X22="TERMINADO"</formula>
    </cfRule>
    <cfRule type="expression" dxfId="196" priority="117">
      <formula>$X22="VUELVE A PRESENTAR DEMANDA"</formula>
    </cfRule>
    <cfRule type="expression" dxfId="195" priority="118">
      <formula>$X22="RECHAZA DEMANDA"</formula>
    </cfRule>
    <cfRule type="expression" dxfId="194" priority="119">
      <formula>$X22="PASA A PROCESOS VIGENTES"</formula>
    </cfRule>
    <cfRule type="expression" dxfId="193" priority="120">
      <formula>$P22="EN TRAMITE ASIGNACION FIRMA"</formula>
    </cfRule>
  </conditionalFormatting>
  <conditionalFormatting sqref="Q22">
    <cfRule type="cellIs" dxfId="192" priority="115" operator="greaterThan">
      <formula>33124641</formula>
    </cfRule>
  </conditionalFormatting>
  <conditionalFormatting sqref="Q23">
    <cfRule type="cellIs" dxfId="191" priority="114" operator="greaterThan">
      <formula>33124641</formula>
    </cfRule>
  </conditionalFormatting>
  <conditionalFormatting sqref="Q24">
    <cfRule type="cellIs" dxfId="190" priority="113" operator="greaterThan">
      <formula>33124641</formula>
    </cfRule>
  </conditionalFormatting>
  <conditionalFormatting sqref="Q24">
    <cfRule type="cellIs" dxfId="189" priority="112" operator="greaterThan">
      <formula>33124641</formula>
    </cfRule>
  </conditionalFormatting>
  <conditionalFormatting sqref="Q25">
    <cfRule type="cellIs" dxfId="188" priority="111" operator="greaterThan">
      <formula>33124641</formula>
    </cfRule>
  </conditionalFormatting>
  <conditionalFormatting sqref="Q25">
    <cfRule type="cellIs" dxfId="187" priority="110" operator="greaterThan">
      <formula>33124641</formula>
    </cfRule>
  </conditionalFormatting>
  <conditionalFormatting sqref="Q26">
    <cfRule type="cellIs" dxfId="186" priority="109" operator="greaterThan">
      <formula>33124641</formula>
    </cfRule>
  </conditionalFormatting>
  <conditionalFormatting sqref="Q27">
    <cfRule type="cellIs" dxfId="185" priority="108" operator="greaterThan">
      <formula>33124641</formula>
    </cfRule>
  </conditionalFormatting>
  <conditionalFormatting sqref="Q28">
    <cfRule type="cellIs" dxfId="184" priority="107" operator="greaterThan">
      <formula>33124641</formula>
    </cfRule>
  </conditionalFormatting>
  <conditionalFormatting sqref="Q28">
    <cfRule type="cellIs" dxfId="183" priority="106" operator="greaterThan">
      <formula>33124641</formula>
    </cfRule>
  </conditionalFormatting>
  <conditionalFormatting sqref="Q29">
    <cfRule type="cellIs" dxfId="182" priority="105" operator="greaterThan">
      <formula>33124641</formula>
    </cfRule>
  </conditionalFormatting>
  <conditionalFormatting sqref="Q30">
    <cfRule type="cellIs" dxfId="181" priority="104" operator="greaterThan">
      <formula>33124641</formula>
    </cfRule>
  </conditionalFormatting>
  <conditionalFormatting sqref="Q31">
    <cfRule type="cellIs" dxfId="180" priority="103" operator="greaterThan">
      <formula>33124641</formula>
    </cfRule>
  </conditionalFormatting>
  <conditionalFormatting sqref="Q32">
    <cfRule type="cellIs" dxfId="179" priority="102" operator="greaterThan">
      <formula>33124641</formula>
    </cfRule>
  </conditionalFormatting>
  <conditionalFormatting sqref="Q33">
    <cfRule type="cellIs" dxfId="178" priority="101" operator="greaterThan">
      <formula>33124641</formula>
    </cfRule>
  </conditionalFormatting>
  <conditionalFormatting sqref="Q34">
    <cfRule type="cellIs" dxfId="177" priority="100" operator="greaterThan">
      <formula>33124641</formula>
    </cfRule>
  </conditionalFormatting>
  <conditionalFormatting sqref="Q35">
    <cfRule type="cellIs" dxfId="176" priority="99" operator="greaterThan">
      <formula>33124641</formula>
    </cfRule>
  </conditionalFormatting>
  <conditionalFormatting sqref="Q36">
    <cfRule type="cellIs" dxfId="175" priority="98" operator="greaterThan">
      <formula>33124641</formula>
    </cfRule>
  </conditionalFormatting>
  <conditionalFormatting sqref="Q37">
    <cfRule type="cellIs" dxfId="174" priority="97" operator="greaterThan">
      <formula>33124641</formula>
    </cfRule>
  </conditionalFormatting>
  <conditionalFormatting sqref="Q38">
    <cfRule type="cellIs" dxfId="173" priority="96" operator="greaterThan">
      <formula>33124641</formula>
    </cfRule>
  </conditionalFormatting>
  <conditionalFormatting sqref="Q39">
    <cfRule type="cellIs" dxfId="172" priority="95" operator="greaterThan">
      <formula>33124641</formula>
    </cfRule>
  </conditionalFormatting>
  <conditionalFormatting sqref="Q40">
    <cfRule type="cellIs" dxfId="171" priority="94" operator="greaterThan">
      <formula>33124641</formula>
    </cfRule>
  </conditionalFormatting>
  <conditionalFormatting sqref="Q41">
    <cfRule type="cellIs" dxfId="170" priority="93" operator="greaterThan">
      <formula>33124641</formula>
    </cfRule>
  </conditionalFormatting>
  <conditionalFormatting sqref="Q42">
    <cfRule type="cellIs" dxfId="169" priority="92" operator="greaterThan">
      <formula>33124641</formula>
    </cfRule>
  </conditionalFormatting>
  <conditionalFormatting sqref="Q43">
    <cfRule type="cellIs" dxfId="168" priority="91" operator="greaterThan">
      <formula>33124641</formula>
    </cfRule>
  </conditionalFormatting>
  <conditionalFormatting sqref="Q44">
    <cfRule type="cellIs" dxfId="167" priority="90" operator="greaterThan">
      <formula>33124641</formula>
    </cfRule>
  </conditionalFormatting>
  <conditionalFormatting sqref="Q44">
    <cfRule type="cellIs" dxfId="166" priority="89" operator="greaterThan">
      <formula>33124641</formula>
    </cfRule>
  </conditionalFormatting>
  <conditionalFormatting sqref="Q44">
    <cfRule type="cellIs" dxfId="165" priority="88" operator="greaterThan">
      <formula>33124641</formula>
    </cfRule>
  </conditionalFormatting>
  <conditionalFormatting sqref="Q45">
    <cfRule type="cellIs" dxfId="164" priority="87" operator="greaterThan">
      <formula>33124641</formula>
    </cfRule>
  </conditionalFormatting>
  <conditionalFormatting sqref="Q45">
    <cfRule type="cellIs" dxfId="163" priority="86" operator="greaterThan">
      <formula>33124641</formula>
    </cfRule>
  </conditionalFormatting>
  <conditionalFormatting sqref="Q46">
    <cfRule type="cellIs" dxfId="162" priority="85" operator="greaterThan">
      <formula>33124641</formula>
    </cfRule>
  </conditionalFormatting>
  <conditionalFormatting sqref="Q47">
    <cfRule type="cellIs" dxfId="161" priority="84" operator="greaterThan">
      <formula>33124641</formula>
    </cfRule>
  </conditionalFormatting>
  <conditionalFormatting sqref="Q48">
    <cfRule type="cellIs" dxfId="160" priority="83" operator="greaterThan">
      <formula>33124641</formula>
    </cfRule>
  </conditionalFormatting>
  <conditionalFormatting sqref="Q49">
    <cfRule type="cellIs" dxfId="159" priority="82" operator="greaterThan">
      <formula>33124641</formula>
    </cfRule>
  </conditionalFormatting>
  <conditionalFormatting sqref="Q50">
    <cfRule type="cellIs" dxfId="158" priority="81" operator="greaterThan">
      <formula>33124641</formula>
    </cfRule>
  </conditionalFormatting>
  <conditionalFormatting sqref="Q51">
    <cfRule type="cellIs" dxfId="157" priority="80" operator="greaterThan">
      <formula>33124641</formula>
    </cfRule>
  </conditionalFormatting>
  <conditionalFormatting sqref="Q52">
    <cfRule type="cellIs" dxfId="156" priority="79" operator="greaterThan">
      <formula>33124641</formula>
    </cfRule>
  </conditionalFormatting>
  <conditionalFormatting sqref="Q53">
    <cfRule type="cellIs" dxfId="155" priority="77" operator="greaterThan">
      <formula>33124641</formula>
    </cfRule>
  </conditionalFormatting>
  <conditionalFormatting sqref="Q54">
    <cfRule type="cellIs" dxfId="154" priority="76" operator="greaterThan">
      <formula>33124641</formula>
    </cfRule>
  </conditionalFormatting>
  <conditionalFormatting sqref="Q55">
    <cfRule type="cellIs" dxfId="153" priority="73" operator="greaterThan">
      <formula>33124641</formula>
    </cfRule>
  </conditionalFormatting>
  <conditionalFormatting sqref="Q55">
    <cfRule type="cellIs" dxfId="152" priority="74" operator="greaterThan">
      <formula>33124641</formula>
    </cfRule>
  </conditionalFormatting>
  <conditionalFormatting sqref="Q56">
    <cfRule type="cellIs" dxfId="151" priority="71" operator="greaterThan">
      <formula>33124641</formula>
    </cfRule>
  </conditionalFormatting>
  <conditionalFormatting sqref="Q56">
    <cfRule type="cellIs" dxfId="150" priority="72" operator="greaterThan">
      <formula>33124641</formula>
    </cfRule>
  </conditionalFormatting>
  <conditionalFormatting sqref="Q57">
    <cfRule type="cellIs" dxfId="149" priority="70" operator="greaterThan">
      <formula>33124641</formula>
    </cfRule>
  </conditionalFormatting>
  <conditionalFormatting sqref="Q58">
    <cfRule type="cellIs" dxfId="148" priority="68" operator="greaterThan">
      <formula>33124641</formula>
    </cfRule>
  </conditionalFormatting>
  <conditionalFormatting sqref="Q58">
    <cfRule type="cellIs" dxfId="147" priority="69" operator="greaterThan">
      <formula>33124641</formula>
    </cfRule>
  </conditionalFormatting>
  <conditionalFormatting sqref="Q59">
    <cfRule type="cellIs" dxfId="146" priority="67" operator="greaterThan">
      <formula>33124641</formula>
    </cfRule>
  </conditionalFormatting>
  <conditionalFormatting sqref="Q60">
    <cfRule type="cellIs" dxfId="145" priority="66" operator="greaterThan">
      <formula>33124641</formula>
    </cfRule>
  </conditionalFormatting>
  <conditionalFormatting sqref="Q60">
    <cfRule type="cellIs" dxfId="144" priority="65" operator="greaterThan">
      <formula>33124641</formula>
    </cfRule>
  </conditionalFormatting>
  <conditionalFormatting sqref="Q60">
    <cfRule type="cellIs" dxfId="143" priority="64" operator="greaterThan">
      <formula>33124641</formula>
    </cfRule>
  </conditionalFormatting>
  <conditionalFormatting sqref="Q61">
    <cfRule type="cellIs" dxfId="142" priority="63" operator="greaterThan">
      <formula>33124641</formula>
    </cfRule>
  </conditionalFormatting>
  <conditionalFormatting sqref="Q62">
    <cfRule type="cellIs" dxfId="141" priority="61" operator="greaterThan">
      <formula>33124641</formula>
    </cfRule>
  </conditionalFormatting>
  <conditionalFormatting sqref="Q62">
    <cfRule type="cellIs" dxfId="140" priority="62" operator="greaterThan">
      <formula>33124641</formula>
    </cfRule>
  </conditionalFormatting>
  <conditionalFormatting sqref="Q63">
    <cfRule type="cellIs" dxfId="139" priority="60" operator="greaterThan">
      <formula>33124641</formula>
    </cfRule>
  </conditionalFormatting>
  <conditionalFormatting sqref="Q63">
    <cfRule type="cellIs" dxfId="138" priority="59" operator="greaterThan">
      <formula>33124641</formula>
    </cfRule>
  </conditionalFormatting>
  <conditionalFormatting sqref="Q64">
    <cfRule type="cellIs" dxfId="137" priority="58" operator="greaterThan">
      <formula>33124641</formula>
    </cfRule>
  </conditionalFormatting>
  <conditionalFormatting sqref="Q65">
    <cfRule type="cellIs" dxfId="136" priority="57" operator="greaterThan">
      <formula>33124641</formula>
    </cfRule>
  </conditionalFormatting>
  <conditionalFormatting sqref="Q66">
    <cfRule type="cellIs" dxfId="135" priority="56" operator="greaterThan">
      <formula>33124641</formula>
    </cfRule>
  </conditionalFormatting>
  <conditionalFormatting sqref="Q67">
    <cfRule type="cellIs" dxfId="134" priority="54" operator="greaterThan">
      <formula>33124641</formula>
    </cfRule>
  </conditionalFormatting>
  <conditionalFormatting sqref="Q68">
    <cfRule type="cellIs" dxfId="133" priority="53" operator="greaterThan">
      <formula>33124641</formula>
    </cfRule>
  </conditionalFormatting>
  <conditionalFormatting sqref="Q69">
    <cfRule type="cellIs" dxfId="132" priority="52" operator="greaterThan">
      <formula>33124641</formula>
    </cfRule>
  </conditionalFormatting>
  <conditionalFormatting sqref="Q69">
    <cfRule type="cellIs" dxfId="131" priority="51" operator="greaterThan">
      <formula>33124641</formula>
    </cfRule>
  </conditionalFormatting>
  <conditionalFormatting sqref="Q70">
    <cfRule type="cellIs" dxfId="130" priority="50" operator="greaterThan">
      <formula>33124641</formula>
    </cfRule>
  </conditionalFormatting>
  <conditionalFormatting sqref="Q71">
    <cfRule type="cellIs" dxfId="129" priority="49" operator="greaterThan">
      <formula>33124641</formula>
    </cfRule>
  </conditionalFormatting>
  <conditionalFormatting sqref="Q72">
    <cfRule type="cellIs" dxfId="128" priority="47" operator="greaterThan">
      <formula>33124641</formula>
    </cfRule>
  </conditionalFormatting>
  <conditionalFormatting sqref="Q73">
    <cfRule type="cellIs" dxfId="127" priority="46" operator="greaterThan">
      <formula>33124641</formula>
    </cfRule>
  </conditionalFormatting>
  <conditionalFormatting sqref="Q73">
    <cfRule type="cellIs" dxfId="126" priority="45" operator="greaterThan">
      <formula>33124641</formula>
    </cfRule>
  </conditionalFormatting>
  <conditionalFormatting sqref="Q74">
    <cfRule type="cellIs" dxfId="125" priority="44" operator="greaterThan">
      <formula>33124641</formula>
    </cfRule>
  </conditionalFormatting>
  <conditionalFormatting sqref="Q75">
    <cfRule type="cellIs" dxfId="124" priority="43" operator="greaterThan">
      <formula>33124641</formula>
    </cfRule>
  </conditionalFormatting>
  <conditionalFormatting sqref="Q76">
    <cfRule type="cellIs" dxfId="123" priority="41" operator="greaterThan">
      <formula>33124641</formula>
    </cfRule>
  </conditionalFormatting>
  <conditionalFormatting sqref="Q76">
    <cfRule type="cellIs" dxfId="122" priority="42" operator="greaterThan">
      <formula>33124641</formula>
    </cfRule>
  </conditionalFormatting>
  <conditionalFormatting sqref="Q77">
    <cfRule type="cellIs" dxfId="121" priority="40" operator="greaterThan">
      <formula>33124641</formula>
    </cfRule>
  </conditionalFormatting>
  <conditionalFormatting sqref="Q77">
    <cfRule type="cellIs" dxfId="120" priority="39" operator="greaterThan">
      <formula>33124641</formula>
    </cfRule>
  </conditionalFormatting>
  <conditionalFormatting sqref="Q78">
    <cfRule type="cellIs" dxfId="119" priority="38" operator="greaterThan">
      <formula>33124641</formula>
    </cfRule>
  </conditionalFormatting>
  <conditionalFormatting sqref="Q79">
    <cfRule type="cellIs" dxfId="118" priority="37" operator="greaterThan">
      <formula>33124641</formula>
    </cfRule>
  </conditionalFormatting>
  <conditionalFormatting sqref="Q79">
    <cfRule type="cellIs" dxfId="117" priority="36" operator="greaterThan">
      <formula>33124641</formula>
    </cfRule>
  </conditionalFormatting>
  <conditionalFormatting sqref="Q79">
    <cfRule type="cellIs" dxfId="116" priority="35" operator="greaterThan">
      <formula>33124641</formula>
    </cfRule>
  </conditionalFormatting>
  <conditionalFormatting sqref="Q80">
    <cfRule type="cellIs" dxfId="115" priority="34" operator="greaterThan">
      <formula>33124641</formula>
    </cfRule>
  </conditionalFormatting>
  <conditionalFormatting sqref="Q81">
    <cfRule type="cellIs" dxfId="114" priority="33" operator="greaterThan">
      <formula>33124641</formula>
    </cfRule>
  </conditionalFormatting>
  <conditionalFormatting sqref="Q82">
    <cfRule type="cellIs" dxfId="113" priority="32" operator="greaterThan">
      <formula>33124641</formula>
    </cfRule>
  </conditionalFormatting>
  <conditionalFormatting sqref="Q82">
    <cfRule type="cellIs" dxfId="112" priority="31" operator="greaterThan">
      <formula>33124641</formula>
    </cfRule>
  </conditionalFormatting>
  <conditionalFormatting sqref="Q83">
    <cfRule type="cellIs" dxfId="111" priority="28" operator="greaterThan">
      <formula>33124641</formula>
    </cfRule>
  </conditionalFormatting>
  <conditionalFormatting sqref="Q84">
    <cfRule type="cellIs" dxfId="110" priority="27" operator="greaterThan">
      <formula>33124641</formula>
    </cfRule>
  </conditionalFormatting>
  <conditionalFormatting sqref="Q85">
    <cfRule type="cellIs" dxfId="109" priority="26" operator="greaterThan">
      <formula>33124641</formula>
    </cfRule>
  </conditionalFormatting>
  <conditionalFormatting sqref="Q87">
    <cfRule type="cellIs" dxfId="108" priority="24" operator="greaterThan">
      <formula>33124641</formula>
    </cfRule>
  </conditionalFormatting>
  <conditionalFormatting sqref="Q88">
    <cfRule type="cellIs" dxfId="107" priority="23" operator="greaterThan">
      <formula>33124641</formula>
    </cfRule>
  </conditionalFormatting>
  <conditionalFormatting sqref="Q89">
    <cfRule type="cellIs" dxfId="106" priority="22" operator="greaterThan">
      <formula>33124641</formula>
    </cfRule>
  </conditionalFormatting>
  <conditionalFormatting sqref="Q90">
    <cfRule type="cellIs" dxfId="105" priority="18" operator="greaterThan">
      <formula>33124641</formula>
    </cfRule>
  </conditionalFormatting>
  <conditionalFormatting sqref="Q91">
    <cfRule type="cellIs" dxfId="104" priority="17" operator="greaterThan">
      <formula>33124641</formula>
    </cfRule>
  </conditionalFormatting>
  <conditionalFormatting sqref="Q92">
    <cfRule type="cellIs" dxfId="103" priority="16" operator="greaterThan">
      <formula>33124641</formula>
    </cfRule>
  </conditionalFormatting>
  <conditionalFormatting sqref="R93">
    <cfRule type="cellIs" dxfId="102" priority="13" operator="greaterThan">
      <formula>33124641</formula>
    </cfRule>
  </conditionalFormatting>
  <conditionalFormatting sqref="Q93">
    <cfRule type="cellIs" dxfId="101" priority="14" operator="greaterThan">
      <formula>33124641</formula>
    </cfRule>
  </conditionalFormatting>
  <conditionalFormatting sqref="Q94">
    <cfRule type="cellIs" dxfId="100" priority="12" operator="greaterThan">
      <formula>33124641</formula>
    </cfRule>
  </conditionalFormatting>
  <conditionalFormatting sqref="Q95">
    <cfRule type="cellIs" dxfId="99" priority="11" operator="greaterThan">
      <formula>33124641</formula>
    </cfRule>
  </conditionalFormatting>
  <conditionalFormatting sqref="Q95">
    <cfRule type="cellIs" dxfId="98" priority="10" operator="greaterThan">
      <formula>33124641</formula>
    </cfRule>
  </conditionalFormatting>
  <conditionalFormatting sqref="Q96">
    <cfRule type="cellIs" dxfId="97" priority="9" operator="greaterThan">
      <formula>33124641</formula>
    </cfRule>
  </conditionalFormatting>
  <conditionalFormatting sqref="Q96">
    <cfRule type="cellIs" dxfId="96" priority="8" operator="greaterThan">
      <formula>33124641</formula>
    </cfRule>
  </conditionalFormatting>
  <conditionalFormatting sqref="Q97">
    <cfRule type="cellIs" dxfId="95" priority="7" operator="greaterThan">
      <formula>33124641</formula>
    </cfRule>
  </conditionalFormatting>
  <conditionalFormatting sqref="Q98">
    <cfRule type="cellIs" dxfId="94" priority="6" operator="greaterThan">
      <formula>33124641</formula>
    </cfRule>
  </conditionalFormatting>
  <conditionalFormatting sqref="Q99">
    <cfRule type="cellIs" dxfId="93" priority="5" operator="greaterThan">
      <formula>33124641</formula>
    </cfRule>
  </conditionalFormatting>
  <conditionalFormatting sqref="Q100">
    <cfRule type="cellIs" dxfId="92" priority="4" operator="greaterThan">
      <formula>33124641</formula>
    </cfRule>
  </conditionalFormatting>
  <conditionalFormatting sqref="Q100">
    <cfRule type="cellIs" dxfId="91" priority="3" operator="greaterThan">
      <formula>33124641</formula>
    </cfRule>
  </conditionalFormatting>
  <conditionalFormatting sqref="Q101">
    <cfRule type="cellIs" dxfId="90" priority="2" operator="greaterThan">
      <formula>33124641</formula>
    </cfRule>
  </conditionalFormatting>
  <conditionalFormatting sqref="Q86">
    <cfRule type="cellIs" dxfId="89" priority="1" operator="greaterThan">
      <formula>33124641</formula>
    </cfRule>
  </conditionalFormatting>
  <dataValidations count="2">
    <dataValidation type="decimal" operator="greaterThanOrEqual" allowBlank="1" showInputMessage="1" showErrorMessage="1" errorTitle="ERROR" error="En esta columna sólo deben consignarse valores numéricos." sqref="R3 R7 R10:R11 R13:R14 R16 R18:R21 Q20 R23 R25:R26 R28:R29 R31 R33 R35 R39:R40 R42 R44 Q54:R54 R60 R62:R63 R68 R73 R75 R77 R79:R80 R88 Q90:R90 R100:R101" xr:uid="{89932A20-E333-4278-A651-E2505438D995}">
      <formula1>0</formula1>
    </dataValidation>
    <dataValidation type="whole" allowBlank="1" showInputMessage="1" showErrorMessage="1" errorTitle="Entrada no válida" error="Por favor escriba un número entero" promptTitle="Escriba un número entero en esta casilla" prompt=" Registre en pesos el valor de la suma de las pretenciones económicas de la demanda. En el caso de demandas con pretensiones indeterminadas se debe incluir cero (0)." sqref="Q67:R67" xr:uid="{00000000-0002-0000-0100-000002000000}">
      <formula1>-9223372036854770000</formula1>
      <formula2>9223372036854770000</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130"/>
  <sheetViews>
    <sheetView workbookViewId="0">
      <pane ySplit="2" topLeftCell="A3" activePane="bottomLeft" state="frozen"/>
      <selection activeCell="I1" sqref="I1"/>
      <selection pane="bottomLeft"/>
    </sheetView>
  </sheetViews>
  <sheetFormatPr baseColWidth="10" defaultRowHeight="15"/>
  <cols>
    <col min="4" max="4" width="26" customWidth="1"/>
    <col min="8" max="8" width="14.85546875" customWidth="1"/>
    <col min="9" max="9" width="18.85546875" customWidth="1"/>
    <col min="10" max="10" width="14.42578125" customWidth="1"/>
    <col min="11" max="11" width="16.28515625" customWidth="1"/>
    <col min="12" max="12" width="13.140625" customWidth="1"/>
    <col min="13" max="13" width="12.42578125" customWidth="1"/>
    <col min="14" max="14" width="23.85546875" customWidth="1"/>
    <col min="15" max="15" width="52.7109375" customWidth="1"/>
    <col min="16" max="16" width="14.140625" customWidth="1"/>
    <col min="17" max="17" width="15.5703125" bestFit="1" customWidth="1"/>
    <col min="18" max="18" width="11.42578125" customWidth="1"/>
    <col min="21" max="21" width="53.42578125" customWidth="1"/>
  </cols>
  <sheetData>
    <row r="1" spans="1:24" ht="36">
      <c r="A1" s="119"/>
      <c r="B1" s="119"/>
      <c r="C1" s="119"/>
      <c r="D1" s="119"/>
      <c r="E1" s="119"/>
      <c r="F1" s="119"/>
      <c r="G1" s="119"/>
      <c r="H1" s="120" t="s">
        <v>2292</v>
      </c>
      <c r="I1" s="119"/>
      <c r="J1" s="119"/>
      <c r="K1" s="119"/>
      <c r="L1" s="119"/>
      <c r="M1" s="119"/>
      <c r="N1" s="119"/>
      <c r="O1" s="119"/>
      <c r="P1" s="119"/>
      <c r="Q1" s="119"/>
      <c r="R1" s="119"/>
      <c r="S1" s="119"/>
      <c r="T1" s="119"/>
      <c r="U1" s="119"/>
      <c r="V1" s="119"/>
      <c r="W1" s="119"/>
      <c r="X1" s="119"/>
    </row>
    <row r="2" spans="1:24" s="1" customFormat="1" ht="36">
      <c r="A2" s="12" t="s">
        <v>1</v>
      </c>
      <c r="B2" s="58" t="s">
        <v>2</v>
      </c>
      <c r="C2" s="12" t="s">
        <v>46</v>
      </c>
      <c r="D2" s="13" t="s">
        <v>56</v>
      </c>
      <c r="E2" s="13" t="s">
        <v>1545</v>
      </c>
      <c r="F2" s="13" t="s">
        <v>1546</v>
      </c>
      <c r="G2" s="13" t="s">
        <v>6</v>
      </c>
      <c r="H2" s="49" t="s">
        <v>7</v>
      </c>
      <c r="I2" s="12" t="s">
        <v>8</v>
      </c>
      <c r="J2" s="12" t="s">
        <v>9</v>
      </c>
      <c r="K2" s="12" t="s">
        <v>10</v>
      </c>
      <c r="L2" s="12" t="s">
        <v>11</v>
      </c>
      <c r="M2" s="12" t="s">
        <v>12</v>
      </c>
      <c r="N2" s="12" t="s">
        <v>13</v>
      </c>
      <c r="O2" s="12" t="s">
        <v>14</v>
      </c>
      <c r="P2" s="12" t="s">
        <v>15</v>
      </c>
      <c r="Q2" s="14" t="s">
        <v>16</v>
      </c>
      <c r="R2" s="14" t="s">
        <v>17</v>
      </c>
      <c r="S2" s="14" t="s">
        <v>0</v>
      </c>
      <c r="T2" s="12" t="s">
        <v>18</v>
      </c>
      <c r="U2" s="84" t="s">
        <v>19</v>
      </c>
      <c r="V2" s="12" t="s">
        <v>24</v>
      </c>
      <c r="W2" s="12" t="s">
        <v>25</v>
      </c>
      <c r="X2" s="14" t="s">
        <v>1551</v>
      </c>
    </row>
    <row r="3" spans="1:24" s="1" customFormat="1" ht="33.75">
      <c r="A3" s="72">
        <v>1</v>
      </c>
      <c r="B3" s="45"/>
      <c r="C3" s="2" t="s">
        <v>2188</v>
      </c>
      <c r="D3" s="20"/>
      <c r="E3" s="73">
        <v>44014</v>
      </c>
      <c r="F3" s="73"/>
      <c r="G3" s="59">
        <f>+B3</f>
        <v>0</v>
      </c>
      <c r="H3" s="4" t="s">
        <v>381</v>
      </c>
      <c r="I3" s="4"/>
      <c r="J3" s="4" t="s">
        <v>30</v>
      </c>
      <c r="K3" s="4" t="s">
        <v>57</v>
      </c>
      <c r="L3" s="110" t="s">
        <v>2238</v>
      </c>
      <c r="M3" s="4">
        <v>49723531</v>
      </c>
      <c r="N3" s="22" t="s">
        <v>1516</v>
      </c>
      <c r="O3" s="74" t="s">
        <v>1025</v>
      </c>
      <c r="P3" s="74" t="s">
        <v>1745</v>
      </c>
      <c r="Q3" s="25">
        <v>17556060</v>
      </c>
      <c r="R3" s="25">
        <v>0</v>
      </c>
      <c r="S3" s="4" t="s">
        <v>22</v>
      </c>
      <c r="T3" s="109" t="s">
        <v>35</v>
      </c>
      <c r="U3" s="79" t="s">
        <v>2291</v>
      </c>
      <c r="V3" s="2" t="s">
        <v>2292</v>
      </c>
      <c r="W3" s="73" t="s">
        <v>2731</v>
      </c>
      <c r="X3" s="78"/>
    </row>
    <row r="4" spans="1:24" s="1" customFormat="1" ht="33.75">
      <c r="A4" s="72">
        <v>2</v>
      </c>
      <c r="B4" s="45"/>
      <c r="C4" s="2" t="s">
        <v>2188</v>
      </c>
      <c r="D4" s="20"/>
      <c r="E4" s="73">
        <v>44015</v>
      </c>
      <c r="F4" s="73"/>
      <c r="G4" s="59"/>
      <c r="H4" s="4" t="s">
        <v>1366</v>
      </c>
      <c r="I4" s="4"/>
      <c r="J4" s="4" t="s">
        <v>30</v>
      </c>
      <c r="K4" s="4" t="s">
        <v>57</v>
      </c>
      <c r="L4" s="110" t="s">
        <v>2239</v>
      </c>
      <c r="M4" s="4">
        <v>1013557058</v>
      </c>
      <c r="N4" s="22" t="s">
        <v>1516</v>
      </c>
      <c r="O4" s="74" t="s">
        <v>1025</v>
      </c>
      <c r="P4" s="74" t="s">
        <v>1745</v>
      </c>
      <c r="Q4" s="25">
        <v>17556060</v>
      </c>
      <c r="R4" s="25">
        <v>0</v>
      </c>
      <c r="S4" s="4" t="s">
        <v>22</v>
      </c>
      <c r="T4" s="109" t="s">
        <v>35</v>
      </c>
      <c r="U4" s="79" t="s">
        <v>2291</v>
      </c>
      <c r="V4" s="2" t="s">
        <v>2292</v>
      </c>
      <c r="W4" s="73"/>
      <c r="X4" s="78"/>
    </row>
    <row r="5" spans="1:24" s="1" customFormat="1" ht="33.75">
      <c r="A5" s="72">
        <v>3</v>
      </c>
      <c r="B5" s="45"/>
      <c r="C5" s="2" t="s">
        <v>2188</v>
      </c>
      <c r="D5" s="20"/>
      <c r="E5" s="73">
        <v>44015</v>
      </c>
      <c r="F5" s="73"/>
      <c r="G5" s="59"/>
      <c r="H5" s="4" t="s">
        <v>1366</v>
      </c>
      <c r="I5" s="4"/>
      <c r="J5" s="4" t="s">
        <v>30</v>
      </c>
      <c r="K5" s="4" t="s">
        <v>57</v>
      </c>
      <c r="L5" s="110" t="s">
        <v>2240</v>
      </c>
      <c r="M5" s="4">
        <v>1010397306</v>
      </c>
      <c r="N5" s="22" t="s">
        <v>2241</v>
      </c>
      <c r="O5" s="74" t="s">
        <v>1025</v>
      </c>
      <c r="P5" s="74" t="s">
        <v>1745</v>
      </c>
      <c r="Q5" s="25">
        <v>17556060</v>
      </c>
      <c r="R5" s="25">
        <v>0</v>
      </c>
      <c r="S5" s="4" t="s">
        <v>22</v>
      </c>
      <c r="T5" s="109" t="s">
        <v>35</v>
      </c>
      <c r="U5" s="79" t="s">
        <v>2291</v>
      </c>
      <c r="V5" s="2" t="s">
        <v>2292</v>
      </c>
      <c r="W5" s="73"/>
      <c r="X5" s="78"/>
    </row>
    <row r="6" spans="1:24" s="1" customFormat="1" ht="45">
      <c r="A6" s="206">
        <v>4</v>
      </c>
      <c r="B6" s="45"/>
      <c r="C6" s="2" t="s">
        <v>2188</v>
      </c>
      <c r="D6" s="20"/>
      <c r="E6" s="73">
        <v>44019</v>
      </c>
      <c r="F6" s="73"/>
      <c r="G6" s="59"/>
      <c r="H6" s="4" t="s">
        <v>2263</v>
      </c>
      <c r="I6" s="4"/>
      <c r="J6" s="4" t="s">
        <v>2259</v>
      </c>
      <c r="K6" s="4" t="s">
        <v>57</v>
      </c>
      <c r="L6" s="110" t="s">
        <v>2264</v>
      </c>
      <c r="M6" s="4">
        <v>43740844</v>
      </c>
      <c r="N6" s="22" t="s">
        <v>2262</v>
      </c>
      <c r="O6" s="74" t="s">
        <v>1025</v>
      </c>
      <c r="P6" s="74" t="s">
        <v>1745</v>
      </c>
      <c r="Q6" s="25">
        <v>17556060</v>
      </c>
      <c r="R6" s="25">
        <v>0</v>
      </c>
      <c r="S6" s="4" t="s">
        <v>22</v>
      </c>
      <c r="T6" s="109" t="s">
        <v>35</v>
      </c>
      <c r="U6" s="79" t="s">
        <v>2291</v>
      </c>
      <c r="V6" s="2" t="s">
        <v>2292</v>
      </c>
      <c r="W6" s="73"/>
      <c r="X6" s="78"/>
    </row>
    <row r="7" spans="1:24" s="1" customFormat="1" ht="33.75">
      <c r="A7" s="206">
        <v>5</v>
      </c>
      <c r="B7" s="45"/>
      <c r="C7" s="2" t="s">
        <v>2188</v>
      </c>
      <c r="D7" s="20"/>
      <c r="E7" s="73">
        <v>44020</v>
      </c>
      <c r="F7" s="73"/>
      <c r="G7" s="59"/>
      <c r="H7" s="4" t="s">
        <v>2294</v>
      </c>
      <c r="I7" s="4"/>
      <c r="J7" s="4" t="s">
        <v>2259</v>
      </c>
      <c r="K7" s="4" t="s">
        <v>57</v>
      </c>
      <c r="L7" s="110" t="s">
        <v>2265</v>
      </c>
      <c r="M7" s="4">
        <v>1039689613</v>
      </c>
      <c r="N7" s="22" t="s">
        <v>2266</v>
      </c>
      <c r="O7" s="74" t="s">
        <v>2295</v>
      </c>
      <c r="P7" s="74" t="s">
        <v>1745</v>
      </c>
      <c r="Q7" s="25"/>
      <c r="R7" s="25">
        <v>0</v>
      </c>
      <c r="S7" s="4" t="s">
        <v>22</v>
      </c>
      <c r="T7" s="109" t="s">
        <v>35</v>
      </c>
      <c r="U7" s="79" t="s">
        <v>2291</v>
      </c>
      <c r="V7" s="2" t="s">
        <v>2292</v>
      </c>
      <c r="W7" s="73"/>
      <c r="X7" s="78"/>
    </row>
    <row r="8" spans="1:24" s="1" customFormat="1" ht="33.75">
      <c r="A8" s="206">
        <v>6</v>
      </c>
      <c r="B8" s="45">
        <v>881</v>
      </c>
      <c r="C8" s="2" t="s">
        <v>2188</v>
      </c>
      <c r="D8" s="20" t="s">
        <v>2626</v>
      </c>
      <c r="E8" s="73">
        <v>44132</v>
      </c>
      <c r="F8" s="73"/>
      <c r="G8" s="59">
        <v>881</v>
      </c>
      <c r="H8" s="4" t="s">
        <v>1366</v>
      </c>
      <c r="I8" s="4" t="s">
        <v>1246</v>
      </c>
      <c r="J8" s="4" t="s">
        <v>2259</v>
      </c>
      <c r="K8" s="4" t="s">
        <v>57</v>
      </c>
      <c r="L8" s="110" t="s">
        <v>2269</v>
      </c>
      <c r="M8" s="4">
        <v>1152191797</v>
      </c>
      <c r="N8" s="22" t="s">
        <v>2270</v>
      </c>
      <c r="O8" s="74" t="s">
        <v>1025</v>
      </c>
      <c r="P8" s="74" t="s">
        <v>1745</v>
      </c>
      <c r="Q8" s="25">
        <v>17556060</v>
      </c>
      <c r="R8" s="25">
        <v>0</v>
      </c>
      <c r="S8" s="4" t="s">
        <v>22</v>
      </c>
      <c r="T8" s="109" t="s">
        <v>35</v>
      </c>
      <c r="U8" s="79" t="s">
        <v>2291</v>
      </c>
      <c r="V8" s="2" t="s">
        <v>2292</v>
      </c>
      <c r="W8" s="73" t="s">
        <v>3293</v>
      </c>
      <c r="X8" s="78"/>
    </row>
    <row r="9" spans="1:24" s="1" customFormat="1" ht="45">
      <c r="A9" s="206">
        <v>7</v>
      </c>
      <c r="B9" s="45"/>
      <c r="C9" s="2" t="s">
        <v>2188</v>
      </c>
      <c r="D9" s="20"/>
      <c r="E9" s="73">
        <v>44026</v>
      </c>
      <c r="F9" s="73"/>
      <c r="G9" s="59"/>
      <c r="H9" s="4" t="s">
        <v>20</v>
      </c>
      <c r="I9" s="4"/>
      <c r="J9" s="4" t="s">
        <v>2259</v>
      </c>
      <c r="K9" s="4" t="s">
        <v>57</v>
      </c>
      <c r="L9" s="110" t="s">
        <v>2281</v>
      </c>
      <c r="M9" s="4">
        <v>1053772433</v>
      </c>
      <c r="N9" s="22" t="s">
        <v>2282</v>
      </c>
      <c r="O9" s="74" t="s">
        <v>1025</v>
      </c>
      <c r="P9" s="74" t="s">
        <v>1745</v>
      </c>
      <c r="Q9" s="25">
        <v>20897667</v>
      </c>
      <c r="R9" s="25">
        <v>0</v>
      </c>
      <c r="S9" s="4" t="s">
        <v>22</v>
      </c>
      <c r="T9" s="109" t="s">
        <v>35</v>
      </c>
      <c r="U9" s="79" t="s">
        <v>2291</v>
      </c>
      <c r="V9" s="2" t="s">
        <v>2292</v>
      </c>
      <c r="W9" s="73" t="s">
        <v>3235</v>
      </c>
      <c r="X9" s="78"/>
    </row>
    <row r="10" spans="1:24" s="1" customFormat="1" ht="33.75">
      <c r="A10" s="206">
        <v>8</v>
      </c>
      <c r="B10" s="45"/>
      <c r="C10" s="2" t="s">
        <v>2188</v>
      </c>
      <c r="D10" s="20"/>
      <c r="E10" s="73">
        <v>44027</v>
      </c>
      <c r="F10" s="73"/>
      <c r="G10" s="59"/>
      <c r="H10" s="4" t="s">
        <v>20</v>
      </c>
      <c r="I10" s="4"/>
      <c r="J10" s="4" t="s">
        <v>2259</v>
      </c>
      <c r="K10" s="4" t="s">
        <v>57</v>
      </c>
      <c r="L10" s="110" t="s">
        <v>2285</v>
      </c>
      <c r="M10" s="4">
        <v>94405403</v>
      </c>
      <c r="N10" s="22" t="s">
        <v>921</v>
      </c>
      <c r="O10" s="74" t="s">
        <v>1025</v>
      </c>
      <c r="P10" s="74" t="s">
        <v>1745</v>
      </c>
      <c r="Q10" s="25">
        <v>43094436</v>
      </c>
      <c r="R10" s="25">
        <v>0</v>
      </c>
      <c r="S10" s="4" t="s">
        <v>22</v>
      </c>
      <c r="T10" s="109" t="s">
        <v>35</v>
      </c>
      <c r="U10" s="79" t="s">
        <v>2291</v>
      </c>
      <c r="V10" s="2" t="s">
        <v>2292</v>
      </c>
      <c r="W10" s="73"/>
      <c r="X10" s="78"/>
    </row>
    <row r="11" spans="1:24" s="1" customFormat="1" ht="33.75">
      <c r="A11" s="206">
        <v>9</v>
      </c>
      <c r="B11" s="45"/>
      <c r="C11" s="2" t="s">
        <v>2188</v>
      </c>
      <c r="D11" s="20"/>
      <c r="E11" s="73">
        <v>44029</v>
      </c>
      <c r="F11" s="73"/>
      <c r="G11" s="59"/>
      <c r="H11" s="4" t="s">
        <v>20</v>
      </c>
      <c r="I11" s="4"/>
      <c r="J11" s="4" t="s">
        <v>2259</v>
      </c>
      <c r="K11" s="4" t="s">
        <v>57</v>
      </c>
      <c r="L11" s="110" t="s">
        <v>2290</v>
      </c>
      <c r="M11" s="4">
        <v>52823190</v>
      </c>
      <c r="N11" s="22" t="s">
        <v>921</v>
      </c>
      <c r="O11" s="74" t="s">
        <v>1025</v>
      </c>
      <c r="P11" s="74" t="s">
        <v>1745</v>
      </c>
      <c r="Q11" s="25">
        <v>26582136</v>
      </c>
      <c r="R11" s="25">
        <v>0</v>
      </c>
      <c r="S11" s="4" t="s">
        <v>22</v>
      </c>
      <c r="T11" s="109" t="s">
        <v>35</v>
      </c>
      <c r="U11" s="79" t="s">
        <v>2291</v>
      </c>
      <c r="V11" s="2" t="s">
        <v>2292</v>
      </c>
      <c r="W11" s="73"/>
      <c r="X11" s="78"/>
    </row>
    <row r="12" spans="1:24" s="1" customFormat="1" ht="33.75">
      <c r="A12" s="206">
        <v>10</v>
      </c>
      <c r="B12" s="45"/>
      <c r="C12" s="2" t="s">
        <v>2188</v>
      </c>
      <c r="D12" s="20"/>
      <c r="E12" s="73">
        <v>44029</v>
      </c>
      <c r="F12" s="73"/>
      <c r="G12" s="59"/>
      <c r="H12" s="4" t="s">
        <v>20</v>
      </c>
      <c r="I12" s="4"/>
      <c r="J12" s="4" t="s">
        <v>2259</v>
      </c>
      <c r="K12" s="4" t="s">
        <v>57</v>
      </c>
      <c r="L12" s="110" t="s">
        <v>2293</v>
      </c>
      <c r="M12" s="4">
        <v>42135887</v>
      </c>
      <c r="N12" s="22" t="s">
        <v>2256</v>
      </c>
      <c r="O12" s="74" t="s">
        <v>1025</v>
      </c>
      <c r="P12" s="74" t="s">
        <v>1745</v>
      </c>
      <c r="Q12" s="25">
        <v>20141850</v>
      </c>
      <c r="R12" s="25">
        <v>0</v>
      </c>
      <c r="S12" s="4" t="s">
        <v>22</v>
      </c>
      <c r="T12" s="109" t="s">
        <v>35</v>
      </c>
      <c r="U12" s="79" t="s">
        <v>2291</v>
      </c>
      <c r="V12" s="2" t="s">
        <v>2292</v>
      </c>
      <c r="W12" s="73"/>
      <c r="X12" s="78"/>
    </row>
    <row r="13" spans="1:24" s="1" customFormat="1" ht="45">
      <c r="A13" s="206">
        <v>11</v>
      </c>
      <c r="B13" s="45"/>
      <c r="C13" s="2" t="s">
        <v>2188</v>
      </c>
      <c r="D13" s="20"/>
      <c r="E13" s="73">
        <v>44034</v>
      </c>
      <c r="F13" s="73"/>
      <c r="G13" s="59"/>
      <c r="H13" s="4" t="s">
        <v>1301</v>
      </c>
      <c r="I13" s="4"/>
      <c r="J13" s="4" t="s">
        <v>27</v>
      </c>
      <c r="K13" s="4" t="s">
        <v>445</v>
      </c>
      <c r="L13" s="110" t="s">
        <v>2299</v>
      </c>
      <c r="M13" s="4">
        <v>22377795</v>
      </c>
      <c r="N13" s="22" t="s">
        <v>2301</v>
      </c>
      <c r="O13" s="74" t="s">
        <v>2302</v>
      </c>
      <c r="P13" s="74" t="s">
        <v>1745</v>
      </c>
      <c r="Q13" s="25">
        <v>35000000</v>
      </c>
      <c r="R13" s="25">
        <v>0</v>
      </c>
      <c r="S13" s="4" t="s">
        <v>22</v>
      </c>
      <c r="T13" s="109" t="s">
        <v>1134</v>
      </c>
      <c r="U13" s="79" t="s">
        <v>2291</v>
      </c>
      <c r="V13" s="2" t="s">
        <v>2292</v>
      </c>
      <c r="W13" s="73"/>
      <c r="X13" s="78"/>
    </row>
    <row r="14" spans="1:24" s="1" customFormat="1" ht="45">
      <c r="A14" s="206">
        <v>12</v>
      </c>
      <c r="B14" s="45"/>
      <c r="C14" s="2" t="s">
        <v>2188</v>
      </c>
      <c r="D14" s="20"/>
      <c r="E14" s="73">
        <v>44040</v>
      </c>
      <c r="F14" s="73"/>
      <c r="G14" s="59"/>
      <c r="H14" s="4" t="s">
        <v>368</v>
      </c>
      <c r="I14" s="4"/>
      <c r="J14" s="4" t="s">
        <v>2259</v>
      </c>
      <c r="K14" s="4" t="s">
        <v>57</v>
      </c>
      <c r="L14" s="110" t="s">
        <v>2320</v>
      </c>
      <c r="M14" s="4"/>
      <c r="N14" s="22"/>
      <c r="O14" s="74"/>
      <c r="P14" s="74" t="s">
        <v>1745</v>
      </c>
      <c r="Q14" s="25"/>
      <c r="R14" s="25">
        <v>0</v>
      </c>
      <c r="S14" s="4" t="s">
        <v>22</v>
      </c>
      <c r="T14" s="109" t="s">
        <v>35</v>
      </c>
      <c r="U14" s="79" t="s">
        <v>2291</v>
      </c>
      <c r="V14" s="2" t="s">
        <v>2292</v>
      </c>
      <c r="W14" s="73"/>
      <c r="X14" s="78"/>
    </row>
    <row r="15" spans="1:24" s="1" customFormat="1" ht="33.75">
      <c r="A15" s="206">
        <v>13</v>
      </c>
      <c r="B15" s="45"/>
      <c r="C15" s="2" t="s">
        <v>2188</v>
      </c>
      <c r="D15" s="20"/>
      <c r="E15" s="73">
        <v>44048</v>
      </c>
      <c r="F15" s="73"/>
      <c r="G15" s="59"/>
      <c r="H15" s="4" t="s">
        <v>368</v>
      </c>
      <c r="I15" s="4"/>
      <c r="J15" s="4" t="s">
        <v>2259</v>
      </c>
      <c r="K15" s="4" t="s">
        <v>57</v>
      </c>
      <c r="L15" s="110" t="s">
        <v>2328</v>
      </c>
      <c r="M15" s="4"/>
      <c r="N15" s="22" t="s">
        <v>2260</v>
      </c>
      <c r="O15" s="74" t="s">
        <v>1025</v>
      </c>
      <c r="P15" s="74" t="s">
        <v>1745</v>
      </c>
      <c r="Q15" s="25">
        <v>80000000</v>
      </c>
      <c r="R15" s="25">
        <v>0</v>
      </c>
      <c r="S15" s="4" t="s">
        <v>22</v>
      </c>
      <c r="T15" s="109" t="s">
        <v>35</v>
      </c>
      <c r="U15" s="79" t="s">
        <v>2291</v>
      </c>
      <c r="V15" s="2" t="s">
        <v>2292</v>
      </c>
      <c r="W15" s="73" t="s">
        <v>2376</v>
      </c>
      <c r="X15" s="78"/>
    </row>
    <row r="16" spans="1:24" s="1" customFormat="1" ht="45">
      <c r="A16" s="206">
        <v>14</v>
      </c>
      <c r="B16" s="45"/>
      <c r="C16" s="2" t="s">
        <v>2188</v>
      </c>
      <c r="D16" s="20" t="s">
        <v>3027</v>
      </c>
      <c r="E16" s="73">
        <v>44048</v>
      </c>
      <c r="F16" s="73"/>
      <c r="G16" s="59"/>
      <c r="H16" s="4" t="s">
        <v>373</v>
      </c>
      <c r="I16" s="4" t="s">
        <v>3028</v>
      </c>
      <c r="J16" s="4" t="s">
        <v>2259</v>
      </c>
      <c r="K16" s="4" t="s">
        <v>57</v>
      </c>
      <c r="L16" s="110" t="s">
        <v>2329</v>
      </c>
      <c r="M16" s="4">
        <v>29111045</v>
      </c>
      <c r="N16" s="22" t="s">
        <v>2330</v>
      </c>
      <c r="O16" s="74" t="s">
        <v>1025</v>
      </c>
      <c r="P16" s="74" t="s">
        <v>1745</v>
      </c>
      <c r="Q16" s="25">
        <v>17556060</v>
      </c>
      <c r="R16" s="25">
        <v>0</v>
      </c>
      <c r="S16" s="4" t="s">
        <v>22</v>
      </c>
      <c r="T16" s="109" t="s">
        <v>35</v>
      </c>
      <c r="U16" s="79" t="s">
        <v>2291</v>
      </c>
      <c r="V16" s="2" t="s">
        <v>2292</v>
      </c>
      <c r="W16" s="73" t="s">
        <v>2457</v>
      </c>
      <c r="X16" s="78"/>
    </row>
    <row r="17" spans="1:24" s="1" customFormat="1" ht="90">
      <c r="A17" s="206">
        <v>15</v>
      </c>
      <c r="B17" s="45"/>
      <c r="C17" s="2" t="s">
        <v>2188</v>
      </c>
      <c r="D17" s="20"/>
      <c r="E17" s="73">
        <v>44048</v>
      </c>
      <c r="F17" s="73"/>
      <c r="G17" s="59"/>
      <c r="H17" s="4" t="s">
        <v>20</v>
      </c>
      <c r="I17" s="4"/>
      <c r="J17" s="4" t="s">
        <v>27</v>
      </c>
      <c r="K17" s="4" t="s">
        <v>438</v>
      </c>
      <c r="L17" s="110" t="s">
        <v>2338</v>
      </c>
      <c r="M17" s="4">
        <v>56055922</v>
      </c>
      <c r="N17" s="22" t="s">
        <v>21</v>
      </c>
      <c r="O17" s="74" t="s">
        <v>2339</v>
      </c>
      <c r="P17" s="74" t="s">
        <v>1745</v>
      </c>
      <c r="Q17" s="25">
        <v>40294400</v>
      </c>
      <c r="R17" s="25">
        <v>0</v>
      </c>
      <c r="S17" s="4" t="s">
        <v>22</v>
      </c>
      <c r="T17" s="109" t="s">
        <v>35</v>
      </c>
      <c r="U17" s="79" t="s">
        <v>2291</v>
      </c>
      <c r="V17" s="2" t="s">
        <v>2292</v>
      </c>
      <c r="W17" s="73"/>
      <c r="X17" s="78"/>
    </row>
    <row r="18" spans="1:24" s="1" customFormat="1" ht="45">
      <c r="A18" s="206">
        <v>16</v>
      </c>
      <c r="B18" s="45"/>
      <c r="C18" s="2" t="s">
        <v>2188</v>
      </c>
      <c r="D18" s="20"/>
      <c r="E18" s="73">
        <v>44054</v>
      </c>
      <c r="F18" s="73"/>
      <c r="G18" s="59"/>
      <c r="H18" s="4" t="s">
        <v>1366</v>
      </c>
      <c r="I18" s="4"/>
      <c r="J18" s="4" t="s">
        <v>2259</v>
      </c>
      <c r="K18" s="4" t="s">
        <v>57</v>
      </c>
      <c r="L18" s="110" t="s">
        <v>2354</v>
      </c>
      <c r="M18" s="4">
        <v>71695110</v>
      </c>
      <c r="N18" s="22" t="s">
        <v>2355</v>
      </c>
      <c r="O18" s="74" t="s">
        <v>1025</v>
      </c>
      <c r="P18" s="74" t="s">
        <v>1745</v>
      </c>
      <c r="Q18" s="25">
        <v>0</v>
      </c>
      <c r="R18" s="25">
        <v>0</v>
      </c>
      <c r="S18" s="4" t="s">
        <v>22</v>
      </c>
      <c r="T18" s="109" t="s">
        <v>35</v>
      </c>
      <c r="U18" s="79" t="s">
        <v>2291</v>
      </c>
      <c r="V18" s="2" t="s">
        <v>2292</v>
      </c>
      <c r="W18" s="73" t="s">
        <v>2702</v>
      </c>
      <c r="X18" s="78"/>
    </row>
    <row r="19" spans="1:24" s="1" customFormat="1" ht="33.75">
      <c r="A19" s="206">
        <v>17</v>
      </c>
      <c r="B19" s="45"/>
      <c r="C19" s="2" t="s">
        <v>2188</v>
      </c>
      <c r="D19" s="20"/>
      <c r="E19" s="73">
        <v>44054</v>
      </c>
      <c r="F19" s="73"/>
      <c r="G19" s="59"/>
      <c r="H19" s="4" t="s">
        <v>1366</v>
      </c>
      <c r="I19" s="4"/>
      <c r="J19" s="4" t="s">
        <v>2259</v>
      </c>
      <c r="K19" s="4" t="s">
        <v>57</v>
      </c>
      <c r="L19" s="110" t="s">
        <v>3967</v>
      </c>
      <c r="M19" s="4">
        <v>43906223</v>
      </c>
      <c r="N19" s="22" t="s">
        <v>2353</v>
      </c>
      <c r="O19" s="74" t="s">
        <v>1025</v>
      </c>
      <c r="P19" s="74" t="s">
        <v>1745</v>
      </c>
      <c r="Q19" s="25">
        <v>17556060</v>
      </c>
      <c r="R19" s="25">
        <v>0</v>
      </c>
      <c r="S19" s="4" t="s">
        <v>22</v>
      </c>
      <c r="T19" s="109" t="s">
        <v>35</v>
      </c>
      <c r="U19" s="79" t="s">
        <v>2291</v>
      </c>
      <c r="V19" s="2" t="s">
        <v>2292</v>
      </c>
      <c r="W19" s="73" t="s">
        <v>3968</v>
      </c>
      <c r="X19" s="78"/>
    </row>
    <row r="20" spans="1:24" s="1" customFormat="1" ht="33.75">
      <c r="A20" s="206">
        <v>18</v>
      </c>
      <c r="B20" s="45"/>
      <c r="C20" s="2" t="s">
        <v>2188</v>
      </c>
      <c r="D20" s="20"/>
      <c r="E20" s="73">
        <v>44054</v>
      </c>
      <c r="F20" s="73"/>
      <c r="G20" s="59"/>
      <c r="H20" s="4" t="s">
        <v>2363</v>
      </c>
      <c r="I20" s="4"/>
      <c r="J20" s="4" t="s">
        <v>2259</v>
      </c>
      <c r="K20" s="4" t="s">
        <v>57</v>
      </c>
      <c r="L20" s="110" t="s">
        <v>2364</v>
      </c>
      <c r="M20" s="4">
        <v>71266077</v>
      </c>
      <c r="N20" s="22" t="s">
        <v>2353</v>
      </c>
      <c r="O20" s="74" t="s">
        <v>1025</v>
      </c>
      <c r="P20" s="74" t="s">
        <v>1745</v>
      </c>
      <c r="Q20" s="25">
        <v>17556060</v>
      </c>
      <c r="R20" s="25">
        <v>0</v>
      </c>
      <c r="S20" s="4" t="s">
        <v>22</v>
      </c>
      <c r="T20" s="109" t="s">
        <v>35</v>
      </c>
      <c r="U20" s="79" t="s">
        <v>2291</v>
      </c>
      <c r="V20" s="2" t="s">
        <v>2292</v>
      </c>
      <c r="W20" s="73" t="s">
        <v>3668</v>
      </c>
      <c r="X20" s="78"/>
    </row>
    <row r="21" spans="1:24" s="1" customFormat="1" ht="56.25" customHeight="1">
      <c r="A21" s="206">
        <v>19</v>
      </c>
      <c r="B21" s="45"/>
      <c r="C21" s="2" t="s">
        <v>2188</v>
      </c>
      <c r="D21" s="20"/>
      <c r="E21" s="73">
        <v>44063</v>
      </c>
      <c r="F21" s="73"/>
      <c r="G21" s="59"/>
      <c r="H21" s="4" t="s">
        <v>368</v>
      </c>
      <c r="I21" s="4"/>
      <c r="J21" s="4" t="s">
        <v>2259</v>
      </c>
      <c r="K21" s="4" t="s">
        <v>57</v>
      </c>
      <c r="L21" s="110" t="s">
        <v>2370</v>
      </c>
      <c r="M21" s="4">
        <v>3745924</v>
      </c>
      <c r="N21" s="22" t="s">
        <v>2262</v>
      </c>
      <c r="O21" s="74" t="s">
        <v>1025</v>
      </c>
      <c r="P21" s="74" t="s">
        <v>1745</v>
      </c>
      <c r="Q21" s="25">
        <v>80000000</v>
      </c>
      <c r="R21" s="25">
        <v>0</v>
      </c>
      <c r="S21" s="4" t="s">
        <v>22</v>
      </c>
      <c r="T21" s="109" t="s">
        <v>35</v>
      </c>
      <c r="U21" s="79" t="s">
        <v>2291</v>
      </c>
      <c r="V21" s="2" t="s">
        <v>2292</v>
      </c>
      <c r="W21" s="73"/>
      <c r="X21" s="78"/>
    </row>
    <row r="22" spans="1:24" s="1" customFormat="1" ht="56.25" customHeight="1">
      <c r="A22" s="206">
        <v>20</v>
      </c>
      <c r="B22" s="45"/>
      <c r="C22" s="2" t="s">
        <v>2188</v>
      </c>
      <c r="D22" s="20"/>
      <c r="E22" s="73">
        <v>44064</v>
      </c>
      <c r="F22" s="73"/>
      <c r="G22" s="59"/>
      <c r="H22" s="4" t="s">
        <v>1366</v>
      </c>
      <c r="I22" s="4"/>
      <c r="J22" s="4" t="s">
        <v>2259</v>
      </c>
      <c r="K22" s="4" t="s">
        <v>57</v>
      </c>
      <c r="L22" s="110" t="s">
        <v>2378</v>
      </c>
      <c r="M22" s="4">
        <v>11814581</v>
      </c>
      <c r="N22" s="22" t="s">
        <v>2377</v>
      </c>
      <c r="O22" s="74" t="s">
        <v>1025</v>
      </c>
      <c r="P22" s="74" t="s">
        <v>1745</v>
      </c>
      <c r="Q22" s="25">
        <v>17556060</v>
      </c>
      <c r="R22" s="25">
        <v>0</v>
      </c>
      <c r="S22" s="4" t="s">
        <v>22</v>
      </c>
      <c r="T22" s="109" t="s">
        <v>35</v>
      </c>
      <c r="U22" s="79" t="s">
        <v>2291</v>
      </c>
      <c r="V22" s="2" t="s">
        <v>2292</v>
      </c>
      <c r="W22" s="73"/>
      <c r="X22" s="78"/>
    </row>
    <row r="23" spans="1:24" s="1" customFormat="1" ht="56.25" customHeight="1">
      <c r="A23" s="206">
        <v>21</v>
      </c>
      <c r="B23" s="45"/>
      <c r="C23" s="2" t="s">
        <v>2188</v>
      </c>
      <c r="D23" s="20"/>
      <c r="E23" s="73">
        <v>44067</v>
      </c>
      <c r="F23" s="73"/>
      <c r="G23" s="59"/>
      <c r="H23" s="4" t="s">
        <v>369</v>
      </c>
      <c r="I23" s="4"/>
      <c r="J23" s="4" t="s">
        <v>2259</v>
      </c>
      <c r="K23" s="4" t="s">
        <v>57</v>
      </c>
      <c r="L23" s="110" t="s">
        <v>2389</v>
      </c>
      <c r="M23" s="4">
        <v>73215304</v>
      </c>
      <c r="N23" s="22" t="s">
        <v>1504</v>
      </c>
      <c r="O23" s="74" t="s">
        <v>1025</v>
      </c>
      <c r="P23" s="74" t="s">
        <v>1745</v>
      </c>
      <c r="Q23" s="25">
        <v>17556060</v>
      </c>
      <c r="R23" s="25">
        <v>0</v>
      </c>
      <c r="S23" s="4" t="s">
        <v>22</v>
      </c>
      <c r="T23" s="109" t="s">
        <v>35</v>
      </c>
      <c r="U23" s="79" t="s">
        <v>2291</v>
      </c>
      <c r="V23" s="2" t="s">
        <v>2292</v>
      </c>
      <c r="W23" s="73"/>
      <c r="X23" s="78"/>
    </row>
    <row r="24" spans="1:24" s="1" customFormat="1" ht="56.25" customHeight="1">
      <c r="A24" s="206">
        <v>22</v>
      </c>
      <c r="B24" s="45"/>
      <c r="C24" s="2" t="s">
        <v>2188</v>
      </c>
      <c r="D24" s="20" t="s">
        <v>2701</v>
      </c>
      <c r="E24" s="73">
        <v>44070</v>
      </c>
      <c r="F24" s="73"/>
      <c r="G24" s="59"/>
      <c r="H24" s="4" t="s">
        <v>380</v>
      </c>
      <c r="I24" s="4" t="s">
        <v>1591</v>
      </c>
      <c r="J24" s="4" t="s">
        <v>2259</v>
      </c>
      <c r="K24" s="4" t="s">
        <v>57</v>
      </c>
      <c r="L24" s="110" t="s">
        <v>2414</v>
      </c>
      <c r="M24" s="4">
        <v>12972409</v>
      </c>
      <c r="N24" s="22" t="s">
        <v>2411</v>
      </c>
      <c r="O24" s="74" t="s">
        <v>1025</v>
      </c>
      <c r="P24" s="74" t="s">
        <v>1745</v>
      </c>
      <c r="Q24" s="25">
        <v>70000000</v>
      </c>
      <c r="R24" s="25">
        <v>0</v>
      </c>
      <c r="S24" s="4" t="s">
        <v>22</v>
      </c>
      <c r="T24" s="109" t="s">
        <v>35</v>
      </c>
      <c r="U24" s="79" t="s">
        <v>2291</v>
      </c>
      <c r="V24" s="2" t="s">
        <v>2292</v>
      </c>
      <c r="W24" s="73" t="s">
        <v>2700</v>
      </c>
      <c r="X24" s="78"/>
    </row>
    <row r="25" spans="1:24" s="1" customFormat="1" ht="56.25" customHeight="1">
      <c r="A25" s="206">
        <v>23</v>
      </c>
      <c r="B25" s="45"/>
      <c r="C25" s="2" t="s">
        <v>2188</v>
      </c>
      <c r="D25" s="20"/>
      <c r="E25" s="73">
        <v>44070</v>
      </c>
      <c r="F25" s="73"/>
      <c r="G25" s="59"/>
      <c r="H25" s="4" t="s">
        <v>368</v>
      </c>
      <c r="I25" s="4"/>
      <c r="J25" s="4" t="s">
        <v>27</v>
      </c>
      <c r="K25" s="4" t="s">
        <v>2416</v>
      </c>
      <c r="L25" s="110" t="s">
        <v>2415</v>
      </c>
      <c r="M25" s="4">
        <v>23377267</v>
      </c>
      <c r="N25" s="22" t="s">
        <v>21</v>
      </c>
      <c r="O25" s="74"/>
      <c r="P25" s="74" t="s">
        <v>1745</v>
      </c>
      <c r="Q25" s="25"/>
      <c r="R25" s="25">
        <v>0</v>
      </c>
      <c r="S25" s="4" t="s">
        <v>22</v>
      </c>
      <c r="T25" s="109" t="s">
        <v>1134</v>
      </c>
      <c r="U25" s="79" t="s">
        <v>2291</v>
      </c>
      <c r="V25" s="2" t="s">
        <v>2292</v>
      </c>
      <c r="W25" s="73"/>
      <c r="X25" s="78"/>
    </row>
    <row r="26" spans="1:24" s="1" customFormat="1" ht="56.25" customHeight="1">
      <c r="A26" s="206">
        <v>24</v>
      </c>
      <c r="B26" s="45"/>
      <c r="C26" s="2" t="s">
        <v>2188</v>
      </c>
      <c r="D26" s="20"/>
      <c r="E26" s="73">
        <v>44076</v>
      </c>
      <c r="F26" s="73"/>
      <c r="G26" s="59"/>
      <c r="H26" s="4" t="s">
        <v>372</v>
      </c>
      <c r="I26" s="4"/>
      <c r="J26" s="4" t="s">
        <v>26</v>
      </c>
      <c r="K26" s="4" t="s">
        <v>421</v>
      </c>
      <c r="L26" s="110" t="s">
        <v>2429</v>
      </c>
      <c r="M26" s="4">
        <v>6001215</v>
      </c>
      <c r="N26" s="22" t="s">
        <v>2430</v>
      </c>
      <c r="O26" s="74"/>
      <c r="P26" s="74" t="s">
        <v>1745</v>
      </c>
      <c r="Q26" s="25"/>
      <c r="R26" s="25">
        <v>0</v>
      </c>
      <c r="S26" s="4" t="s">
        <v>22</v>
      </c>
      <c r="T26" s="109" t="s">
        <v>1134</v>
      </c>
      <c r="U26" s="79" t="s">
        <v>2291</v>
      </c>
      <c r="V26" s="2" t="s">
        <v>2292</v>
      </c>
      <c r="W26" s="73"/>
      <c r="X26" s="78"/>
    </row>
    <row r="27" spans="1:24" s="1" customFormat="1" ht="56.25" customHeight="1">
      <c r="A27" s="206">
        <v>25</v>
      </c>
      <c r="B27" s="45"/>
      <c r="C27" s="2" t="s">
        <v>2188</v>
      </c>
      <c r="D27" s="20" t="s">
        <v>3029</v>
      </c>
      <c r="E27" s="73">
        <v>44083</v>
      </c>
      <c r="F27" s="73"/>
      <c r="G27" s="59"/>
      <c r="H27" s="4" t="s">
        <v>20</v>
      </c>
      <c r="I27" s="4" t="s">
        <v>3030</v>
      </c>
      <c r="J27" s="4" t="s">
        <v>2259</v>
      </c>
      <c r="K27" s="4" t="s">
        <v>57</v>
      </c>
      <c r="L27" s="110" t="s">
        <v>2452</v>
      </c>
      <c r="M27" s="4">
        <v>43740844</v>
      </c>
      <c r="N27" s="22" t="s">
        <v>2462</v>
      </c>
      <c r="O27" s="74" t="s">
        <v>1025</v>
      </c>
      <c r="P27" s="74" t="s">
        <v>1745</v>
      </c>
      <c r="Q27" s="25">
        <v>17556060</v>
      </c>
      <c r="R27" s="25">
        <v>0</v>
      </c>
      <c r="S27" s="4" t="s">
        <v>22</v>
      </c>
      <c r="T27" s="109" t="s">
        <v>35</v>
      </c>
      <c r="U27" s="79" t="s">
        <v>2291</v>
      </c>
      <c r="V27" s="2" t="s">
        <v>2292</v>
      </c>
      <c r="W27" s="73" t="s">
        <v>2732</v>
      </c>
      <c r="X27" s="78"/>
    </row>
    <row r="28" spans="1:24" s="1" customFormat="1" ht="56.25" customHeight="1">
      <c r="A28" s="206">
        <v>26</v>
      </c>
      <c r="B28" s="45"/>
      <c r="C28" s="2" t="s">
        <v>2188</v>
      </c>
      <c r="D28" s="20" t="s">
        <v>2461</v>
      </c>
      <c r="E28" s="73">
        <v>44085</v>
      </c>
      <c r="F28" s="73"/>
      <c r="G28" s="59"/>
      <c r="H28" s="4" t="s">
        <v>20</v>
      </c>
      <c r="I28" s="4" t="s">
        <v>2460</v>
      </c>
      <c r="J28" s="4" t="s">
        <v>2259</v>
      </c>
      <c r="K28" s="4" t="s">
        <v>57</v>
      </c>
      <c r="L28" s="110" t="s">
        <v>2365</v>
      </c>
      <c r="M28" s="4"/>
      <c r="N28" s="22" t="s">
        <v>1894</v>
      </c>
      <c r="O28" s="74" t="s">
        <v>1025</v>
      </c>
      <c r="P28" s="74" t="s">
        <v>1745</v>
      </c>
      <c r="Q28" s="25">
        <v>17556060</v>
      </c>
      <c r="R28" s="25">
        <v>0</v>
      </c>
      <c r="S28" s="4" t="s">
        <v>22</v>
      </c>
      <c r="T28" s="109" t="s">
        <v>35</v>
      </c>
      <c r="U28" s="79" t="s">
        <v>2291</v>
      </c>
      <c r="V28" s="2" t="s">
        <v>2292</v>
      </c>
      <c r="W28" s="73"/>
      <c r="X28" s="78"/>
    </row>
    <row r="29" spans="1:24" s="1" customFormat="1" ht="56.25" customHeight="1">
      <c r="A29" s="206">
        <v>27</v>
      </c>
      <c r="B29" s="45"/>
      <c r="C29" s="2" t="s">
        <v>2188</v>
      </c>
      <c r="D29" s="20"/>
      <c r="E29" s="73">
        <v>44102</v>
      </c>
      <c r="F29" s="73"/>
      <c r="G29" s="59"/>
      <c r="H29" s="4" t="s">
        <v>373</v>
      </c>
      <c r="I29" s="4"/>
      <c r="J29" s="4" t="s">
        <v>2259</v>
      </c>
      <c r="K29" s="4" t="s">
        <v>57</v>
      </c>
      <c r="L29" s="110" t="s">
        <v>2501</v>
      </c>
      <c r="M29" s="4">
        <v>66659531</v>
      </c>
      <c r="N29" s="22" t="s">
        <v>2502</v>
      </c>
      <c r="O29" s="74" t="s">
        <v>1025</v>
      </c>
      <c r="P29" s="74" t="s">
        <v>1745</v>
      </c>
      <c r="Q29" s="25">
        <v>17556060</v>
      </c>
      <c r="R29" s="25">
        <v>0</v>
      </c>
      <c r="S29" s="4" t="s">
        <v>22</v>
      </c>
      <c r="T29" s="109" t="s">
        <v>35</v>
      </c>
      <c r="U29" s="79" t="s">
        <v>2292</v>
      </c>
      <c r="V29" s="2" t="s">
        <v>3044</v>
      </c>
      <c r="W29" s="73" t="s">
        <v>3355</v>
      </c>
      <c r="X29" s="78"/>
    </row>
    <row r="30" spans="1:24" s="1" customFormat="1" ht="56.25" customHeight="1">
      <c r="A30" s="206">
        <v>28</v>
      </c>
      <c r="B30" s="45"/>
      <c r="C30" s="2" t="s">
        <v>2188</v>
      </c>
      <c r="D30" s="20"/>
      <c r="E30" s="73">
        <v>44102</v>
      </c>
      <c r="F30" s="73"/>
      <c r="G30" s="59"/>
      <c r="H30" s="4" t="s">
        <v>373</v>
      </c>
      <c r="I30" s="4"/>
      <c r="J30" s="4" t="s">
        <v>2259</v>
      </c>
      <c r="K30" s="4" t="s">
        <v>57</v>
      </c>
      <c r="L30" s="110" t="s">
        <v>2504</v>
      </c>
      <c r="M30" s="4">
        <v>66713009</v>
      </c>
      <c r="N30" s="22" t="s">
        <v>2503</v>
      </c>
      <c r="O30" s="74" t="s">
        <v>1025</v>
      </c>
      <c r="P30" s="74" t="s">
        <v>1745</v>
      </c>
      <c r="Q30" s="25">
        <v>17556060</v>
      </c>
      <c r="R30" s="25">
        <v>0</v>
      </c>
      <c r="S30" s="4" t="s">
        <v>22</v>
      </c>
      <c r="T30" s="109" t="s">
        <v>35</v>
      </c>
      <c r="U30" s="79" t="s">
        <v>2292</v>
      </c>
      <c r="V30" s="2"/>
      <c r="W30" s="73"/>
      <c r="X30" s="78"/>
    </row>
    <row r="31" spans="1:24" s="1" customFormat="1" ht="56.25" customHeight="1">
      <c r="A31" s="206">
        <v>29</v>
      </c>
      <c r="B31" s="45"/>
      <c r="C31" s="2" t="s">
        <v>2188</v>
      </c>
      <c r="D31" s="20"/>
      <c r="E31" s="73"/>
      <c r="F31" s="73"/>
      <c r="G31" s="59"/>
      <c r="H31" s="4" t="s">
        <v>373</v>
      </c>
      <c r="I31" s="4"/>
      <c r="J31" s="4" t="s">
        <v>2259</v>
      </c>
      <c r="K31" s="4" t="s">
        <v>57</v>
      </c>
      <c r="L31" s="110" t="s">
        <v>2506</v>
      </c>
      <c r="M31" s="4">
        <v>41914138</v>
      </c>
      <c r="N31" s="22" t="s">
        <v>2502</v>
      </c>
      <c r="O31" s="74" t="s">
        <v>1025</v>
      </c>
      <c r="P31" s="74" t="s">
        <v>1745</v>
      </c>
      <c r="Q31" s="25">
        <v>17556060</v>
      </c>
      <c r="R31" s="25">
        <v>0</v>
      </c>
      <c r="S31" s="4" t="s">
        <v>22</v>
      </c>
      <c r="T31" s="109" t="s">
        <v>35</v>
      </c>
      <c r="U31" s="79" t="s">
        <v>2292</v>
      </c>
      <c r="V31" s="2"/>
      <c r="W31" s="73"/>
      <c r="X31" s="78"/>
    </row>
    <row r="32" spans="1:24" s="1" customFormat="1" ht="56.25" customHeight="1">
      <c r="A32" s="206">
        <v>30</v>
      </c>
      <c r="B32" s="45"/>
      <c r="C32" s="2" t="s">
        <v>2188</v>
      </c>
      <c r="D32" s="20"/>
      <c r="E32" s="73">
        <v>44106</v>
      </c>
      <c r="F32" s="73"/>
      <c r="G32" s="59"/>
      <c r="H32" s="4" t="s">
        <v>2544</v>
      </c>
      <c r="I32" s="4"/>
      <c r="J32" s="4" t="s">
        <v>27</v>
      </c>
      <c r="K32" s="4" t="s">
        <v>1723</v>
      </c>
      <c r="L32" s="110" t="s">
        <v>2543</v>
      </c>
      <c r="M32" s="4" t="s">
        <v>2545</v>
      </c>
      <c r="N32" s="22" t="s">
        <v>974</v>
      </c>
      <c r="O32" s="74" t="s">
        <v>2546</v>
      </c>
      <c r="P32" s="74" t="s">
        <v>1745</v>
      </c>
      <c r="Q32" s="25">
        <v>49594230.719999999</v>
      </c>
      <c r="R32" s="25">
        <v>0</v>
      </c>
      <c r="S32" s="4" t="s">
        <v>37</v>
      </c>
      <c r="T32" s="109" t="s">
        <v>1134</v>
      </c>
      <c r="U32" s="79" t="s">
        <v>2292</v>
      </c>
      <c r="V32" s="2"/>
      <c r="W32" s="73"/>
      <c r="X32" s="78"/>
    </row>
    <row r="33" spans="1:24" s="1" customFormat="1" ht="56.25" customHeight="1">
      <c r="A33" s="206">
        <v>31</v>
      </c>
      <c r="B33" s="45"/>
      <c r="C33" s="2" t="s">
        <v>2188</v>
      </c>
      <c r="D33" s="20"/>
      <c r="E33" s="73">
        <v>44109</v>
      </c>
      <c r="F33" s="73"/>
      <c r="G33" s="59"/>
      <c r="H33" s="4" t="s">
        <v>2550</v>
      </c>
      <c r="I33" s="4"/>
      <c r="J33" s="4" t="s">
        <v>2259</v>
      </c>
      <c r="K33" s="4" t="s">
        <v>57</v>
      </c>
      <c r="L33" s="110" t="s">
        <v>2567</v>
      </c>
      <c r="M33" s="4">
        <v>1036602251</v>
      </c>
      <c r="N33" s="22" t="s">
        <v>2502</v>
      </c>
      <c r="O33" s="74" t="s">
        <v>1025</v>
      </c>
      <c r="P33" s="74" t="s">
        <v>1745</v>
      </c>
      <c r="Q33" s="25">
        <v>17556060</v>
      </c>
      <c r="R33" s="25">
        <v>0</v>
      </c>
      <c r="S33" s="4" t="s">
        <v>22</v>
      </c>
      <c r="T33" s="109" t="s">
        <v>35</v>
      </c>
      <c r="U33" s="79" t="s">
        <v>2292</v>
      </c>
      <c r="V33" s="2"/>
      <c r="W33" s="73"/>
      <c r="X33" s="78"/>
    </row>
    <row r="34" spans="1:24" s="1" customFormat="1" ht="67.5">
      <c r="A34" s="206">
        <v>32</v>
      </c>
      <c r="B34" s="45"/>
      <c r="C34" s="2" t="s">
        <v>2188</v>
      </c>
      <c r="D34" s="20"/>
      <c r="E34" s="73">
        <v>44117</v>
      </c>
      <c r="F34" s="73"/>
      <c r="G34" s="59"/>
      <c r="H34" s="4" t="s">
        <v>20</v>
      </c>
      <c r="I34" s="4"/>
      <c r="J34" s="4" t="s">
        <v>27</v>
      </c>
      <c r="K34" s="4" t="s">
        <v>443</v>
      </c>
      <c r="L34" s="110" t="s">
        <v>2568</v>
      </c>
      <c r="M34" s="4">
        <v>79793162</v>
      </c>
      <c r="N34" s="22" t="s">
        <v>21</v>
      </c>
      <c r="O34" s="74" t="s">
        <v>2569</v>
      </c>
      <c r="P34" s="74" t="s">
        <v>1745</v>
      </c>
      <c r="Q34" s="25"/>
      <c r="R34" s="25">
        <v>0</v>
      </c>
      <c r="S34" s="4" t="s">
        <v>22</v>
      </c>
      <c r="T34" s="109" t="s">
        <v>35</v>
      </c>
      <c r="U34" s="79" t="s">
        <v>2292</v>
      </c>
      <c r="V34" s="2"/>
      <c r="W34" s="73"/>
      <c r="X34" s="78"/>
    </row>
    <row r="35" spans="1:24" s="1" customFormat="1" ht="54.75" customHeight="1">
      <c r="A35" s="206">
        <v>33</v>
      </c>
      <c r="B35" s="45"/>
      <c r="C35" s="2" t="s">
        <v>2188</v>
      </c>
      <c r="D35" s="20" t="s">
        <v>2600</v>
      </c>
      <c r="E35" s="73">
        <v>44125</v>
      </c>
      <c r="F35" s="73"/>
      <c r="G35" s="59"/>
      <c r="H35" s="4" t="s">
        <v>20</v>
      </c>
      <c r="I35" s="4" t="s">
        <v>1192</v>
      </c>
      <c r="J35" s="4" t="s">
        <v>2259</v>
      </c>
      <c r="K35" s="4" t="s">
        <v>57</v>
      </c>
      <c r="L35" s="110" t="s">
        <v>2601</v>
      </c>
      <c r="M35" s="4"/>
      <c r="N35" s="22" t="s">
        <v>2602</v>
      </c>
      <c r="O35" s="74" t="s">
        <v>1025</v>
      </c>
      <c r="P35" s="74" t="s">
        <v>1745</v>
      </c>
      <c r="Q35" s="25">
        <v>17556060</v>
      </c>
      <c r="R35" s="25">
        <v>0</v>
      </c>
      <c r="S35" s="4" t="s">
        <v>22</v>
      </c>
      <c r="T35" s="109" t="s">
        <v>35</v>
      </c>
      <c r="U35" s="79" t="s">
        <v>2292</v>
      </c>
      <c r="V35" s="2" t="s">
        <v>2603</v>
      </c>
      <c r="W35" s="73"/>
      <c r="X35" s="78"/>
    </row>
    <row r="36" spans="1:24" s="1" customFormat="1" ht="54.75" customHeight="1">
      <c r="A36" s="206">
        <v>34</v>
      </c>
      <c r="B36" s="45"/>
      <c r="C36" s="2" t="s">
        <v>2188</v>
      </c>
      <c r="D36" s="20"/>
      <c r="E36" s="73"/>
      <c r="F36" s="73"/>
      <c r="G36" s="59"/>
      <c r="H36" s="4"/>
      <c r="I36" s="4"/>
      <c r="J36" s="4" t="s">
        <v>2259</v>
      </c>
      <c r="K36" s="4"/>
      <c r="L36" s="110" t="s">
        <v>2613</v>
      </c>
      <c r="M36" s="4"/>
      <c r="N36" s="22" t="s">
        <v>2614</v>
      </c>
      <c r="O36" s="74"/>
      <c r="P36" s="74" t="s">
        <v>1745</v>
      </c>
      <c r="Q36" s="25"/>
      <c r="R36" s="25">
        <v>0</v>
      </c>
      <c r="S36" s="4" t="s">
        <v>22</v>
      </c>
      <c r="T36" s="109" t="s">
        <v>35</v>
      </c>
      <c r="U36" s="79" t="s">
        <v>2292</v>
      </c>
      <c r="V36" s="2"/>
      <c r="W36" s="73"/>
      <c r="X36" s="78"/>
    </row>
    <row r="37" spans="1:24" s="1" customFormat="1" ht="33.75">
      <c r="A37" s="206">
        <v>35</v>
      </c>
      <c r="B37" s="45"/>
      <c r="C37" s="2" t="s">
        <v>2188</v>
      </c>
      <c r="D37" s="20" t="s">
        <v>2685</v>
      </c>
      <c r="E37" s="73">
        <v>44145</v>
      </c>
      <c r="F37" s="73"/>
      <c r="G37" s="59"/>
      <c r="H37" s="4" t="s">
        <v>20</v>
      </c>
      <c r="I37" s="4" t="s">
        <v>1208</v>
      </c>
      <c r="J37" s="4" t="s">
        <v>2259</v>
      </c>
      <c r="K37" s="4" t="s">
        <v>57</v>
      </c>
      <c r="L37" s="110" t="s">
        <v>2684</v>
      </c>
      <c r="M37" s="4"/>
      <c r="N37" s="22" t="s">
        <v>921</v>
      </c>
      <c r="O37" s="74" t="s">
        <v>1025</v>
      </c>
      <c r="P37" s="74" t="s">
        <v>1745</v>
      </c>
      <c r="Q37" s="25">
        <v>17556060</v>
      </c>
      <c r="R37" s="25">
        <v>0</v>
      </c>
      <c r="S37" s="4"/>
      <c r="T37" s="109"/>
      <c r="U37" s="79" t="s">
        <v>2292</v>
      </c>
      <c r="V37" s="2" t="s">
        <v>2686</v>
      </c>
      <c r="W37" s="73"/>
      <c r="X37" s="78"/>
    </row>
    <row r="38" spans="1:24" s="1" customFormat="1" ht="33.75">
      <c r="A38" s="206">
        <v>36</v>
      </c>
      <c r="B38" s="45"/>
      <c r="C38" s="2" t="s">
        <v>2188</v>
      </c>
      <c r="D38" s="20" t="s">
        <v>2687</v>
      </c>
      <c r="E38" s="73">
        <v>44145</v>
      </c>
      <c r="F38" s="73"/>
      <c r="G38" s="59"/>
      <c r="H38" s="4" t="s">
        <v>20</v>
      </c>
      <c r="I38" s="4" t="s">
        <v>1308</v>
      </c>
      <c r="J38" s="4" t="s">
        <v>2259</v>
      </c>
      <c r="K38" s="4" t="s">
        <v>57</v>
      </c>
      <c r="L38" s="110" t="s">
        <v>2688</v>
      </c>
      <c r="M38" s="4"/>
      <c r="N38" s="22" t="s">
        <v>921</v>
      </c>
      <c r="O38" s="74" t="s">
        <v>1025</v>
      </c>
      <c r="P38" s="74" t="s">
        <v>1745</v>
      </c>
      <c r="Q38" s="25">
        <v>17556060</v>
      </c>
      <c r="R38" s="25">
        <v>0</v>
      </c>
      <c r="S38" s="4"/>
      <c r="T38" s="109"/>
      <c r="U38" s="79" t="s">
        <v>2292</v>
      </c>
      <c r="V38" s="2" t="s">
        <v>2837</v>
      </c>
      <c r="W38" s="73"/>
      <c r="X38" s="78"/>
    </row>
    <row r="39" spans="1:24" s="1" customFormat="1" ht="33.75">
      <c r="A39" s="206">
        <v>37</v>
      </c>
      <c r="B39" s="45"/>
      <c r="C39" s="2" t="s">
        <v>2188</v>
      </c>
      <c r="D39" s="20" t="s">
        <v>2721</v>
      </c>
      <c r="E39" s="73">
        <v>44154</v>
      </c>
      <c r="F39" s="73"/>
      <c r="G39" s="59"/>
      <c r="H39" s="4" t="s">
        <v>366</v>
      </c>
      <c r="I39" s="4" t="s">
        <v>2720</v>
      </c>
      <c r="J39" s="4" t="s">
        <v>26</v>
      </c>
      <c r="K39" s="4" t="s">
        <v>420</v>
      </c>
      <c r="L39" s="22" t="s">
        <v>2722</v>
      </c>
      <c r="M39" s="4">
        <v>13437875</v>
      </c>
      <c r="N39" s="22" t="s">
        <v>2723</v>
      </c>
      <c r="O39" s="74"/>
      <c r="P39" s="74" t="s">
        <v>1745</v>
      </c>
      <c r="Q39" s="25"/>
      <c r="R39" s="25">
        <v>0</v>
      </c>
      <c r="S39" s="4"/>
      <c r="T39" s="109"/>
      <c r="U39" s="79" t="s">
        <v>2292</v>
      </c>
      <c r="V39" s="2" t="s">
        <v>2724</v>
      </c>
      <c r="W39" s="73"/>
      <c r="X39" s="78"/>
    </row>
    <row r="40" spans="1:24" s="1" customFormat="1" ht="192" customHeight="1">
      <c r="A40" s="206">
        <v>38</v>
      </c>
      <c r="B40" s="45"/>
      <c r="C40" s="2" t="s">
        <v>2188</v>
      </c>
      <c r="D40" s="20"/>
      <c r="E40" s="73">
        <v>44161</v>
      </c>
      <c r="F40" s="73"/>
      <c r="G40" s="59"/>
      <c r="H40" s="4" t="s">
        <v>378</v>
      </c>
      <c r="I40" s="4"/>
      <c r="J40" s="4" t="s">
        <v>27</v>
      </c>
      <c r="K40" s="4" t="s">
        <v>2749</v>
      </c>
      <c r="L40" s="22" t="s">
        <v>2745</v>
      </c>
      <c r="M40" s="4" t="s">
        <v>2746</v>
      </c>
      <c r="N40" s="22" t="s">
        <v>2744</v>
      </c>
      <c r="O40" s="74" t="s">
        <v>2747</v>
      </c>
      <c r="P40" s="74" t="s">
        <v>1745</v>
      </c>
      <c r="Q40" s="25" t="s">
        <v>2748</v>
      </c>
      <c r="R40" s="25">
        <v>0</v>
      </c>
      <c r="S40" s="4"/>
      <c r="T40" s="109"/>
      <c r="U40" s="79" t="s">
        <v>2292</v>
      </c>
      <c r="V40" s="2"/>
      <c r="W40" s="73"/>
      <c r="X40" s="78"/>
    </row>
    <row r="41" spans="1:24" s="1" customFormat="1" ht="45">
      <c r="A41" s="206">
        <v>39</v>
      </c>
      <c r="B41" s="45"/>
      <c r="C41" s="2" t="s">
        <v>2188</v>
      </c>
      <c r="D41" s="20"/>
      <c r="E41" s="73">
        <v>44161</v>
      </c>
      <c r="F41" s="73"/>
      <c r="G41" s="59"/>
      <c r="H41" s="4" t="s">
        <v>20</v>
      </c>
      <c r="I41" s="4"/>
      <c r="J41" s="4" t="s">
        <v>2259</v>
      </c>
      <c r="K41" s="4" t="s">
        <v>57</v>
      </c>
      <c r="L41" s="22" t="s">
        <v>2440</v>
      </c>
      <c r="M41" s="4">
        <v>51595298</v>
      </c>
      <c r="N41" s="22" t="s">
        <v>21</v>
      </c>
      <c r="O41" s="74" t="s">
        <v>1025</v>
      </c>
      <c r="P41" s="74" t="s">
        <v>1745</v>
      </c>
      <c r="Q41" s="25">
        <v>17556060</v>
      </c>
      <c r="R41" s="25">
        <v>0</v>
      </c>
      <c r="S41" s="4"/>
      <c r="T41" s="109"/>
      <c r="U41" s="79"/>
      <c r="V41" s="2"/>
      <c r="W41" s="73"/>
      <c r="X41" s="78"/>
    </row>
    <row r="42" spans="1:24" s="1" customFormat="1" ht="45">
      <c r="A42" s="206">
        <v>40</v>
      </c>
      <c r="B42" s="45"/>
      <c r="C42" s="2" t="s">
        <v>2188</v>
      </c>
      <c r="D42" s="20"/>
      <c r="E42" s="73">
        <v>43902</v>
      </c>
      <c r="F42" s="73"/>
      <c r="G42" s="59"/>
      <c r="H42" s="4" t="s">
        <v>2790</v>
      </c>
      <c r="I42" s="4"/>
      <c r="J42" s="4" t="s">
        <v>2259</v>
      </c>
      <c r="K42" s="4" t="s">
        <v>57</v>
      </c>
      <c r="L42" s="22" t="s">
        <v>2788</v>
      </c>
      <c r="M42" s="4">
        <v>31192396</v>
      </c>
      <c r="N42" s="22" t="s">
        <v>2789</v>
      </c>
      <c r="O42" s="74" t="s">
        <v>1025</v>
      </c>
      <c r="P42" s="74" t="s">
        <v>1745</v>
      </c>
      <c r="Q42" s="25">
        <v>17556060</v>
      </c>
      <c r="R42" s="25">
        <v>0</v>
      </c>
      <c r="S42" s="4"/>
      <c r="T42" s="109"/>
      <c r="U42" s="79" t="s">
        <v>2292</v>
      </c>
      <c r="V42" s="2"/>
      <c r="W42" s="73"/>
      <c r="X42" s="78"/>
    </row>
    <row r="43" spans="1:24" s="1" customFormat="1" ht="45">
      <c r="A43" s="206">
        <v>41</v>
      </c>
      <c r="B43" s="45"/>
      <c r="C43" s="2" t="s">
        <v>2188</v>
      </c>
      <c r="D43" s="20"/>
      <c r="E43" s="73"/>
      <c r="F43" s="73"/>
      <c r="G43" s="59"/>
      <c r="H43" s="4" t="s">
        <v>1135</v>
      </c>
      <c r="I43" s="4"/>
      <c r="J43" s="4" t="s">
        <v>2259</v>
      </c>
      <c r="K43" s="4" t="s">
        <v>57</v>
      </c>
      <c r="L43" s="22" t="s">
        <v>2791</v>
      </c>
      <c r="M43" s="4">
        <v>52618987</v>
      </c>
      <c r="N43" s="22" t="s">
        <v>2262</v>
      </c>
      <c r="O43" s="74" t="s">
        <v>1025</v>
      </c>
      <c r="P43" s="74" t="s">
        <v>1745</v>
      </c>
      <c r="Q43" s="25">
        <v>17556060</v>
      </c>
      <c r="R43" s="25">
        <v>0</v>
      </c>
      <c r="S43" s="4"/>
      <c r="T43" s="109"/>
      <c r="U43" s="79" t="s">
        <v>2292</v>
      </c>
      <c r="V43" s="2" t="s">
        <v>2792</v>
      </c>
      <c r="W43" s="73"/>
      <c r="X43" s="78"/>
    </row>
    <row r="44" spans="1:24" s="1" customFormat="1" ht="123.75" customHeight="1">
      <c r="A44" s="206">
        <v>42</v>
      </c>
      <c r="B44" s="45"/>
      <c r="C44" s="2" t="s">
        <v>2188</v>
      </c>
      <c r="D44" s="20"/>
      <c r="E44" s="73" t="s">
        <v>2804</v>
      </c>
      <c r="F44" s="73"/>
      <c r="G44" s="59"/>
      <c r="H44" s="4" t="s">
        <v>2432</v>
      </c>
      <c r="I44" s="4"/>
      <c r="J44" s="4"/>
      <c r="K44" s="4" t="s">
        <v>2805</v>
      </c>
      <c r="L44" s="22" t="s">
        <v>2807</v>
      </c>
      <c r="M44" s="4" t="s">
        <v>2806</v>
      </c>
      <c r="N44" s="22" t="s">
        <v>2809</v>
      </c>
      <c r="O44" s="74" t="s">
        <v>2808</v>
      </c>
      <c r="P44" s="74" t="s">
        <v>1745</v>
      </c>
      <c r="Q44" s="25">
        <v>26000000</v>
      </c>
      <c r="R44" s="25">
        <v>0</v>
      </c>
      <c r="S44" s="4"/>
      <c r="T44" s="109"/>
      <c r="U44" s="79" t="s">
        <v>2292</v>
      </c>
      <c r="V44" s="2"/>
      <c r="W44" s="73"/>
      <c r="X44" s="78"/>
    </row>
    <row r="45" spans="1:24" s="1" customFormat="1" ht="123.75" customHeight="1">
      <c r="A45" s="206">
        <v>43</v>
      </c>
      <c r="B45" s="45"/>
      <c r="C45" s="2" t="s">
        <v>2188</v>
      </c>
      <c r="D45" s="20" t="s">
        <v>2825</v>
      </c>
      <c r="E45" s="73">
        <v>44179</v>
      </c>
      <c r="F45" s="73"/>
      <c r="G45" s="59"/>
      <c r="H45" s="4" t="s">
        <v>20</v>
      </c>
      <c r="I45" s="4" t="s">
        <v>2826</v>
      </c>
      <c r="J45" s="4" t="s">
        <v>27</v>
      </c>
      <c r="K45" s="4"/>
      <c r="L45" s="22" t="s">
        <v>2827</v>
      </c>
      <c r="M45" s="4"/>
      <c r="N45" s="22" t="s">
        <v>2828</v>
      </c>
      <c r="O45" s="74" t="s">
        <v>2836</v>
      </c>
      <c r="P45" s="74" t="s">
        <v>1745</v>
      </c>
      <c r="Q45" s="25">
        <v>0</v>
      </c>
      <c r="R45" s="25"/>
      <c r="S45" s="4"/>
      <c r="T45" s="109"/>
      <c r="U45" s="79" t="s">
        <v>2292</v>
      </c>
      <c r="V45" s="2"/>
      <c r="W45" s="73"/>
      <c r="X45" s="78"/>
    </row>
    <row r="46" spans="1:24" ht="45">
      <c r="A46" s="206">
        <v>44</v>
      </c>
      <c r="B46" s="45"/>
      <c r="C46" s="2" t="s">
        <v>2188</v>
      </c>
      <c r="D46" s="20" t="s">
        <v>3033</v>
      </c>
      <c r="E46" s="73">
        <v>44225</v>
      </c>
      <c r="F46" s="73"/>
      <c r="G46" s="59"/>
      <c r="H46" s="4" t="s">
        <v>20</v>
      </c>
      <c r="I46" s="4" t="s">
        <v>3034</v>
      </c>
      <c r="J46" s="4" t="s">
        <v>2259</v>
      </c>
      <c r="K46" s="4" t="s">
        <v>57</v>
      </c>
      <c r="L46" s="22" t="s">
        <v>3035</v>
      </c>
      <c r="M46" s="4"/>
      <c r="N46" s="22" t="s">
        <v>1516</v>
      </c>
      <c r="O46" s="74" t="s">
        <v>1025</v>
      </c>
      <c r="P46" s="74" t="s">
        <v>1745</v>
      </c>
      <c r="Q46" s="25">
        <v>41028038</v>
      </c>
      <c r="R46" s="25"/>
      <c r="S46" s="4" t="s">
        <v>22</v>
      </c>
      <c r="T46" s="109"/>
      <c r="U46" s="79" t="s">
        <v>2292</v>
      </c>
      <c r="V46" s="2" t="s">
        <v>3401</v>
      </c>
      <c r="W46" s="73"/>
      <c r="X46" s="78"/>
    </row>
    <row r="47" spans="1:24" ht="33.75">
      <c r="A47" s="206">
        <v>45</v>
      </c>
      <c r="B47" s="45"/>
      <c r="C47" s="2" t="s">
        <v>2188</v>
      </c>
      <c r="D47" s="20"/>
      <c r="E47" s="73">
        <v>44231</v>
      </c>
      <c r="F47" s="73"/>
      <c r="G47" s="59"/>
      <c r="H47" s="4" t="s">
        <v>20</v>
      </c>
      <c r="I47" s="4"/>
      <c r="J47" s="4" t="s">
        <v>2259</v>
      </c>
      <c r="K47" s="4" t="s">
        <v>57</v>
      </c>
      <c r="L47" s="22" t="s">
        <v>3050</v>
      </c>
      <c r="M47" s="4">
        <v>79157995</v>
      </c>
      <c r="N47" s="22" t="s">
        <v>3042</v>
      </c>
      <c r="O47" s="74" t="s">
        <v>1025</v>
      </c>
      <c r="P47" s="74" t="s">
        <v>1745</v>
      </c>
      <c r="Q47" s="25">
        <v>235000000</v>
      </c>
      <c r="R47" s="25"/>
      <c r="S47" s="4" t="s">
        <v>22</v>
      </c>
      <c r="T47" s="109"/>
      <c r="U47" s="79" t="s">
        <v>2292</v>
      </c>
      <c r="V47" s="2"/>
      <c r="W47" s="73"/>
      <c r="X47" s="78"/>
    </row>
    <row r="48" spans="1:24" ht="33.75">
      <c r="A48" s="206">
        <v>46</v>
      </c>
      <c r="B48" s="45"/>
      <c r="C48" s="2" t="s">
        <v>2188</v>
      </c>
      <c r="D48" s="20" t="s">
        <v>3057</v>
      </c>
      <c r="E48" s="73">
        <v>44232</v>
      </c>
      <c r="F48" s="73"/>
      <c r="G48" s="59"/>
      <c r="H48" s="4" t="s">
        <v>378</v>
      </c>
      <c r="I48" s="4" t="s">
        <v>3060</v>
      </c>
      <c r="J48" s="4"/>
      <c r="K48" s="4"/>
      <c r="L48" s="22" t="s">
        <v>3059</v>
      </c>
      <c r="M48" s="4" t="s">
        <v>2746</v>
      </c>
      <c r="N48" s="22" t="s">
        <v>3058</v>
      </c>
      <c r="O48" s="74"/>
      <c r="P48" s="74" t="s">
        <v>1745</v>
      </c>
      <c r="Q48" s="25"/>
      <c r="R48" s="25"/>
      <c r="S48" s="4" t="s">
        <v>22</v>
      </c>
      <c r="T48" s="109"/>
      <c r="U48" s="79" t="s">
        <v>2292</v>
      </c>
      <c r="V48" s="2"/>
      <c r="W48" s="73"/>
      <c r="X48" s="78"/>
    </row>
    <row r="49" spans="1:24" ht="123.75">
      <c r="A49" s="206">
        <v>47</v>
      </c>
      <c r="B49" s="45"/>
      <c r="C49" s="2" t="s">
        <v>2188</v>
      </c>
      <c r="D49" s="20"/>
      <c r="E49" s="73">
        <v>44238</v>
      </c>
      <c r="F49" s="73"/>
      <c r="G49" s="59"/>
      <c r="H49" s="4" t="s">
        <v>387</v>
      </c>
      <c r="I49" s="4"/>
      <c r="J49" s="4" t="s">
        <v>27</v>
      </c>
      <c r="K49" s="4" t="s">
        <v>3075</v>
      </c>
      <c r="L49" s="141" t="s">
        <v>3076</v>
      </c>
      <c r="M49" s="4">
        <v>10287981</v>
      </c>
      <c r="N49" s="141" t="s">
        <v>3077</v>
      </c>
      <c r="O49" s="74" t="s">
        <v>3078</v>
      </c>
      <c r="P49" s="74" t="s">
        <v>1745</v>
      </c>
      <c r="Q49" s="25">
        <v>19618000</v>
      </c>
      <c r="R49" s="25"/>
      <c r="S49" s="4" t="s">
        <v>22</v>
      </c>
      <c r="T49" s="109"/>
      <c r="U49" s="79" t="s">
        <v>2292</v>
      </c>
      <c r="V49" s="2"/>
      <c r="W49" s="73"/>
      <c r="X49" s="78"/>
    </row>
    <row r="50" spans="1:24" ht="60.75" customHeight="1">
      <c r="A50" s="206">
        <v>48</v>
      </c>
      <c r="B50" s="45"/>
      <c r="C50" s="2" t="s">
        <v>2188</v>
      </c>
      <c r="D50" s="20"/>
      <c r="E50" s="73">
        <v>44242</v>
      </c>
      <c r="F50" s="73"/>
      <c r="G50" s="59"/>
      <c r="H50" s="4" t="s">
        <v>3087</v>
      </c>
      <c r="I50" s="4"/>
      <c r="J50" s="4" t="s">
        <v>2259</v>
      </c>
      <c r="K50" s="4" t="s">
        <v>425</v>
      </c>
      <c r="L50" s="141" t="s">
        <v>3088</v>
      </c>
      <c r="M50" s="4">
        <v>71266077</v>
      </c>
      <c r="N50" s="141" t="s">
        <v>3089</v>
      </c>
      <c r="O50" s="74" t="s">
        <v>1025</v>
      </c>
      <c r="P50" s="74" t="s">
        <v>1745</v>
      </c>
      <c r="Q50" s="25">
        <v>18170520</v>
      </c>
      <c r="R50" s="25"/>
      <c r="S50" s="4" t="s">
        <v>22</v>
      </c>
      <c r="T50" s="109"/>
      <c r="U50" s="79" t="s">
        <v>2292</v>
      </c>
      <c r="V50" s="2"/>
      <c r="W50" s="73"/>
      <c r="X50" s="78"/>
    </row>
    <row r="51" spans="1:24" ht="123.75">
      <c r="A51" s="206">
        <v>49</v>
      </c>
      <c r="B51" s="45"/>
      <c r="C51" s="2" t="s">
        <v>2188</v>
      </c>
      <c r="D51" s="20"/>
      <c r="E51" s="73">
        <v>44243</v>
      </c>
      <c r="F51" s="73"/>
      <c r="G51" s="59"/>
      <c r="H51" s="4" t="s">
        <v>1742</v>
      </c>
      <c r="I51" s="4"/>
      <c r="J51" s="4" t="s">
        <v>26</v>
      </c>
      <c r="K51" s="4" t="s">
        <v>420</v>
      </c>
      <c r="L51" s="141" t="s">
        <v>3101</v>
      </c>
      <c r="M51" s="4">
        <v>41797652</v>
      </c>
      <c r="N51" s="141" t="s">
        <v>3102</v>
      </c>
      <c r="O51" s="74" t="s">
        <v>3103</v>
      </c>
      <c r="P51" s="74" t="s">
        <v>1745</v>
      </c>
      <c r="Q51" s="25">
        <v>48149231</v>
      </c>
      <c r="R51" s="25">
        <v>0</v>
      </c>
      <c r="S51" s="4" t="s">
        <v>22</v>
      </c>
      <c r="T51" s="109"/>
      <c r="U51" s="79" t="s">
        <v>2292</v>
      </c>
      <c r="V51" s="2"/>
      <c r="W51" s="73"/>
      <c r="X51" s="78"/>
    </row>
    <row r="52" spans="1:24" ht="78.75">
      <c r="A52" s="206">
        <v>50</v>
      </c>
      <c r="B52" s="45"/>
      <c r="C52" s="2" t="s">
        <v>2188</v>
      </c>
      <c r="D52" s="20"/>
      <c r="E52" s="73">
        <v>44246</v>
      </c>
      <c r="F52" s="73"/>
      <c r="G52" s="59"/>
      <c r="H52" s="4" t="s">
        <v>1366</v>
      </c>
      <c r="I52" s="4"/>
      <c r="J52" s="4" t="s">
        <v>2259</v>
      </c>
      <c r="K52" s="4" t="s">
        <v>425</v>
      </c>
      <c r="L52" s="141" t="s">
        <v>3132</v>
      </c>
      <c r="M52" s="4" t="s">
        <v>3114</v>
      </c>
      <c r="N52" s="141" t="s">
        <v>919</v>
      </c>
      <c r="O52" s="74" t="s">
        <v>3115</v>
      </c>
      <c r="P52" s="74" t="s">
        <v>1745</v>
      </c>
      <c r="Q52" s="25">
        <v>18170520</v>
      </c>
      <c r="R52" s="25">
        <v>0</v>
      </c>
      <c r="S52" s="4" t="s">
        <v>22</v>
      </c>
      <c r="T52" s="109"/>
      <c r="U52" s="79" t="s">
        <v>2292</v>
      </c>
      <c r="V52" s="2" t="s">
        <v>3116</v>
      </c>
      <c r="W52" s="73"/>
      <c r="X52" s="78"/>
    </row>
    <row r="53" spans="1:24" ht="45">
      <c r="A53" s="206">
        <v>51</v>
      </c>
      <c r="B53" s="45"/>
      <c r="C53" s="2" t="s">
        <v>2188</v>
      </c>
      <c r="D53" s="20"/>
      <c r="E53" s="73">
        <v>44249</v>
      </c>
      <c r="F53" s="73"/>
      <c r="G53" s="59"/>
      <c r="H53" s="4" t="s">
        <v>20</v>
      </c>
      <c r="I53" s="4"/>
      <c r="J53" s="4" t="s">
        <v>2259</v>
      </c>
      <c r="K53" s="4" t="s">
        <v>425</v>
      </c>
      <c r="L53" s="141" t="s">
        <v>3134</v>
      </c>
      <c r="M53" s="4" t="s">
        <v>3135</v>
      </c>
      <c r="N53" s="141" t="s">
        <v>3133</v>
      </c>
      <c r="O53" s="74" t="s">
        <v>1025</v>
      </c>
      <c r="P53" s="74" t="s">
        <v>1745</v>
      </c>
      <c r="Q53" s="25">
        <v>33227460</v>
      </c>
      <c r="R53" s="25">
        <v>0</v>
      </c>
      <c r="S53" s="4" t="s">
        <v>22</v>
      </c>
      <c r="T53" s="109" t="s">
        <v>35</v>
      </c>
      <c r="U53" s="79" t="s">
        <v>2292</v>
      </c>
      <c r="V53" s="2"/>
      <c r="W53" s="73"/>
      <c r="X53" s="78"/>
    </row>
    <row r="54" spans="1:24" ht="33.75">
      <c r="A54" s="206">
        <v>52</v>
      </c>
      <c r="B54" s="45"/>
      <c r="C54" s="2" t="s">
        <v>2188</v>
      </c>
      <c r="D54" s="20"/>
      <c r="E54" s="73">
        <v>44251</v>
      </c>
      <c r="F54" s="73"/>
      <c r="G54" s="59"/>
      <c r="H54" s="4" t="s">
        <v>20</v>
      </c>
      <c r="I54" s="4"/>
      <c r="J54" s="4" t="s">
        <v>2259</v>
      </c>
      <c r="K54" s="4" t="s">
        <v>425</v>
      </c>
      <c r="L54" s="141" t="s">
        <v>3152</v>
      </c>
      <c r="M54" s="4" t="s">
        <v>3153</v>
      </c>
      <c r="N54" s="141" t="s">
        <v>3154</v>
      </c>
      <c r="O54" s="74" t="s">
        <v>1025</v>
      </c>
      <c r="P54" s="74" t="s">
        <v>1745</v>
      </c>
      <c r="Q54" s="25">
        <v>225000000</v>
      </c>
      <c r="R54" s="25">
        <v>0</v>
      </c>
      <c r="S54" s="4" t="s">
        <v>22</v>
      </c>
      <c r="T54" s="109" t="s">
        <v>35</v>
      </c>
      <c r="U54" s="79" t="s">
        <v>2292</v>
      </c>
      <c r="V54" s="2"/>
      <c r="W54" s="73"/>
      <c r="X54" s="78"/>
    </row>
    <row r="55" spans="1:24" ht="78.75">
      <c r="A55" s="206">
        <v>53</v>
      </c>
      <c r="B55" s="45"/>
      <c r="C55" s="2" t="s">
        <v>2188</v>
      </c>
      <c r="D55" s="20"/>
      <c r="E55" s="73">
        <v>44258</v>
      </c>
      <c r="F55" s="73"/>
      <c r="G55" s="59"/>
      <c r="H55" s="4" t="s">
        <v>20</v>
      </c>
      <c r="I55" s="4"/>
      <c r="J55" s="4" t="s">
        <v>2259</v>
      </c>
      <c r="K55" s="4" t="s">
        <v>425</v>
      </c>
      <c r="L55" s="141" t="s">
        <v>3194</v>
      </c>
      <c r="M55" s="4" t="s">
        <v>3195</v>
      </c>
      <c r="N55" s="141" t="s">
        <v>3193</v>
      </c>
      <c r="O55" s="74" t="s">
        <v>1025</v>
      </c>
      <c r="P55" s="74" t="s">
        <v>1745</v>
      </c>
      <c r="Q55" s="25">
        <v>514000000</v>
      </c>
      <c r="R55" s="25">
        <v>0</v>
      </c>
      <c r="S55" s="4" t="s">
        <v>22</v>
      </c>
      <c r="T55" s="109" t="s">
        <v>35</v>
      </c>
      <c r="U55" s="79" t="s">
        <v>2292</v>
      </c>
      <c r="V55" s="2"/>
      <c r="W55" s="73"/>
      <c r="X55" s="78"/>
    </row>
    <row r="56" spans="1:24" ht="33.75">
      <c r="A56" s="206">
        <v>54</v>
      </c>
      <c r="B56" s="45"/>
      <c r="C56" s="2" t="s">
        <v>2188</v>
      </c>
      <c r="D56" s="20"/>
      <c r="E56" s="73">
        <v>44260</v>
      </c>
      <c r="F56" s="73"/>
      <c r="G56" s="59"/>
      <c r="H56" s="4" t="s">
        <v>20</v>
      </c>
      <c r="I56" s="4"/>
      <c r="J56" s="4" t="s">
        <v>2259</v>
      </c>
      <c r="K56" s="4" t="s">
        <v>425</v>
      </c>
      <c r="L56" s="141" t="s">
        <v>3210</v>
      </c>
      <c r="M56" s="4" t="s">
        <v>3212</v>
      </c>
      <c r="N56" s="141" t="s">
        <v>3211</v>
      </c>
      <c r="O56" s="74" t="s">
        <v>1025</v>
      </c>
      <c r="P56" s="74" t="s">
        <v>1745</v>
      </c>
      <c r="Q56" s="25">
        <v>225000000</v>
      </c>
      <c r="R56" s="25">
        <v>0</v>
      </c>
      <c r="S56" s="4" t="s">
        <v>22</v>
      </c>
      <c r="T56" s="109" t="s">
        <v>35</v>
      </c>
      <c r="U56" s="79" t="s">
        <v>2292</v>
      </c>
      <c r="V56" s="2"/>
      <c r="W56" s="73"/>
      <c r="X56" s="78"/>
    </row>
    <row r="57" spans="1:24" ht="45">
      <c r="A57" s="206">
        <v>55</v>
      </c>
      <c r="B57" s="45"/>
      <c r="C57" s="2" t="s">
        <v>2188</v>
      </c>
      <c r="D57" s="20"/>
      <c r="E57" s="73">
        <v>44260</v>
      </c>
      <c r="F57" s="73"/>
      <c r="G57" s="59"/>
      <c r="H57" s="4" t="s">
        <v>370</v>
      </c>
      <c r="I57" s="4"/>
      <c r="J57" s="4" t="s">
        <v>2259</v>
      </c>
      <c r="K57" s="4" t="s">
        <v>425</v>
      </c>
      <c r="L57" s="141" t="s">
        <v>3214</v>
      </c>
      <c r="M57" s="4" t="s">
        <v>3213</v>
      </c>
      <c r="N57" s="141" t="s">
        <v>1516</v>
      </c>
      <c r="O57" s="74" t="s">
        <v>1025</v>
      </c>
      <c r="P57" s="74" t="s">
        <v>1745</v>
      </c>
      <c r="Q57" s="25">
        <v>18170520</v>
      </c>
      <c r="R57" s="25">
        <v>0</v>
      </c>
      <c r="S57" s="4" t="s">
        <v>22</v>
      </c>
      <c r="T57" s="109" t="s">
        <v>35</v>
      </c>
      <c r="U57" s="79" t="s">
        <v>2292</v>
      </c>
      <c r="V57" s="2" t="s">
        <v>4116</v>
      </c>
      <c r="W57" s="73"/>
      <c r="X57" s="78"/>
    </row>
    <row r="58" spans="1:24" ht="45">
      <c r="A58" s="206">
        <v>56</v>
      </c>
      <c r="B58" s="45"/>
      <c r="C58" s="2" t="s">
        <v>2188</v>
      </c>
      <c r="D58" s="20" t="s">
        <v>3997</v>
      </c>
      <c r="E58" s="73">
        <v>44264</v>
      </c>
      <c r="F58" s="73"/>
      <c r="G58" s="59"/>
      <c r="H58" s="4" t="s">
        <v>20</v>
      </c>
      <c r="I58" s="4" t="s">
        <v>3996</v>
      </c>
      <c r="J58" s="4" t="s">
        <v>2259</v>
      </c>
      <c r="K58" s="4" t="s">
        <v>425</v>
      </c>
      <c r="L58" s="141" t="s">
        <v>3233</v>
      </c>
      <c r="M58" s="4"/>
      <c r="N58" s="141" t="s">
        <v>3234</v>
      </c>
      <c r="O58" s="74" t="s">
        <v>1025</v>
      </c>
      <c r="P58" s="74" t="s">
        <v>1745</v>
      </c>
      <c r="Q58" s="25">
        <v>18170520</v>
      </c>
      <c r="R58" s="25">
        <v>0</v>
      </c>
      <c r="S58" s="4" t="s">
        <v>22</v>
      </c>
      <c r="T58" s="109" t="s">
        <v>35</v>
      </c>
      <c r="U58" s="79" t="s">
        <v>2292</v>
      </c>
      <c r="V58" s="2" t="s">
        <v>3984</v>
      </c>
      <c r="W58" s="73"/>
      <c r="X58" s="78"/>
    </row>
    <row r="59" spans="1:24" ht="33.75">
      <c r="A59" s="206">
        <v>57</v>
      </c>
      <c r="B59" s="45"/>
      <c r="C59" s="2" t="s">
        <v>2188</v>
      </c>
      <c r="D59" s="20"/>
      <c r="E59" s="73">
        <v>44264</v>
      </c>
      <c r="F59" s="73"/>
      <c r="G59" s="59"/>
      <c r="H59" s="4" t="s">
        <v>3238</v>
      </c>
      <c r="I59" s="4"/>
      <c r="J59" s="4"/>
      <c r="K59" s="4"/>
      <c r="L59" s="141" t="s">
        <v>3236</v>
      </c>
      <c r="M59" s="141" t="s">
        <v>3240</v>
      </c>
      <c r="N59" s="141" t="s">
        <v>3237</v>
      </c>
      <c r="O59" s="74" t="s">
        <v>3239</v>
      </c>
      <c r="P59" s="74" t="s">
        <v>1745</v>
      </c>
      <c r="Q59" s="25">
        <v>195000000</v>
      </c>
      <c r="R59" s="25">
        <v>0</v>
      </c>
      <c r="S59" s="4" t="s">
        <v>22</v>
      </c>
      <c r="T59" s="109" t="s">
        <v>34</v>
      </c>
      <c r="U59" s="79" t="s">
        <v>2292</v>
      </c>
      <c r="V59" s="2"/>
      <c r="W59" s="73"/>
      <c r="X59" s="78"/>
    </row>
    <row r="60" spans="1:24" ht="45">
      <c r="A60" s="206">
        <v>58</v>
      </c>
      <c r="B60" s="45"/>
      <c r="C60" s="2" t="s">
        <v>2188</v>
      </c>
      <c r="D60" s="20"/>
      <c r="E60" s="73">
        <v>44266</v>
      </c>
      <c r="F60" s="73"/>
      <c r="G60" s="59"/>
      <c r="H60" s="4" t="s">
        <v>389</v>
      </c>
      <c r="I60" s="4"/>
      <c r="J60" s="4" t="s">
        <v>2259</v>
      </c>
      <c r="K60" s="4" t="s">
        <v>425</v>
      </c>
      <c r="L60" s="141" t="s">
        <v>3251</v>
      </c>
      <c r="M60" s="141">
        <v>37752030</v>
      </c>
      <c r="N60" s="141" t="s">
        <v>2260</v>
      </c>
      <c r="O60" s="74" t="s">
        <v>1025</v>
      </c>
      <c r="P60" s="74" t="s">
        <v>1745</v>
      </c>
      <c r="Q60" s="25">
        <v>18170520</v>
      </c>
      <c r="R60" s="25">
        <v>0</v>
      </c>
      <c r="S60" s="4" t="s">
        <v>2998</v>
      </c>
      <c r="T60" s="109" t="s">
        <v>35</v>
      </c>
      <c r="U60" s="79" t="s">
        <v>2292</v>
      </c>
      <c r="V60" s="2"/>
      <c r="W60" s="73"/>
      <c r="X60" s="78"/>
    </row>
    <row r="61" spans="1:24" ht="33.75">
      <c r="A61" s="206">
        <v>59</v>
      </c>
      <c r="B61" s="45"/>
      <c r="C61" s="2" t="s">
        <v>2188</v>
      </c>
      <c r="D61" s="20"/>
      <c r="E61" s="73">
        <v>44266</v>
      </c>
      <c r="F61" s="73"/>
      <c r="G61" s="59"/>
      <c r="H61" s="4" t="s">
        <v>1135</v>
      </c>
      <c r="I61" s="4"/>
      <c r="J61" s="4" t="s">
        <v>27</v>
      </c>
      <c r="K61" s="4" t="s">
        <v>3261</v>
      </c>
      <c r="L61" s="141" t="s">
        <v>3260</v>
      </c>
      <c r="M61" s="141" t="s">
        <v>3259</v>
      </c>
      <c r="N61" s="141" t="s">
        <v>974</v>
      </c>
      <c r="O61" s="100" t="s">
        <v>3262</v>
      </c>
      <c r="P61" s="74" t="s">
        <v>1745</v>
      </c>
      <c r="Q61" s="25">
        <v>132401989</v>
      </c>
      <c r="R61" s="25">
        <v>0</v>
      </c>
      <c r="S61" s="4" t="s">
        <v>2813</v>
      </c>
      <c r="T61" s="109" t="s">
        <v>34</v>
      </c>
      <c r="U61" s="79" t="s">
        <v>2292</v>
      </c>
      <c r="V61" s="2"/>
      <c r="W61" s="73"/>
      <c r="X61" s="78"/>
    </row>
    <row r="62" spans="1:24" ht="33.75">
      <c r="A62" s="206">
        <v>60</v>
      </c>
      <c r="B62" s="45"/>
      <c r="C62" s="2" t="s">
        <v>2188</v>
      </c>
      <c r="D62" s="20"/>
      <c r="E62" s="73">
        <v>44266</v>
      </c>
      <c r="F62" s="73"/>
      <c r="G62" s="59"/>
      <c r="H62" s="4" t="s">
        <v>1366</v>
      </c>
      <c r="I62" s="4" t="s">
        <v>2315</v>
      </c>
      <c r="J62" s="4" t="s">
        <v>27</v>
      </c>
      <c r="K62" s="4" t="s">
        <v>3265</v>
      </c>
      <c r="L62" s="141" t="s">
        <v>3263</v>
      </c>
      <c r="M62" s="141" t="s">
        <v>3264</v>
      </c>
      <c r="N62" s="141" t="s">
        <v>974</v>
      </c>
      <c r="O62" s="100" t="s">
        <v>3266</v>
      </c>
      <c r="P62" s="74" t="s">
        <v>1745</v>
      </c>
      <c r="Q62" s="25"/>
      <c r="R62" s="25">
        <v>0</v>
      </c>
      <c r="S62" s="4" t="s">
        <v>2813</v>
      </c>
      <c r="T62" s="109" t="s">
        <v>34</v>
      </c>
      <c r="U62" s="79" t="s">
        <v>2292</v>
      </c>
      <c r="V62" s="2"/>
      <c r="W62" s="73"/>
      <c r="X62" s="78"/>
    </row>
    <row r="63" spans="1:24" ht="45">
      <c r="A63" s="206">
        <v>61</v>
      </c>
      <c r="B63" s="45"/>
      <c r="C63" s="2" t="s">
        <v>2188</v>
      </c>
      <c r="D63" s="20"/>
      <c r="E63" s="73">
        <v>44267</v>
      </c>
      <c r="F63" s="73"/>
      <c r="G63" s="59"/>
      <c r="H63" s="4" t="s">
        <v>20</v>
      </c>
      <c r="I63" s="4"/>
      <c r="J63" s="4" t="s">
        <v>2259</v>
      </c>
      <c r="K63" s="4" t="s">
        <v>57</v>
      </c>
      <c r="L63" s="141" t="s">
        <v>3267</v>
      </c>
      <c r="M63" s="141" t="s">
        <v>3268</v>
      </c>
      <c r="N63" s="141" t="s">
        <v>2260</v>
      </c>
      <c r="O63" s="74" t="s">
        <v>1025</v>
      </c>
      <c r="P63" s="74" t="s">
        <v>1745</v>
      </c>
      <c r="Q63" s="25" t="s">
        <v>3269</v>
      </c>
      <c r="R63" s="25">
        <v>0</v>
      </c>
      <c r="S63" s="4" t="s">
        <v>22</v>
      </c>
      <c r="T63" s="109" t="s">
        <v>35</v>
      </c>
      <c r="U63" s="79" t="s">
        <v>2292</v>
      </c>
      <c r="V63" s="2" t="s">
        <v>4153</v>
      </c>
      <c r="W63" s="73"/>
      <c r="X63" s="78"/>
    </row>
    <row r="64" spans="1:24" ht="45">
      <c r="A64" s="206">
        <v>62</v>
      </c>
      <c r="B64" s="45"/>
      <c r="C64" s="2" t="s">
        <v>2188</v>
      </c>
      <c r="D64" s="20"/>
      <c r="E64" s="73">
        <v>44271</v>
      </c>
      <c r="F64" s="73"/>
      <c r="G64" s="59"/>
      <c r="H64" s="4" t="s">
        <v>20</v>
      </c>
      <c r="I64" s="4"/>
      <c r="J64" s="4" t="s">
        <v>2259</v>
      </c>
      <c r="K64" s="4" t="s">
        <v>57</v>
      </c>
      <c r="L64" s="141" t="s">
        <v>3284</v>
      </c>
      <c r="M64" s="141" t="s">
        <v>3285</v>
      </c>
      <c r="N64" s="141" t="s">
        <v>2260</v>
      </c>
      <c r="O64" s="74" t="s">
        <v>1025</v>
      </c>
      <c r="P64" s="74" t="s">
        <v>1745</v>
      </c>
      <c r="Q64" s="25">
        <v>200000000</v>
      </c>
      <c r="R64" s="25">
        <v>0</v>
      </c>
      <c r="S64" s="4" t="s">
        <v>22</v>
      </c>
      <c r="T64" s="109" t="s">
        <v>35</v>
      </c>
      <c r="U64" s="79" t="s">
        <v>2292</v>
      </c>
      <c r="V64" s="2"/>
      <c r="W64" s="73"/>
      <c r="X64" s="78"/>
    </row>
    <row r="65" spans="1:24" ht="48.75" customHeight="1">
      <c r="A65" s="206">
        <v>63</v>
      </c>
      <c r="B65" s="45"/>
      <c r="C65" s="2" t="s">
        <v>2188</v>
      </c>
      <c r="D65" s="20"/>
      <c r="E65" s="73">
        <v>44271</v>
      </c>
      <c r="F65" s="73"/>
      <c r="G65" s="59"/>
      <c r="H65" s="4" t="s">
        <v>20</v>
      </c>
      <c r="I65" s="4"/>
      <c r="J65" s="4" t="s">
        <v>2259</v>
      </c>
      <c r="K65" s="4" t="s">
        <v>57</v>
      </c>
      <c r="L65" s="141" t="s">
        <v>3287</v>
      </c>
      <c r="M65" s="141" t="s">
        <v>3286</v>
      </c>
      <c r="N65" s="141" t="s">
        <v>3288</v>
      </c>
      <c r="O65" s="74" t="s">
        <v>1025</v>
      </c>
      <c r="P65" s="74" t="s">
        <v>1745</v>
      </c>
      <c r="Q65" s="25">
        <v>200000000</v>
      </c>
      <c r="R65" s="25">
        <v>0</v>
      </c>
      <c r="S65" s="4" t="s">
        <v>22</v>
      </c>
      <c r="T65" s="109" t="s">
        <v>35</v>
      </c>
      <c r="U65" s="79" t="s">
        <v>2292</v>
      </c>
      <c r="V65" s="2"/>
      <c r="W65" s="73"/>
      <c r="X65" s="78"/>
    </row>
    <row r="66" spans="1:24" ht="48.75" customHeight="1">
      <c r="A66" s="206">
        <v>64</v>
      </c>
      <c r="B66" s="45"/>
      <c r="C66" s="2" t="s">
        <v>2188</v>
      </c>
      <c r="D66" s="20"/>
      <c r="E66" s="73">
        <v>44271</v>
      </c>
      <c r="F66" s="73"/>
      <c r="G66" s="59"/>
      <c r="H66" s="4" t="s">
        <v>20</v>
      </c>
      <c r="I66" s="4"/>
      <c r="J66" s="4" t="s">
        <v>2259</v>
      </c>
      <c r="K66" s="4" t="s">
        <v>57</v>
      </c>
      <c r="L66" s="141" t="s">
        <v>3291</v>
      </c>
      <c r="M66" s="141" t="s">
        <v>3292</v>
      </c>
      <c r="N66" s="141" t="s">
        <v>3288</v>
      </c>
      <c r="O66" s="74" t="s">
        <v>1025</v>
      </c>
      <c r="P66" s="74" t="s">
        <v>1745</v>
      </c>
      <c r="Q66" s="25">
        <v>200000000</v>
      </c>
      <c r="R66" s="25">
        <v>0</v>
      </c>
      <c r="S66" s="4" t="s">
        <v>22</v>
      </c>
      <c r="T66" s="109" t="s">
        <v>35</v>
      </c>
      <c r="U66" s="79" t="s">
        <v>2292</v>
      </c>
      <c r="V66" s="2"/>
      <c r="W66" s="73"/>
      <c r="X66" s="78"/>
    </row>
    <row r="67" spans="1:24" ht="67.5" customHeight="1">
      <c r="A67" s="206">
        <v>65</v>
      </c>
      <c r="B67" s="45"/>
      <c r="C67" s="2" t="s">
        <v>2188</v>
      </c>
      <c r="D67" s="20"/>
      <c r="E67" s="73">
        <v>44272</v>
      </c>
      <c r="F67" s="73"/>
      <c r="G67" s="59"/>
      <c r="H67" s="4" t="s">
        <v>20</v>
      </c>
      <c r="I67" s="4"/>
      <c r="J67" s="4" t="s">
        <v>2259</v>
      </c>
      <c r="K67" s="4" t="s">
        <v>57</v>
      </c>
      <c r="L67" s="141" t="s">
        <v>3299</v>
      </c>
      <c r="M67" s="141" t="s">
        <v>3300</v>
      </c>
      <c r="N67" s="141" t="s">
        <v>2262</v>
      </c>
      <c r="O67" s="74" t="s">
        <v>1025</v>
      </c>
      <c r="P67" s="74" t="s">
        <v>1745</v>
      </c>
      <c r="Q67" s="25">
        <v>486000000</v>
      </c>
      <c r="R67" s="25">
        <v>0</v>
      </c>
      <c r="S67" s="4" t="s">
        <v>22</v>
      </c>
      <c r="T67" s="109" t="s">
        <v>35</v>
      </c>
      <c r="U67" s="79" t="s">
        <v>2292</v>
      </c>
      <c r="V67" s="2"/>
      <c r="W67" s="73"/>
      <c r="X67" s="78"/>
    </row>
    <row r="68" spans="1:24" ht="134.25" customHeight="1">
      <c r="A68" s="206">
        <v>66</v>
      </c>
      <c r="B68" s="45"/>
      <c r="C68" s="2" t="s">
        <v>2188</v>
      </c>
      <c r="D68" s="20"/>
      <c r="E68" s="73">
        <v>44260</v>
      </c>
      <c r="F68" s="73"/>
      <c r="G68" s="59"/>
      <c r="H68" s="4" t="s">
        <v>3314</v>
      </c>
      <c r="I68" s="4" t="s">
        <v>2326</v>
      </c>
      <c r="J68" s="4" t="s">
        <v>26</v>
      </c>
      <c r="K68" s="4" t="s">
        <v>3310</v>
      </c>
      <c r="L68" s="141" t="s">
        <v>3311</v>
      </c>
      <c r="M68" s="141"/>
      <c r="N68" s="141" t="s">
        <v>3312</v>
      </c>
      <c r="O68" s="74"/>
      <c r="P68" s="74" t="s">
        <v>1745</v>
      </c>
      <c r="Q68" s="25"/>
      <c r="R68" s="25">
        <v>0</v>
      </c>
      <c r="S68" s="4" t="s">
        <v>22</v>
      </c>
      <c r="T68" s="109" t="s">
        <v>34</v>
      </c>
      <c r="U68" s="74" t="s">
        <v>3313</v>
      </c>
      <c r="V68" s="2"/>
      <c r="W68" s="73"/>
      <c r="X68" s="78"/>
    </row>
    <row r="69" spans="1:24" ht="134.25" customHeight="1">
      <c r="A69" s="206">
        <v>67</v>
      </c>
      <c r="B69" s="45"/>
      <c r="C69" s="2" t="s">
        <v>2188</v>
      </c>
      <c r="D69" s="20"/>
      <c r="E69" s="73">
        <v>44274</v>
      </c>
      <c r="F69" s="73"/>
      <c r="G69" s="59"/>
      <c r="H69" s="4" t="s">
        <v>20</v>
      </c>
      <c r="I69" s="4"/>
      <c r="J69" s="4" t="s">
        <v>2259</v>
      </c>
      <c r="K69" s="4" t="s">
        <v>425</v>
      </c>
      <c r="L69" s="141" t="s">
        <v>3320</v>
      </c>
      <c r="M69" s="141" t="s">
        <v>3321</v>
      </c>
      <c r="N69" s="141" t="s">
        <v>2353</v>
      </c>
      <c r="O69" s="74" t="s">
        <v>1025</v>
      </c>
      <c r="P69" s="74" t="s">
        <v>1745</v>
      </c>
      <c r="Q69" s="25">
        <v>196000000</v>
      </c>
      <c r="R69" s="25">
        <v>0</v>
      </c>
      <c r="S69" s="4" t="s">
        <v>22</v>
      </c>
      <c r="T69" s="109" t="s">
        <v>35</v>
      </c>
      <c r="U69" s="74" t="s">
        <v>2292</v>
      </c>
      <c r="V69" s="2"/>
      <c r="W69" s="73"/>
      <c r="X69" s="78"/>
    </row>
    <row r="70" spans="1:24" ht="134.25" customHeight="1">
      <c r="A70" s="206">
        <v>68</v>
      </c>
      <c r="B70" s="45"/>
      <c r="C70" s="2" t="s">
        <v>2188</v>
      </c>
      <c r="D70" s="20"/>
      <c r="E70" s="73">
        <v>44274</v>
      </c>
      <c r="F70" s="73"/>
      <c r="G70" s="59"/>
      <c r="H70" s="4" t="s">
        <v>20</v>
      </c>
      <c r="I70" s="4"/>
      <c r="J70" s="4" t="s">
        <v>2259</v>
      </c>
      <c r="K70" s="4" t="s">
        <v>425</v>
      </c>
      <c r="L70" s="141" t="s">
        <v>3323</v>
      </c>
      <c r="M70" s="141" t="s">
        <v>3324</v>
      </c>
      <c r="N70" s="141" t="s">
        <v>3322</v>
      </c>
      <c r="O70" s="74" t="s">
        <v>1025</v>
      </c>
      <c r="Q70" s="25">
        <v>18170520</v>
      </c>
      <c r="R70" s="25">
        <v>0</v>
      </c>
      <c r="S70" s="4" t="s">
        <v>22</v>
      </c>
      <c r="T70" s="109" t="s">
        <v>35</v>
      </c>
      <c r="U70" s="74" t="s">
        <v>2292</v>
      </c>
      <c r="V70" s="2"/>
      <c r="W70" s="73"/>
      <c r="X70" s="78"/>
    </row>
    <row r="71" spans="1:24" ht="33.75">
      <c r="A71" s="206">
        <v>69</v>
      </c>
      <c r="B71" s="45"/>
      <c r="C71" s="2" t="s">
        <v>2188</v>
      </c>
      <c r="D71" s="20" t="s">
        <v>3339</v>
      </c>
      <c r="E71" s="73">
        <v>44279</v>
      </c>
      <c r="F71" s="73"/>
      <c r="G71" s="59"/>
      <c r="H71" s="4" t="s">
        <v>2550</v>
      </c>
      <c r="I71" s="4" t="s">
        <v>3338</v>
      </c>
      <c r="J71" s="4"/>
      <c r="K71" s="4"/>
      <c r="L71" s="141" t="s">
        <v>3337</v>
      </c>
      <c r="M71" s="141"/>
      <c r="N71" s="141"/>
      <c r="O71" s="74"/>
      <c r="P71" s="74" t="s">
        <v>1745</v>
      </c>
      <c r="Q71" s="25"/>
      <c r="R71" s="25"/>
      <c r="S71" s="4"/>
      <c r="T71" s="109" t="s">
        <v>34</v>
      </c>
      <c r="U71" s="74" t="s">
        <v>2292</v>
      </c>
      <c r="V71" s="2"/>
      <c r="W71" s="73"/>
      <c r="X71" s="78"/>
    </row>
    <row r="72" spans="1:24" ht="33.75">
      <c r="A72" s="206">
        <v>70</v>
      </c>
      <c r="B72" s="45"/>
      <c r="C72" s="2" t="s">
        <v>2188</v>
      </c>
      <c r="D72" s="20"/>
      <c r="E72" s="73"/>
      <c r="F72" s="73"/>
      <c r="G72" s="59"/>
      <c r="H72" s="4" t="s">
        <v>1135</v>
      </c>
      <c r="I72" s="4"/>
      <c r="J72" s="4" t="s">
        <v>2259</v>
      </c>
      <c r="K72" s="4" t="s">
        <v>425</v>
      </c>
      <c r="L72" s="141" t="s">
        <v>3340</v>
      </c>
      <c r="M72" s="141" t="s">
        <v>3343</v>
      </c>
      <c r="N72" s="141" t="s">
        <v>3341</v>
      </c>
      <c r="O72" s="74" t="s">
        <v>1025</v>
      </c>
      <c r="P72" s="74" t="s">
        <v>1745</v>
      </c>
      <c r="Q72" s="25">
        <v>18170520</v>
      </c>
      <c r="R72" s="25">
        <v>0</v>
      </c>
      <c r="S72" s="4" t="s">
        <v>2998</v>
      </c>
      <c r="T72" s="109" t="s">
        <v>3342</v>
      </c>
      <c r="U72" s="74" t="s">
        <v>2292</v>
      </c>
      <c r="V72" s="2"/>
      <c r="W72" s="73"/>
      <c r="X72" s="78"/>
    </row>
    <row r="73" spans="1:24" ht="45">
      <c r="A73" s="206">
        <v>71</v>
      </c>
      <c r="B73" s="45"/>
      <c r="C73" s="2" t="s">
        <v>2188</v>
      </c>
      <c r="D73" s="20"/>
      <c r="E73" s="73"/>
      <c r="F73" s="73"/>
      <c r="G73" s="59"/>
      <c r="H73" s="4" t="s">
        <v>1366</v>
      </c>
      <c r="I73" s="4"/>
      <c r="J73" s="4" t="s">
        <v>2259</v>
      </c>
      <c r="K73" s="4" t="s">
        <v>425</v>
      </c>
      <c r="L73" s="141" t="s">
        <v>3344</v>
      </c>
      <c r="M73" s="141"/>
      <c r="N73" s="141" t="s">
        <v>3345</v>
      </c>
      <c r="O73" s="74" t="s">
        <v>1025</v>
      </c>
      <c r="P73" s="74" t="s">
        <v>1745</v>
      </c>
      <c r="Q73" s="25">
        <v>18170520</v>
      </c>
      <c r="R73" s="25">
        <v>0</v>
      </c>
      <c r="S73" s="4" t="s">
        <v>2998</v>
      </c>
      <c r="T73" s="109" t="s">
        <v>3342</v>
      </c>
      <c r="U73" s="74" t="s">
        <v>2292</v>
      </c>
      <c r="V73" s="2"/>
      <c r="W73" s="73"/>
      <c r="X73" s="78"/>
    </row>
    <row r="74" spans="1:24" ht="45">
      <c r="A74" s="206">
        <v>72</v>
      </c>
      <c r="B74" s="45"/>
      <c r="C74" s="2" t="s">
        <v>2188</v>
      </c>
      <c r="D74" s="20"/>
      <c r="E74" s="73">
        <v>44281</v>
      </c>
      <c r="F74" s="73"/>
      <c r="G74" s="59"/>
      <c r="H74" s="4" t="s">
        <v>1135</v>
      </c>
      <c r="I74" s="4"/>
      <c r="J74" s="4" t="s">
        <v>2259</v>
      </c>
      <c r="K74" s="4" t="s">
        <v>425</v>
      </c>
      <c r="L74" s="141" t="s">
        <v>3353</v>
      </c>
      <c r="M74" s="141" t="s">
        <v>3354</v>
      </c>
      <c r="N74" s="141" t="s">
        <v>3345</v>
      </c>
      <c r="O74" s="74" t="s">
        <v>1025</v>
      </c>
      <c r="P74" s="74" t="s">
        <v>1745</v>
      </c>
      <c r="Q74" s="25">
        <v>522000000</v>
      </c>
      <c r="R74" s="25">
        <v>0</v>
      </c>
      <c r="S74" s="4" t="s">
        <v>2998</v>
      </c>
      <c r="T74" s="109" t="s">
        <v>3342</v>
      </c>
      <c r="U74" s="74" t="s">
        <v>2292</v>
      </c>
      <c r="V74" s="2"/>
      <c r="W74" s="73"/>
      <c r="X74" s="78"/>
    </row>
    <row r="75" spans="1:24" ht="45">
      <c r="A75" s="206">
        <v>73</v>
      </c>
      <c r="B75" s="45"/>
      <c r="C75" s="2" t="s">
        <v>2188</v>
      </c>
      <c r="D75" s="20"/>
      <c r="E75" s="73">
        <v>44281</v>
      </c>
      <c r="F75" s="73"/>
      <c r="G75" s="59"/>
      <c r="H75" s="4" t="s">
        <v>20</v>
      </c>
      <c r="I75" s="4"/>
      <c r="J75" s="4" t="s">
        <v>2259</v>
      </c>
      <c r="K75" s="4" t="s">
        <v>425</v>
      </c>
      <c r="L75" s="141" t="s">
        <v>3357</v>
      </c>
      <c r="M75" s="141" t="s">
        <v>3359</v>
      </c>
      <c r="N75" s="141" t="s">
        <v>3322</v>
      </c>
      <c r="O75" s="74" t="s">
        <v>1025</v>
      </c>
      <c r="P75" s="74" t="s">
        <v>1745</v>
      </c>
      <c r="Q75" s="25">
        <v>18170520</v>
      </c>
      <c r="R75" s="25">
        <v>0</v>
      </c>
      <c r="S75" s="4" t="s">
        <v>2998</v>
      </c>
      <c r="T75" s="109" t="s">
        <v>3342</v>
      </c>
      <c r="U75" s="74" t="s">
        <v>2292</v>
      </c>
      <c r="V75" s="2"/>
      <c r="W75" s="73"/>
      <c r="X75" s="78"/>
    </row>
    <row r="76" spans="1:24" ht="45">
      <c r="A76" s="206">
        <v>74</v>
      </c>
      <c r="B76" s="45"/>
      <c r="C76" s="2" t="s">
        <v>2188</v>
      </c>
      <c r="D76" s="20"/>
      <c r="E76" s="73">
        <v>44281</v>
      </c>
      <c r="F76" s="73"/>
      <c r="G76" s="59"/>
      <c r="H76" s="4" t="s">
        <v>1366</v>
      </c>
      <c r="I76" s="4"/>
      <c r="J76" s="4" t="s">
        <v>2259</v>
      </c>
      <c r="K76" s="4" t="s">
        <v>425</v>
      </c>
      <c r="L76" s="141" t="s">
        <v>3360</v>
      </c>
      <c r="M76" s="141" t="s">
        <v>3362</v>
      </c>
      <c r="N76" s="141" t="s">
        <v>3361</v>
      </c>
      <c r="O76" s="74" t="s">
        <v>1025</v>
      </c>
      <c r="P76" s="74" t="s">
        <v>1745</v>
      </c>
      <c r="Q76" s="25">
        <v>18170520</v>
      </c>
      <c r="R76" s="25">
        <v>0</v>
      </c>
      <c r="S76" s="4" t="s">
        <v>2998</v>
      </c>
      <c r="T76" s="109" t="s">
        <v>3342</v>
      </c>
      <c r="U76" s="74" t="s">
        <v>2292</v>
      </c>
      <c r="V76" s="2"/>
      <c r="W76" s="73"/>
      <c r="X76" s="78"/>
    </row>
    <row r="77" spans="1:24" s="157" customFormat="1" ht="33.75">
      <c r="A77" s="206">
        <v>75</v>
      </c>
      <c r="B77" s="135"/>
      <c r="C77" s="136" t="s">
        <v>2188</v>
      </c>
      <c r="D77" s="137"/>
      <c r="E77" s="138">
        <v>44292</v>
      </c>
      <c r="F77" s="138"/>
      <c r="G77" s="139"/>
      <c r="H77" s="140"/>
      <c r="I77" s="140"/>
      <c r="J77" s="140"/>
      <c r="K77" s="140"/>
      <c r="L77" s="154" t="s">
        <v>3377</v>
      </c>
      <c r="M77" s="140"/>
      <c r="N77" s="141" t="s">
        <v>3379</v>
      </c>
      <c r="O77" s="142"/>
      <c r="P77" s="142" t="s">
        <v>1745</v>
      </c>
      <c r="Q77" s="177"/>
      <c r="R77" s="177">
        <v>0</v>
      </c>
      <c r="S77" s="140" t="s">
        <v>37</v>
      </c>
      <c r="T77" s="143" t="s">
        <v>34</v>
      </c>
      <c r="U77" s="144" t="s">
        <v>2292</v>
      </c>
      <c r="V77" s="136"/>
      <c r="W77" s="138"/>
      <c r="X77" s="146"/>
    </row>
    <row r="78" spans="1:24" s="157" customFormat="1" ht="33.75">
      <c r="A78" s="206">
        <v>76</v>
      </c>
      <c r="B78" s="135"/>
      <c r="C78" s="136" t="s">
        <v>2188</v>
      </c>
      <c r="D78" s="137"/>
      <c r="E78" s="138">
        <v>44292</v>
      </c>
      <c r="F78" s="138"/>
      <c r="G78" s="139"/>
      <c r="H78" s="140" t="s">
        <v>1135</v>
      </c>
      <c r="I78" s="140"/>
      <c r="J78" s="140" t="s">
        <v>2259</v>
      </c>
      <c r="K78" s="140" t="s">
        <v>425</v>
      </c>
      <c r="L78" s="154" t="s">
        <v>3378</v>
      </c>
      <c r="M78" s="140" t="s">
        <v>3380</v>
      </c>
      <c r="N78" s="141" t="s">
        <v>3042</v>
      </c>
      <c r="O78" s="74" t="s">
        <v>1025</v>
      </c>
      <c r="P78" s="142" t="s">
        <v>1745</v>
      </c>
      <c r="Q78" s="177">
        <v>386000000</v>
      </c>
      <c r="R78" s="177">
        <v>0</v>
      </c>
      <c r="S78" s="140" t="s">
        <v>37</v>
      </c>
      <c r="T78" s="143" t="s">
        <v>35</v>
      </c>
      <c r="U78" s="144" t="s">
        <v>2292</v>
      </c>
      <c r="V78" s="136"/>
      <c r="W78" s="138"/>
      <c r="X78" s="146"/>
    </row>
    <row r="79" spans="1:24" s="157" customFormat="1" ht="101.25">
      <c r="A79" s="206">
        <v>77</v>
      </c>
      <c r="B79" s="135"/>
      <c r="C79" s="136" t="s">
        <v>2188</v>
      </c>
      <c r="D79" s="211" t="s">
        <v>4118</v>
      </c>
      <c r="E79" s="138">
        <v>44372</v>
      </c>
      <c r="F79" s="138">
        <v>44364</v>
      </c>
      <c r="G79" s="139"/>
      <c r="H79" s="140" t="s">
        <v>20</v>
      </c>
      <c r="I79" s="140" t="s">
        <v>4119</v>
      </c>
      <c r="J79" s="140" t="s">
        <v>2259</v>
      </c>
      <c r="K79" s="140" t="s">
        <v>425</v>
      </c>
      <c r="L79" s="154" t="s">
        <v>3402</v>
      </c>
      <c r="M79" s="140" t="s">
        <v>3403</v>
      </c>
      <c r="N79" s="141" t="s">
        <v>3322</v>
      </c>
      <c r="O79" s="74" t="s">
        <v>1025</v>
      </c>
      <c r="P79" s="142" t="s">
        <v>1745</v>
      </c>
      <c r="Q79" s="177">
        <v>18170520</v>
      </c>
      <c r="R79" s="177">
        <v>0</v>
      </c>
      <c r="S79" s="140" t="s">
        <v>37</v>
      </c>
      <c r="T79" s="143" t="s">
        <v>35</v>
      </c>
      <c r="U79" s="144" t="s">
        <v>2292</v>
      </c>
      <c r="V79" s="136" t="s">
        <v>4120</v>
      </c>
      <c r="W79" s="138"/>
      <c r="X79" s="146"/>
    </row>
    <row r="80" spans="1:24" s="157" customFormat="1" ht="45">
      <c r="A80" s="206">
        <v>78</v>
      </c>
      <c r="B80" s="135"/>
      <c r="C80" s="136" t="s">
        <v>2188</v>
      </c>
      <c r="D80" s="137"/>
      <c r="E80" s="138">
        <v>44293</v>
      </c>
      <c r="F80" s="138"/>
      <c r="G80" s="139"/>
      <c r="H80" s="140" t="s">
        <v>20</v>
      </c>
      <c r="I80" s="140"/>
      <c r="J80" s="140" t="s">
        <v>2259</v>
      </c>
      <c r="K80" s="140" t="s">
        <v>425</v>
      </c>
      <c r="L80" s="154" t="s">
        <v>3404</v>
      </c>
      <c r="M80" s="140" t="s">
        <v>3406</v>
      </c>
      <c r="N80" s="141" t="s">
        <v>3405</v>
      </c>
      <c r="O80" s="74" t="s">
        <v>1025</v>
      </c>
      <c r="P80" s="142" t="s">
        <v>1745</v>
      </c>
      <c r="Q80" s="177">
        <v>18170520</v>
      </c>
      <c r="R80" s="177">
        <v>0</v>
      </c>
      <c r="S80" s="140" t="s">
        <v>37</v>
      </c>
      <c r="T80" s="143" t="s">
        <v>35</v>
      </c>
      <c r="U80" s="144" t="s">
        <v>2292</v>
      </c>
      <c r="V80" s="136"/>
      <c r="W80" s="138"/>
      <c r="X80" s="146"/>
    </row>
    <row r="81" spans="1:24" s="157" customFormat="1" ht="78.75">
      <c r="A81" s="206">
        <v>79</v>
      </c>
      <c r="B81" s="135"/>
      <c r="C81" s="136" t="s">
        <v>2188</v>
      </c>
      <c r="D81" s="137"/>
      <c r="E81" s="138">
        <v>44293</v>
      </c>
      <c r="F81" s="138"/>
      <c r="G81" s="139"/>
      <c r="H81" s="140" t="s">
        <v>373</v>
      </c>
      <c r="I81" s="140"/>
      <c r="J81" s="140" t="s">
        <v>2259</v>
      </c>
      <c r="K81" s="140" t="s">
        <v>425</v>
      </c>
      <c r="L81" s="154" t="s">
        <v>2072</v>
      </c>
      <c r="M81" s="140" t="s">
        <v>3408</v>
      </c>
      <c r="N81" s="141" t="s">
        <v>3407</v>
      </c>
      <c r="O81" s="74" t="s">
        <v>1025</v>
      </c>
      <c r="P81" s="142" t="s">
        <v>1745</v>
      </c>
      <c r="Q81" s="177">
        <v>18170520</v>
      </c>
      <c r="R81" s="177">
        <v>0</v>
      </c>
      <c r="S81" s="140" t="s">
        <v>37</v>
      </c>
      <c r="T81" s="143" t="s">
        <v>35</v>
      </c>
      <c r="U81" s="144" t="s">
        <v>2292</v>
      </c>
      <c r="V81" s="136"/>
      <c r="W81" s="138"/>
      <c r="X81" s="146"/>
    </row>
    <row r="82" spans="1:24" s="157" customFormat="1" ht="160.5" customHeight="1">
      <c r="A82" s="206">
        <v>80</v>
      </c>
      <c r="B82" s="135"/>
      <c r="C82" s="136" t="s">
        <v>2188</v>
      </c>
      <c r="D82" s="137"/>
      <c r="E82" s="138">
        <v>44295</v>
      </c>
      <c r="F82" s="138"/>
      <c r="G82" s="139"/>
      <c r="H82" s="140" t="s">
        <v>366</v>
      </c>
      <c r="I82" s="140"/>
      <c r="J82" s="140" t="s">
        <v>3428</v>
      </c>
      <c r="K82" s="140" t="s">
        <v>2690</v>
      </c>
      <c r="L82" s="154" t="s">
        <v>3434</v>
      </c>
      <c r="M82" s="140">
        <v>41693549</v>
      </c>
      <c r="N82" s="141" t="s">
        <v>460</v>
      </c>
      <c r="O82" s="74" t="s">
        <v>3435</v>
      </c>
      <c r="P82" s="142" t="s">
        <v>1745</v>
      </c>
      <c r="Q82" s="177">
        <v>141558679</v>
      </c>
      <c r="R82" s="177">
        <v>0</v>
      </c>
      <c r="S82" s="140" t="s">
        <v>22</v>
      </c>
      <c r="T82" s="143" t="s">
        <v>34</v>
      </c>
      <c r="U82" s="144" t="s">
        <v>2292</v>
      </c>
      <c r="V82" s="136"/>
      <c r="W82" s="138"/>
      <c r="X82" s="146"/>
    </row>
    <row r="83" spans="1:24" s="157" customFormat="1" ht="117" customHeight="1">
      <c r="A83" s="206">
        <v>81</v>
      </c>
      <c r="B83" s="135"/>
      <c r="C83" s="136" t="s">
        <v>2188</v>
      </c>
      <c r="D83" s="137"/>
      <c r="E83" s="138">
        <v>44298</v>
      </c>
      <c r="F83" s="138"/>
      <c r="G83" s="139"/>
      <c r="H83" s="140" t="s">
        <v>20</v>
      </c>
      <c r="I83" s="140"/>
      <c r="J83" s="140" t="s">
        <v>2259</v>
      </c>
      <c r="K83" s="140" t="s">
        <v>57</v>
      </c>
      <c r="L83" s="154" t="s">
        <v>3440</v>
      </c>
      <c r="M83" s="140" t="s">
        <v>3441</v>
      </c>
      <c r="N83" s="141" t="s">
        <v>3322</v>
      </c>
      <c r="O83" s="74" t="s">
        <v>1025</v>
      </c>
      <c r="P83" s="142" t="s">
        <v>1745</v>
      </c>
      <c r="Q83" s="177">
        <v>257000000</v>
      </c>
      <c r="R83" s="177">
        <v>0</v>
      </c>
      <c r="S83" s="140" t="s">
        <v>22</v>
      </c>
      <c r="T83" s="143" t="s">
        <v>35</v>
      </c>
      <c r="U83" s="144" t="s">
        <v>2292</v>
      </c>
      <c r="V83" s="136" t="s">
        <v>4091</v>
      </c>
      <c r="W83" s="138"/>
      <c r="X83" s="146"/>
    </row>
    <row r="84" spans="1:24" s="157" customFormat="1" ht="117" customHeight="1">
      <c r="A84" s="206">
        <v>82</v>
      </c>
      <c r="B84" s="135"/>
      <c r="C84" s="136" t="s">
        <v>2188</v>
      </c>
      <c r="D84" s="137"/>
      <c r="E84" s="138"/>
      <c r="F84" s="138"/>
      <c r="G84" s="139"/>
      <c r="H84" s="140" t="s">
        <v>376</v>
      </c>
      <c r="I84" s="140"/>
      <c r="J84" s="140" t="s">
        <v>2259</v>
      </c>
      <c r="K84" s="140" t="s">
        <v>57</v>
      </c>
      <c r="L84" s="154" t="s">
        <v>3448</v>
      </c>
      <c r="M84" s="140" t="s">
        <v>3449</v>
      </c>
      <c r="N84" s="141" t="s">
        <v>2260</v>
      </c>
      <c r="O84" s="74" t="s">
        <v>1025</v>
      </c>
      <c r="P84" s="142" t="s">
        <v>1745</v>
      </c>
      <c r="Q84" s="177">
        <v>18170520</v>
      </c>
      <c r="R84" s="177">
        <v>0</v>
      </c>
      <c r="S84" s="140" t="s">
        <v>22</v>
      </c>
      <c r="T84" s="143" t="s">
        <v>35</v>
      </c>
      <c r="U84" s="144" t="s">
        <v>2292</v>
      </c>
      <c r="V84" s="136"/>
      <c r="W84" s="138"/>
      <c r="X84" s="146"/>
    </row>
    <row r="85" spans="1:24" s="157" customFormat="1" ht="117" customHeight="1">
      <c r="A85" s="206">
        <v>83</v>
      </c>
      <c r="B85" s="135"/>
      <c r="C85" s="136" t="s">
        <v>2188</v>
      </c>
      <c r="D85" s="137"/>
      <c r="E85" s="138">
        <v>44302</v>
      </c>
      <c r="F85" s="138"/>
      <c r="G85" s="139"/>
      <c r="H85" s="140" t="s">
        <v>20</v>
      </c>
      <c r="I85" s="140"/>
      <c r="J85" s="140" t="s">
        <v>2259</v>
      </c>
      <c r="K85" s="140" t="s">
        <v>57</v>
      </c>
      <c r="L85" s="154" t="s">
        <v>3451</v>
      </c>
      <c r="M85" s="140" t="s">
        <v>3452</v>
      </c>
      <c r="N85" s="141" t="s">
        <v>3453</v>
      </c>
      <c r="O85" s="74" t="s">
        <v>1025</v>
      </c>
      <c r="P85" s="142" t="s">
        <v>1745</v>
      </c>
      <c r="Q85" s="177">
        <v>546000000</v>
      </c>
      <c r="R85" s="177">
        <v>0</v>
      </c>
      <c r="S85" s="140" t="s">
        <v>22</v>
      </c>
      <c r="T85" s="143" t="s">
        <v>35</v>
      </c>
      <c r="U85" s="144" t="s">
        <v>2292</v>
      </c>
      <c r="V85" s="136"/>
      <c r="W85" s="138"/>
      <c r="X85" s="146"/>
    </row>
    <row r="86" spans="1:24" s="157" customFormat="1" ht="117" customHeight="1">
      <c r="A86" s="206">
        <v>84</v>
      </c>
      <c r="B86" s="135"/>
      <c r="C86" s="136" t="s">
        <v>2188</v>
      </c>
      <c r="D86" s="137"/>
      <c r="E86" s="138">
        <v>44302</v>
      </c>
      <c r="F86" s="138"/>
      <c r="G86" s="139"/>
      <c r="H86" s="140" t="s">
        <v>20</v>
      </c>
      <c r="I86" s="140"/>
      <c r="J86" s="140" t="s">
        <v>2259</v>
      </c>
      <c r="K86" s="140" t="s">
        <v>57</v>
      </c>
      <c r="L86" s="154" t="s">
        <v>3458</v>
      </c>
      <c r="M86" s="140" t="s">
        <v>3460</v>
      </c>
      <c r="N86" s="140" t="s">
        <v>3459</v>
      </c>
      <c r="O86" s="74" t="s">
        <v>1025</v>
      </c>
      <c r="P86" s="142" t="s">
        <v>1745</v>
      </c>
      <c r="Q86" s="177">
        <v>18170520</v>
      </c>
      <c r="R86" s="177">
        <v>0</v>
      </c>
      <c r="S86" s="140" t="s">
        <v>22</v>
      </c>
      <c r="T86" s="143" t="s">
        <v>35</v>
      </c>
      <c r="U86" s="144" t="s">
        <v>2292</v>
      </c>
      <c r="V86" s="136" t="s">
        <v>4091</v>
      </c>
      <c r="W86" s="138"/>
      <c r="X86" s="146"/>
    </row>
    <row r="87" spans="1:24" s="157" customFormat="1" ht="117" customHeight="1">
      <c r="A87" s="206">
        <v>85</v>
      </c>
      <c r="B87" s="135"/>
      <c r="C87" s="136" t="s">
        <v>2188</v>
      </c>
      <c r="D87" s="137"/>
      <c r="E87" s="138"/>
      <c r="F87" s="138"/>
      <c r="G87" s="139"/>
      <c r="H87" s="140" t="s">
        <v>20</v>
      </c>
      <c r="I87" s="140" t="s">
        <v>2005</v>
      </c>
      <c r="J87" s="140" t="s">
        <v>27</v>
      </c>
      <c r="K87" s="140" t="s">
        <v>3261</v>
      </c>
      <c r="L87" s="154" t="s">
        <v>3464</v>
      </c>
      <c r="M87" s="140">
        <v>11185750</v>
      </c>
      <c r="N87" s="140" t="s">
        <v>3465</v>
      </c>
      <c r="O87" s="74" t="s">
        <v>3467</v>
      </c>
      <c r="P87" s="142" t="s">
        <v>1745</v>
      </c>
      <c r="Q87" s="177"/>
      <c r="R87" s="177">
        <v>0</v>
      </c>
      <c r="S87" s="140" t="s">
        <v>2813</v>
      </c>
      <c r="T87" s="143" t="s">
        <v>34</v>
      </c>
      <c r="U87" s="144" t="s">
        <v>2292</v>
      </c>
      <c r="V87" s="136"/>
      <c r="W87" s="138"/>
      <c r="X87" s="146"/>
    </row>
    <row r="88" spans="1:24" s="157" customFormat="1" ht="117" customHeight="1">
      <c r="A88" s="206">
        <v>86</v>
      </c>
      <c r="B88" s="135"/>
      <c r="C88" s="136" t="s">
        <v>2188</v>
      </c>
      <c r="D88" s="137"/>
      <c r="E88" s="138"/>
      <c r="F88" s="138"/>
      <c r="G88" s="139"/>
      <c r="H88" s="140" t="s">
        <v>20</v>
      </c>
      <c r="I88" s="140" t="s">
        <v>1187</v>
      </c>
      <c r="J88" s="140" t="s">
        <v>27</v>
      </c>
      <c r="K88" s="140" t="s">
        <v>3261</v>
      </c>
      <c r="L88" s="154" t="s">
        <v>3463</v>
      </c>
      <c r="M88" s="140">
        <v>79355537</v>
      </c>
      <c r="N88" s="140" t="s">
        <v>2033</v>
      </c>
      <c r="O88" s="74" t="s">
        <v>3467</v>
      </c>
      <c r="P88" s="142" t="s">
        <v>1745</v>
      </c>
      <c r="Q88" s="177">
        <v>46828119</v>
      </c>
      <c r="R88" s="177">
        <v>0</v>
      </c>
      <c r="S88" s="140" t="s">
        <v>2813</v>
      </c>
      <c r="T88" s="143" t="s">
        <v>34</v>
      </c>
      <c r="U88" s="144" t="s">
        <v>2292</v>
      </c>
      <c r="V88" s="136"/>
      <c r="W88" s="138"/>
      <c r="X88" s="146"/>
    </row>
    <row r="89" spans="1:24" s="157" customFormat="1" ht="117" customHeight="1">
      <c r="A89" s="206">
        <v>87</v>
      </c>
      <c r="B89" s="135"/>
      <c r="C89" s="136" t="s">
        <v>2188</v>
      </c>
      <c r="D89" s="137" t="s">
        <v>3645</v>
      </c>
      <c r="E89" s="73">
        <v>44233</v>
      </c>
      <c r="F89" s="138"/>
      <c r="G89" s="139"/>
      <c r="H89" s="140" t="s">
        <v>20</v>
      </c>
      <c r="I89" s="140"/>
      <c r="J89" s="140" t="s">
        <v>2259</v>
      </c>
      <c r="K89" s="140" t="s">
        <v>425</v>
      </c>
      <c r="L89" s="154" t="s">
        <v>3064</v>
      </c>
      <c r="M89" s="140" t="s">
        <v>3469</v>
      </c>
      <c r="N89" s="140" t="s">
        <v>3470</v>
      </c>
      <c r="O89" s="74" t="s">
        <v>1025</v>
      </c>
      <c r="P89" s="142" t="s">
        <v>1745</v>
      </c>
      <c r="Q89" s="177">
        <v>245000000</v>
      </c>
      <c r="R89" s="177">
        <v>0</v>
      </c>
      <c r="S89" s="140" t="s">
        <v>22</v>
      </c>
      <c r="T89" s="143" t="s">
        <v>35</v>
      </c>
      <c r="U89" s="144" t="s">
        <v>3644</v>
      </c>
      <c r="V89" s="200">
        <v>44323</v>
      </c>
      <c r="W89" s="138"/>
      <c r="X89" s="146"/>
    </row>
    <row r="90" spans="1:24" s="157" customFormat="1" ht="117" customHeight="1">
      <c r="A90" s="206">
        <v>88</v>
      </c>
      <c r="B90" s="135"/>
      <c r="C90" s="136" t="s">
        <v>2188</v>
      </c>
      <c r="D90" s="137"/>
      <c r="E90" s="138"/>
      <c r="F90" s="138"/>
      <c r="G90" s="139"/>
      <c r="H90" s="140" t="s">
        <v>20</v>
      </c>
      <c r="I90" s="140"/>
      <c r="J90" s="140" t="s">
        <v>2259</v>
      </c>
      <c r="K90" s="140" t="s">
        <v>425</v>
      </c>
      <c r="L90" s="154" t="s">
        <v>3471</v>
      </c>
      <c r="M90" s="140" t="s">
        <v>3472</v>
      </c>
      <c r="N90" s="140" t="s">
        <v>1516</v>
      </c>
      <c r="O90" s="74" t="s">
        <v>1025</v>
      </c>
      <c r="P90" s="142" t="s">
        <v>1745</v>
      </c>
      <c r="Q90" s="177">
        <v>18170520</v>
      </c>
      <c r="R90" s="177">
        <v>0</v>
      </c>
      <c r="S90" s="140" t="s">
        <v>22</v>
      </c>
      <c r="T90" s="143" t="s">
        <v>35</v>
      </c>
      <c r="U90" s="144" t="s">
        <v>2292</v>
      </c>
      <c r="V90" s="136"/>
      <c r="W90" s="138"/>
      <c r="X90" s="146"/>
    </row>
    <row r="91" spans="1:24" s="157" customFormat="1" ht="117" customHeight="1">
      <c r="A91" s="206">
        <v>89</v>
      </c>
      <c r="B91" s="135"/>
      <c r="C91" s="136" t="s">
        <v>2188</v>
      </c>
      <c r="D91" s="137"/>
      <c r="E91" s="138"/>
      <c r="F91" s="138"/>
      <c r="G91" s="139"/>
      <c r="H91" s="140" t="s">
        <v>20</v>
      </c>
      <c r="I91" s="140" t="s">
        <v>3475</v>
      </c>
      <c r="J91" s="140" t="s">
        <v>27</v>
      </c>
      <c r="K91" s="140" t="s">
        <v>3476</v>
      </c>
      <c r="L91" s="154" t="s">
        <v>460</v>
      </c>
      <c r="M91" s="140"/>
      <c r="N91" s="140" t="s">
        <v>3477</v>
      </c>
      <c r="O91" s="74"/>
      <c r="P91" s="142" t="s">
        <v>1745</v>
      </c>
      <c r="Q91" s="177"/>
      <c r="R91" s="177">
        <v>0</v>
      </c>
      <c r="S91" s="140" t="s">
        <v>2813</v>
      </c>
      <c r="T91" s="143" t="s">
        <v>34</v>
      </c>
      <c r="U91" s="144" t="s">
        <v>3478</v>
      </c>
      <c r="V91" s="136"/>
      <c r="W91" s="138"/>
      <c r="X91" s="146"/>
    </row>
    <row r="92" spans="1:24" s="157" customFormat="1" ht="112.5">
      <c r="A92" s="206">
        <v>90</v>
      </c>
      <c r="B92" s="135"/>
      <c r="C92" s="136"/>
      <c r="D92" s="137"/>
      <c r="E92" s="138"/>
      <c r="F92" s="138"/>
      <c r="G92" s="139"/>
      <c r="H92" s="140"/>
      <c r="I92" s="140"/>
      <c r="J92" s="140"/>
      <c r="K92" s="140"/>
      <c r="L92" s="154" t="s">
        <v>3557</v>
      </c>
      <c r="M92" s="140">
        <v>1016016580</v>
      </c>
      <c r="N92" s="140" t="s">
        <v>460</v>
      </c>
      <c r="O92" s="74" t="s">
        <v>3560</v>
      </c>
      <c r="P92" s="142" t="s">
        <v>1745</v>
      </c>
      <c r="Q92" s="177">
        <v>108851155</v>
      </c>
      <c r="R92" s="177">
        <v>0</v>
      </c>
      <c r="S92" s="140" t="s">
        <v>22</v>
      </c>
      <c r="T92" s="143" t="s">
        <v>35</v>
      </c>
      <c r="U92" s="144" t="s">
        <v>2292</v>
      </c>
      <c r="V92" s="136"/>
      <c r="W92" s="138"/>
      <c r="X92" s="146"/>
    </row>
    <row r="93" spans="1:24" s="157" customFormat="1" ht="112.5">
      <c r="A93" s="206">
        <v>91</v>
      </c>
      <c r="B93" s="135"/>
      <c r="C93" s="136"/>
      <c r="D93" s="137"/>
      <c r="E93" s="138"/>
      <c r="F93" s="138"/>
      <c r="G93" s="139"/>
      <c r="H93" s="140"/>
      <c r="I93" s="140"/>
      <c r="J93" s="140"/>
      <c r="K93" s="140"/>
      <c r="L93" s="154" t="s">
        <v>3558</v>
      </c>
      <c r="M93" s="140">
        <v>80038047</v>
      </c>
      <c r="N93" s="140" t="s">
        <v>460</v>
      </c>
      <c r="O93" s="74" t="s">
        <v>3559</v>
      </c>
      <c r="P93" s="142" t="s">
        <v>1745</v>
      </c>
      <c r="Q93" s="177">
        <v>80587487</v>
      </c>
      <c r="R93" s="177">
        <v>0</v>
      </c>
      <c r="S93" s="140" t="s">
        <v>22</v>
      </c>
      <c r="T93" s="143" t="s">
        <v>35</v>
      </c>
      <c r="U93" s="144" t="s">
        <v>3561</v>
      </c>
      <c r="V93" s="136"/>
      <c r="W93" s="138"/>
      <c r="X93" s="146"/>
    </row>
    <row r="94" spans="1:24" ht="51">
      <c r="A94" s="206">
        <v>92</v>
      </c>
      <c r="B94" s="8"/>
      <c r="C94" s="8"/>
      <c r="D94" s="8"/>
      <c r="E94" s="8"/>
      <c r="F94" s="8"/>
      <c r="G94" s="8"/>
      <c r="H94" s="193" t="s">
        <v>20</v>
      </c>
      <c r="I94" s="194" t="s">
        <v>3602</v>
      </c>
      <c r="J94" s="8" t="s">
        <v>30</v>
      </c>
      <c r="K94" s="193" t="s">
        <v>57</v>
      </c>
      <c r="L94" s="193" t="s">
        <v>3603</v>
      </c>
      <c r="M94" s="8" t="s">
        <v>3604</v>
      </c>
      <c r="N94" s="193" t="s">
        <v>929</v>
      </c>
      <c r="O94" s="195" t="s">
        <v>3605</v>
      </c>
      <c r="P94" s="193" t="s">
        <v>1745</v>
      </c>
      <c r="Q94" s="8"/>
      <c r="R94" s="177">
        <v>0</v>
      </c>
      <c r="S94" s="193" t="s">
        <v>22</v>
      </c>
      <c r="T94" s="193" t="s">
        <v>35</v>
      </c>
      <c r="U94" s="196" t="s">
        <v>3606</v>
      </c>
      <c r="V94" s="8"/>
      <c r="W94" s="8"/>
      <c r="X94" s="8"/>
    </row>
    <row r="95" spans="1:24" ht="51">
      <c r="A95" s="206">
        <v>93</v>
      </c>
      <c r="B95" s="8"/>
      <c r="C95" s="8"/>
      <c r="D95" s="8"/>
      <c r="E95" s="8"/>
      <c r="F95" s="8"/>
      <c r="G95" s="8"/>
      <c r="H95" s="8" t="s">
        <v>3687</v>
      </c>
      <c r="I95" s="8"/>
      <c r="J95" s="8" t="s">
        <v>30</v>
      </c>
      <c r="K95" s="193" t="s">
        <v>57</v>
      </c>
      <c r="L95" s="194" t="s">
        <v>3609</v>
      </c>
      <c r="M95" s="8" t="s">
        <v>3610</v>
      </c>
      <c r="N95" s="194" t="s">
        <v>1532</v>
      </c>
      <c r="O95" s="195" t="s">
        <v>3605</v>
      </c>
      <c r="P95" s="193" t="s">
        <v>1745</v>
      </c>
      <c r="Q95" s="177">
        <v>18120570</v>
      </c>
      <c r="R95" s="177">
        <v>0</v>
      </c>
      <c r="S95" s="193" t="s">
        <v>22</v>
      </c>
      <c r="T95" s="193" t="s">
        <v>35</v>
      </c>
      <c r="U95" s="196" t="s">
        <v>3606</v>
      </c>
      <c r="V95" s="8"/>
      <c r="W95" s="8"/>
      <c r="X95" s="8"/>
    </row>
    <row r="96" spans="1:24" ht="38.25">
      <c r="A96" s="206">
        <v>94</v>
      </c>
      <c r="B96" s="8"/>
      <c r="C96" s="8"/>
      <c r="D96" s="8"/>
      <c r="E96" s="8"/>
      <c r="F96" s="8"/>
      <c r="G96" s="8"/>
      <c r="H96" s="8"/>
      <c r="I96" s="8"/>
      <c r="J96" s="8" t="s">
        <v>30</v>
      </c>
      <c r="K96" s="193" t="s">
        <v>57</v>
      </c>
      <c r="L96" s="194" t="s">
        <v>3614</v>
      </c>
      <c r="M96" s="8" t="s">
        <v>3615</v>
      </c>
      <c r="N96" s="194" t="s">
        <v>460</v>
      </c>
      <c r="O96" s="195" t="s">
        <v>3605</v>
      </c>
      <c r="P96" s="193" t="s">
        <v>1745</v>
      </c>
      <c r="Q96" s="8"/>
      <c r="R96" s="201">
        <v>0</v>
      </c>
      <c r="S96" s="193" t="s">
        <v>22</v>
      </c>
      <c r="T96" s="193" t="s">
        <v>35</v>
      </c>
      <c r="U96" s="196" t="s">
        <v>3606</v>
      </c>
      <c r="V96" s="8"/>
      <c r="W96" s="8"/>
      <c r="X96" s="8"/>
    </row>
    <row r="97" spans="1:24" ht="38.25">
      <c r="A97" s="206">
        <v>95</v>
      </c>
      <c r="B97" s="8"/>
      <c r="C97" s="136" t="s">
        <v>2188</v>
      </c>
      <c r="D97" s="8"/>
      <c r="E97" s="203">
        <v>44326</v>
      </c>
      <c r="F97" s="8"/>
      <c r="G97" s="8"/>
      <c r="H97" s="194" t="s">
        <v>3623</v>
      </c>
      <c r="I97" s="194" t="s">
        <v>3624</v>
      </c>
      <c r="J97" s="8" t="s">
        <v>30</v>
      </c>
      <c r="K97" s="193" t="s">
        <v>57</v>
      </c>
      <c r="L97" s="194" t="s">
        <v>3621</v>
      </c>
      <c r="M97" s="202" t="s">
        <v>3622</v>
      </c>
      <c r="N97" s="194" t="s">
        <v>460</v>
      </c>
      <c r="O97" s="195" t="s">
        <v>3605</v>
      </c>
      <c r="P97" s="193" t="s">
        <v>1745</v>
      </c>
      <c r="Q97" s="8"/>
      <c r="R97" s="201">
        <v>0</v>
      </c>
      <c r="S97" s="193" t="s">
        <v>22</v>
      </c>
      <c r="T97" s="193" t="s">
        <v>35</v>
      </c>
      <c r="U97" s="196" t="s">
        <v>3606</v>
      </c>
      <c r="V97" s="8"/>
      <c r="W97" s="8"/>
      <c r="X97" s="8"/>
    </row>
    <row r="98" spans="1:24" ht="38.25">
      <c r="A98" s="206">
        <v>96</v>
      </c>
      <c r="B98" s="8"/>
      <c r="C98" s="136" t="s">
        <v>2188</v>
      </c>
      <c r="D98" s="8"/>
      <c r="E98" s="203">
        <v>44323</v>
      </c>
      <c r="F98" s="194"/>
      <c r="G98" s="194"/>
      <c r="H98" s="194" t="s">
        <v>3628</v>
      </c>
      <c r="I98" s="194"/>
      <c r="J98" s="8" t="s">
        <v>30</v>
      </c>
      <c r="K98" s="193" t="s">
        <v>57</v>
      </c>
      <c r="L98" s="194" t="s">
        <v>3629</v>
      </c>
      <c r="M98" s="194" t="s">
        <v>3630</v>
      </c>
      <c r="N98" s="194" t="s">
        <v>460</v>
      </c>
      <c r="O98" s="195" t="s">
        <v>3605</v>
      </c>
      <c r="P98" s="193" t="s">
        <v>1745</v>
      </c>
      <c r="Q98" s="8"/>
      <c r="R98" s="201">
        <v>0</v>
      </c>
      <c r="S98" s="193" t="s">
        <v>22</v>
      </c>
      <c r="T98" s="193" t="s">
        <v>35</v>
      </c>
      <c r="U98" s="196" t="s">
        <v>3606</v>
      </c>
      <c r="V98" s="8"/>
      <c r="W98" s="8"/>
      <c r="X98" s="8"/>
    </row>
    <row r="99" spans="1:24" ht="51">
      <c r="A99" s="206">
        <v>97</v>
      </c>
      <c r="B99" s="8"/>
      <c r="C99" s="136" t="s">
        <v>2188</v>
      </c>
      <c r="D99" s="8"/>
      <c r="E99" s="203">
        <v>44324</v>
      </c>
      <c r="F99" s="194"/>
      <c r="G99" s="194"/>
      <c r="H99" s="194" t="s">
        <v>3623</v>
      </c>
      <c r="I99" s="194"/>
      <c r="J99" s="8" t="s">
        <v>30</v>
      </c>
      <c r="K99" s="193" t="s">
        <v>57</v>
      </c>
      <c r="L99" s="194" t="s">
        <v>3631</v>
      </c>
      <c r="M99" s="194" t="s">
        <v>3610</v>
      </c>
      <c r="N99" s="194" t="s">
        <v>460</v>
      </c>
      <c r="O99" s="195" t="s">
        <v>3605</v>
      </c>
      <c r="P99" s="193" t="s">
        <v>1745</v>
      </c>
      <c r="Q99" s="8"/>
      <c r="R99" s="201">
        <v>0</v>
      </c>
      <c r="S99" s="193" t="s">
        <v>22</v>
      </c>
      <c r="T99" s="193" t="s">
        <v>35</v>
      </c>
      <c r="U99" s="196" t="s">
        <v>3606</v>
      </c>
      <c r="V99" s="8"/>
      <c r="W99" s="8"/>
      <c r="X99" s="8"/>
    </row>
    <row r="100" spans="1:24" ht="51">
      <c r="A100" s="206">
        <v>98</v>
      </c>
      <c r="B100" s="8"/>
      <c r="C100" s="136" t="s">
        <v>2188</v>
      </c>
      <c r="D100" s="8" t="s">
        <v>3700</v>
      </c>
      <c r="E100" s="203">
        <v>44323</v>
      </c>
      <c r="F100" s="194"/>
      <c r="G100" s="194"/>
      <c r="H100" s="194" t="s">
        <v>3637</v>
      </c>
      <c r="I100" s="194" t="s">
        <v>3638</v>
      </c>
      <c r="J100" s="8" t="s">
        <v>3428</v>
      </c>
      <c r="K100" s="193" t="s">
        <v>3632</v>
      </c>
      <c r="L100" s="194" t="s">
        <v>3633</v>
      </c>
      <c r="M100" s="194" t="s">
        <v>3634</v>
      </c>
      <c r="N100" s="194" t="s">
        <v>3635</v>
      </c>
      <c r="O100" s="195" t="s">
        <v>3636</v>
      </c>
      <c r="P100" s="193" t="s">
        <v>1745</v>
      </c>
      <c r="Q100" s="8"/>
      <c r="R100" s="201">
        <v>0</v>
      </c>
      <c r="S100" s="193" t="s">
        <v>22</v>
      </c>
      <c r="T100" s="193" t="s">
        <v>35</v>
      </c>
      <c r="U100" s="196" t="s">
        <v>3606</v>
      </c>
      <c r="V100" s="8"/>
      <c r="W100" s="8"/>
      <c r="X100" s="8"/>
    </row>
    <row r="101" spans="1:24" ht="38.25">
      <c r="A101" s="206">
        <v>99</v>
      </c>
      <c r="B101" s="8"/>
      <c r="C101" s="136" t="s">
        <v>2188</v>
      </c>
      <c r="D101" s="8"/>
      <c r="E101" s="203">
        <v>44323</v>
      </c>
      <c r="F101" s="194"/>
      <c r="G101" s="194"/>
      <c r="H101" s="194" t="s">
        <v>376</v>
      </c>
      <c r="I101" s="194"/>
      <c r="J101" s="8" t="s">
        <v>30</v>
      </c>
      <c r="K101" s="193" t="s">
        <v>57</v>
      </c>
      <c r="L101" s="194" t="s">
        <v>3448</v>
      </c>
      <c r="M101" s="194" t="s">
        <v>3449</v>
      </c>
      <c r="N101" s="194" t="s">
        <v>460</v>
      </c>
      <c r="O101" s="195" t="s">
        <v>3605</v>
      </c>
      <c r="P101" s="193" t="s">
        <v>1745</v>
      </c>
      <c r="Q101" s="8"/>
      <c r="R101" s="201">
        <v>0</v>
      </c>
      <c r="S101" s="193" t="s">
        <v>22</v>
      </c>
      <c r="T101" s="193" t="s">
        <v>35</v>
      </c>
      <c r="U101" s="196" t="s">
        <v>3606</v>
      </c>
      <c r="V101" s="8"/>
      <c r="W101" s="8"/>
      <c r="X101" s="8"/>
    </row>
    <row r="102" spans="1:24" ht="40.5">
      <c r="A102" s="206">
        <v>100</v>
      </c>
      <c r="B102" s="8"/>
      <c r="C102" s="136" t="s">
        <v>2188</v>
      </c>
      <c r="D102" s="8"/>
      <c r="E102" s="203">
        <v>44323</v>
      </c>
      <c r="F102" s="194"/>
      <c r="G102" s="194"/>
      <c r="H102" s="194" t="s">
        <v>3047</v>
      </c>
      <c r="I102" s="194"/>
      <c r="J102" s="8" t="s">
        <v>30</v>
      </c>
      <c r="K102" s="193" t="s">
        <v>57</v>
      </c>
      <c r="L102" s="194" t="s">
        <v>3641</v>
      </c>
      <c r="M102" s="194" t="s">
        <v>3642</v>
      </c>
      <c r="N102" s="194" t="s">
        <v>460</v>
      </c>
      <c r="O102" s="195" t="s">
        <v>3605</v>
      </c>
      <c r="P102" s="193" t="s">
        <v>1745</v>
      </c>
      <c r="Q102" s="201">
        <v>0</v>
      </c>
      <c r="R102" s="201">
        <v>0</v>
      </c>
      <c r="S102" s="193" t="s">
        <v>22</v>
      </c>
      <c r="T102" s="193" t="s">
        <v>35</v>
      </c>
      <c r="U102" s="196" t="s">
        <v>3606</v>
      </c>
      <c r="V102" s="8"/>
      <c r="W102" s="8"/>
      <c r="X102" s="8"/>
    </row>
    <row r="103" spans="1:24" ht="51">
      <c r="A103" s="206">
        <v>101</v>
      </c>
      <c r="B103" s="8"/>
      <c r="C103" s="136" t="s">
        <v>2188</v>
      </c>
      <c r="D103" s="8"/>
      <c r="E103" s="203">
        <v>44335</v>
      </c>
      <c r="F103" s="194"/>
      <c r="G103" s="194"/>
      <c r="H103" s="194" t="s">
        <v>385</v>
      </c>
      <c r="I103" s="194"/>
      <c r="J103" s="8" t="s">
        <v>2259</v>
      </c>
      <c r="K103" s="193" t="s">
        <v>425</v>
      </c>
      <c r="L103" s="194" t="s">
        <v>3669</v>
      </c>
      <c r="M103" s="194">
        <v>16791877</v>
      </c>
      <c r="N103" s="194" t="s">
        <v>460</v>
      </c>
      <c r="O103" s="74" t="s">
        <v>1025</v>
      </c>
      <c r="P103" s="193" t="s">
        <v>1745</v>
      </c>
      <c r="Q103" s="201">
        <v>18170520</v>
      </c>
      <c r="R103" s="201">
        <v>0</v>
      </c>
      <c r="S103" s="193" t="s">
        <v>2998</v>
      </c>
      <c r="T103" s="193" t="s">
        <v>35</v>
      </c>
      <c r="U103" s="196" t="s">
        <v>3606</v>
      </c>
      <c r="V103" s="8"/>
      <c r="W103" s="8"/>
      <c r="X103" s="8"/>
    </row>
    <row r="104" spans="1:24" ht="51">
      <c r="A104" s="206">
        <v>102</v>
      </c>
      <c r="B104" s="8"/>
      <c r="C104" s="136" t="s">
        <v>2188</v>
      </c>
      <c r="D104" s="8"/>
      <c r="E104" s="203">
        <v>44335</v>
      </c>
      <c r="F104" s="194"/>
      <c r="G104" s="194"/>
      <c r="H104" s="194" t="s">
        <v>376</v>
      </c>
      <c r="I104" s="194"/>
      <c r="J104" s="8" t="s">
        <v>2259</v>
      </c>
      <c r="K104" s="193" t="s">
        <v>425</v>
      </c>
      <c r="L104" s="194" t="s">
        <v>3672</v>
      </c>
      <c r="M104" s="194" t="s">
        <v>3673</v>
      </c>
      <c r="N104" s="194" t="s">
        <v>1532</v>
      </c>
      <c r="O104" s="74" t="s">
        <v>1025</v>
      </c>
      <c r="P104" s="193" t="s">
        <v>1745</v>
      </c>
      <c r="Q104" s="201">
        <v>18170520</v>
      </c>
      <c r="R104" s="201">
        <v>0</v>
      </c>
      <c r="S104" s="193" t="s">
        <v>2998</v>
      </c>
      <c r="T104" s="193" t="s">
        <v>35</v>
      </c>
      <c r="U104" s="196" t="s">
        <v>3606</v>
      </c>
      <c r="V104" s="8"/>
      <c r="W104" s="8"/>
      <c r="X104" s="8"/>
    </row>
    <row r="105" spans="1:24" ht="38.25">
      <c r="A105" s="206">
        <v>103</v>
      </c>
      <c r="B105" s="8"/>
      <c r="C105" s="136" t="s">
        <v>2188</v>
      </c>
      <c r="D105" s="8"/>
      <c r="E105" s="203">
        <v>44336</v>
      </c>
      <c r="F105" s="194"/>
      <c r="G105" s="194"/>
      <c r="H105" s="194" t="s">
        <v>373</v>
      </c>
      <c r="I105" s="194"/>
      <c r="J105" s="8" t="s">
        <v>2259</v>
      </c>
      <c r="K105" s="193" t="s">
        <v>425</v>
      </c>
      <c r="L105" s="194" t="s">
        <v>3674</v>
      </c>
      <c r="M105" s="194">
        <v>11144141343</v>
      </c>
      <c r="N105" s="194" t="s">
        <v>3042</v>
      </c>
      <c r="O105" s="74" t="s">
        <v>1025</v>
      </c>
      <c r="P105" s="193" t="s">
        <v>1745</v>
      </c>
      <c r="Q105" s="201">
        <v>18170520</v>
      </c>
      <c r="R105" s="201">
        <v>0</v>
      </c>
      <c r="S105" s="193" t="s">
        <v>2998</v>
      </c>
      <c r="T105" s="193" t="s">
        <v>35</v>
      </c>
      <c r="U105" s="196" t="s">
        <v>3606</v>
      </c>
      <c r="V105" s="8"/>
      <c r="W105" s="8"/>
      <c r="X105" s="8"/>
    </row>
    <row r="106" spans="1:24" ht="64.5" customHeight="1">
      <c r="A106" s="206">
        <v>104</v>
      </c>
      <c r="B106" s="8"/>
      <c r="C106" s="136" t="s">
        <v>2188</v>
      </c>
      <c r="D106" s="8"/>
      <c r="E106" s="203">
        <v>44337</v>
      </c>
      <c r="F106" s="194"/>
      <c r="G106" s="194"/>
      <c r="H106" s="194" t="s">
        <v>20</v>
      </c>
      <c r="I106" s="194"/>
      <c r="J106" s="8" t="s">
        <v>2259</v>
      </c>
      <c r="K106" s="193" t="s">
        <v>425</v>
      </c>
      <c r="L106" s="194" t="s">
        <v>3692</v>
      </c>
      <c r="M106" s="194">
        <v>1140869998</v>
      </c>
      <c r="N106" s="194" t="s">
        <v>3691</v>
      </c>
      <c r="O106" s="74" t="s">
        <v>1025</v>
      </c>
      <c r="P106" s="193" t="s">
        <v>1745</v>
      </c>
      <c r="Q106" s="201">
        <v>265000000</v>
      </c>
      <c r="R106" s="201">
        <v>0</v>
      </c>
      <c r="S106" s="193" t="s">
        <v>2998</v>
      </c>
      <c r="T106" s="193" t="s">
        <v>35</v>
      </c>
      <c r="U106" s="196" t="s">
        <v>3606</v>
      </c>
      <c r="V106" s="8"/>
      <c r="W106" s="8"/>
      <c r="X106" s="8"/>
    </row>
    <row r="107" spans="1:24" ht="64.5" customHeight="1">
      <c r="A107" s="206">
        <v>105</v>
      </c>
      <c r="B107" s="8"/>
      <c r="C107" s="210" t="s">
        <v>2188</v>
      </c>
      <c r="D107" s="8"/>
      <c r="E107" s="203">
        <v>44336</v>
      </c>
      <c r="F107" s="194"/>
      <c r="G107" s="194"/>
      <c r="H107" s="194" t="s">
        <v>373</v>
      </c>
      <c r="I107" s="194"/>
      <c r="J107" s="8" t="s">
        <v>27</v>
      </c>
      <c r="K107" s="193" t="s">
        <v>3261</v>
      </c>
      <c r="L107" s="194" t="s">
        <v>3703</v>
      </c>
      <c r="M107" s="194">
        <v>31910335</v>
      </c>
      <c r="N107" s="194" t="s">
        <v>974</v>
      </c>
      <c r="O107" s="208" t="s">
        <v>3704</v>
      </c>
      <c r="P107" s="193" t="s">
        <v>1745</v>
      </c>
      <c r="Q107" s="201"/>
      <c r="R107" s="201"/>
      <c r="S107" s="193" t="s">
        <v>2813</v>
      </c>
      <c r="T107" s="193" t="s">
        <v>34</v>
      </c>
      <c r="U107" s="196" t="s">
        <v>3606</v>
      </c>
      <c r="V107" s="8"/>
      <c r="W107" s="8"/>
      <c r="X107" s="8"/>
    </row>
    <row r="108" spans="1:24" ht="64.5" customHeight="1">
      <c r="A108" s="206">
        <v>106</v>
      </c>
      <c r="B108" s="8"/>
      <c r="C108" s="210" t="s">
        <v>2188</v>
      </c>
      <c r="D108" s="8"/>
      <c r="E108" s="203">
        <v>44340</v>
      </c>
      <c r="F108" s="194"/>
      <c r="G108" s="194"/>
      <c r="H108" s="194" t="s">
        <v>370</v>
      </c>
      <c r="I108" s="194"/>
      <c r="J108" s="8" t="s">
        <v>2259</v>
      </c>
      <c r="K108" s="193" t="s">
        <v>3706</v>
      </c>
      <c r="L108" s="194" t="s">
        <v>3705</v>
      </c>
      <c r="M108" s="194">
        <v>64577549</v>
      </c>
      <c r="N108" s="194" t="s">
        <v>1516</v>
      </c>
      <c r="O108" s="208" t="s">
        <v>1025</v>
      </c>
      <c r="P108" s="193" t="s">
        <v>1745</v>
      </c>
      <c r="Q108" s="201">
        <v>18170520</v>
      </c>
      <c r="R108" s="201">
        <v>0</v>
      </c>
      <c r="S108" s="193" t="s">
        <v>2998</v>
      </c>
      <c r="T108" s="193" t="s">
        <v>35</v>
      </c>
      <c r="U108" s="196" t="s">
        <v>3606</v>
      </c>
      <c r="V108" s="8"/>
      <c r="W108" s="8"/>
      <c r="X108" s="8"/>
    </row>
    <row r="109" spans="1:24" ht="64.5" customHeight="1">
      <c r="A109" s="206">
        <v>107</v>
      </c>
      <c r="B109" s="8"/>
      <c r="C109" s="210" t="s">
        <v>2188</v>
      </c>
      <c r="D109" s="8" t="s">
        <v>3707</v>
      </c>
      <c r="E109" s="203">
        <v>44340</v>
      </c>
      <c r="F109" s="194"/>
      <c r="G109" s="194"/>
      <c r="H109" s="194" t="s">
        <v>20</v>
      </c>
      <c r="I109" s="194"/>
      <c r="J109" s="8" t="s">
        <v>27</v>
      </c>
      <c r="K109" s="193" t="s">
        <v>444</v>
      </c>
      <c r="L109" s="194" t="s">
        <v>3708</v>
      </c>
      <c r="M109" s="194"/>
      <c r="N109" s="194" t="s">
        <v>3709</v>
      </c>
      <c r="O109" s="208" t="s">
        <v>3710</v>
      </c>
      <c r="P109" s="193" t="s">
        <v>1745</v>
      </c>
      <c r="Q109" s="201"/>
      <c r="R109" s="201">
        <v>0</v>
      </c>
      <c r="S109" s="193" t="s">
        <v>2998</v>
      </c>
      <c r="T109" s="193" t="s">
        <v>34</v>
      </c>
      <c r="U109" s="196" t="s">
        <v>3606</v>
      </c>
      <c r="V109" s="8"/>
      <c r="W109" s="8"/>
      <c r="X109" s="8"/>
    </row>
    <row r="110" spans="1:24" ht="123.75">
      <c r="A110" s="206">
        <v>108</v>
      </c>
      <c r="B110" s="8"/>
      <c r="C110" s="210" t="s">
        <v>2188</v>
      </c>
      <c r="D110" s="8"/>
      <c r="E110" s="203">
        <v>44341</v>
      </c>
      <c r="F110" s="194"/>
      <c r="G110" s="194"/>
      <c r="H110" s="194" t="s">
        <v>366</v>
      </c>
      <c r="I110" s="194"/>
      <c r="J110" s="8" t="s">
        <v>3428</v>
      </c>
      <c r="K110" s="193" t="s">
        <v>3724</v>
      </c>
      <c r="L110" s="194" t="s">
        <v>3434</v>
      </c>
      <c r="M110" s="194">
        <v>41693549</v>
      </c>
      <c r="N110" s="194" t="s">
        <v>460</v>
      </c>
      <c r="O110" s="208" t="s">
        <v>3722</v>
      </c>
      <c r="P110" s="193" t="s">
        <v>1745</v>
      </c>
      <c r="Q110" s="201">
        <v>141558679</v>
      </c>
      <c r="R110" s="201">
        <v>0</v>
      </c>
      <c r="S110" s="193" t="s">
        <v>22</v>
      </c>
      <c r="T110" s="193" t="s">
        <v>34</v>
      </c>
      <c r="U110" s="196" t="s">
        <v>3723</v>
      </c>
      <c r="V110" s="208" t="s">
        <v>3725</v>
      </c>
      <c r="W110" s="8"/>
      <c r="X110" s="8"/>
    </row>
    <row r="111" spans="1:24" ht="63.75">
      <c r="A111" s="206">
        <v>109</v>
      </c>
      <c r="B111" s="8"/>
      <c r="C111" s="210" t="s">
        <v>2188</v>
      </c>
      <c r="D111" s="8"/>
      <c r="E111" s="203">
        <v>44342</v>
      </c>
      <c r="F111" s="194"/>
      <c r="G111" s="194"/>
      <c r="H111" s="194" t="s">
        <v>20</v>
      </c>
      <c r="I111" s="194"/>
      <c r="J111" s="8" t="s">
        <v>2259</v>
      </c>
      <c r="K111" s="193" t="s">
        <v>425</v>
      </c>
      <c r="L111" s="194" t="s">
        <v>3726</v>
      </c>
      <c r="M111" s="194">
        <v>52061849</v>
      </c>
      <c r="N111" s="194" t="s">
        <v>3691</v>
      </c>
      <c r="O111" s="208" t="s">
        <v>1025</v>
      </c>
      <c r="P111" s="193" t="s">
        <v>1745</v>
      </c>
      <c r="Q111" s="201">
        <v>18170520</v>
      </c>
      <c r="R111" s="201">
        <v>0</v>
      </c>
      <c r="S111" s="193" t="s">
        <v>22</v>
      </c>
      <c r="T111" s="193" t="s">
        <v>34</v>
      </c>
      <c r="U111" s="196" t="s">
        <v>3723</v>
      </c>
      <c r="V111" s="208"/>
      <c r="W111" s="8"/>
      <c r="X111" s="8"/>
    </row>
    <row r="112" spans="1:24" ht="38.25">
      <c r="A112" s="206">
        <v>110</v>
      </c>
      <c r="B112" s="8"/>
      <c r="C112" s="210" t="s">
        <v>2188</v>
      </c>
      <c r="D112" s="8"/>
      <c r="E112" s="203">
        <v>44343</v>
      </c>
      <c r="F112" s="194"/>
      <c r="G112" s="194"/>
      <c r="H112" s="194" t="s">
        <v>20</v>
      </c>
      <c r="I112" s="194" t="s">
        <v>3743</v>
      </c>
      <c r="J112" s="8" t="s">
        <v>27</v>
      </c>
      <c r="K112" s="193" t="s">
        <v>3261</v>
      </c>
      <c r="L112" s="194" t="s">
        <v>3744</v>
      </c>
      <c r="M112" s="194">
        <v>60259425</v>
      </c>
      <c r="N112" s="194" t="s">
        <v>974</v>
      </c>
      <c r="O112" s="208" t="s">
        <v>3746</v>
      </c>
      <c r="P112" s="193" t="s">
        <v>1745</v>
      </c>
      <c r="Q112" s="201">
        <v>15306135.939999999</v>
      </c>
      <c r="R112" s="201">
        <v>0</v>
      </c>
      <c r="S112" s="193" t="s">
        <v>2813</v>
      </c>
      <c r="T112" s="193" t="s">
        <v>34</v>
      </c>
      <c r="U112" s="196" t="s">
        <v>3723</v>
      </c>
      <c r="V112" s="208"/>
      <c r="W112" s="8"/>
      <c r="X112" s="8"/>
    </row>
    <row r="113" spans="1:24" ht="38.25">
      <c r="A113" s="206">
        <v>111</v>
      </c>
      <c r="B113" s="8"/>
      <c r="C113" s="210" t="s">
        <v>2188</v>
      </c>
      <c r="D113" s="8"/>
      <c r="E113" s="203">
        <v>44343</v>
      </c>
      <c r="F113" s="194"/>
      <c r="G113" s="194"/>
      <c r="H113" s="194" t="s">
        <v>373</v>
      </c>
      <c r="I113" s="194"/>
      <c r="J113" s="8" t="s">
        <v>27</v>
      </c>
      <c r="K113" s="193" t="s">
        <v>3261</v>
      </c>
      <c r="L113" s="194" t="s">
        <v>3745</v>
      </c>
      <c r="M113" s="194">
        <v>31910335</v>
      </c>
      <c r="N113" s="194" t="s">
        <v>974</v>
      </c>
      <c r="O113" s="208" t="s">
        <v>3746</v>
      </c>
      <c r="P113" s="193" t="s">
        <v>1745</v>
      </c>
      <c r="Q113" s="201"/>
      <c r="R113" s="201">
        <v>0</v>
      </c>
      <c r="S113" s="193" t="s">
        <v>2813</v>
      </c>
      <c r="T113" s="193" t="s">
        <v>34</v>
      </c>
      <c r="U113" s="196" t="s">
        <v>3723</v>
      </c>
      <c r="V113" s="208"/>
      <c r="W113" s="8"/>
      <c r="X113" s="8"/>
    </row>
    <row r="114" spans="1:24" ht="38.25">
      <c r="A114" s="206">
        <v>112</v>
      </c>
      <c r="B114" s="8"/>
      <c r="C114" s="210" t="s">
        <v>2188</v>
      </c>
      <c r="D114" s="8"/>
      <c r="E114" s="203">
        <v>44347</v>
      </c>
      <c r="F114" s="194"/>
      <c r="G114" s="194"/>
      <c r="H114" s="194" t="s">
        <v>20</v>
      </c>
      <c r="I114" s="194"/>
      <c r="J114" s="8" t="s">
        <v>2259</v>
      </c>
      <c r="K114" s="193" t="s">
        <v>425</v>
      </c>
      <c r="L114" s="194" t="s">
        <v>3779</v>
      </c>
      <c r="M114" s="194">
        <v>63435708</v>
      </c>
      <c r="N114" s="194" t="s">
        <v>3771</v>
      </c>
      <c r="O114" s="208" t="s">
        <v>1025</v>
      </c>
      <c r="P114" s="193" t="s">
        <v>1745</v>
      </c>
      <c r="Q114" s="201">
        <v>18170520</v>
      </c>
      <c r="R114" s="201">
        <v>0</v>
      </c>
      <c r="S114" s="193" t="s">
        <v>2998</v>
      </c>
      <c r="T114" s="193" t="s">
        <v>35</v>
      </c>
      <c r="U114" s="196" t="s">
        <v>3723</v>
      </c>
      <c r="V114" s="208"/>
      <c r="W114" s="8"/>
      <c r="X114" s="8"/>
    </row>
    <row r="115" spans="1:24" ht="38.25">
      <c r="A115" s="206">
        <v>113</v>
      </c>
      <c r="B115" s="8"/>
      <c r="C115" s="210" t="s">
        <v>2188</v>
      </c>
      <c r="D115" s="8"/>
      <c r="E115" s="203">
        <v>44347</v>
      </c>
      <c r="F115" s="194"/>
      <c r="G115" s="194"/>
      <c r="H115" s="194" t="s">
        <v>370</v>
      </c>
      <c r="I115" s="194"/>
      <c r="J115" s="8" t="s">
        <v>2259</v>
      </c>
      <c r="K115" s="193" t="s">
        <v>425</v>
      </c>
      <c r="L115" s="194" t="s">
        <v>3705</v>
      </c>
      <c r="M115" s="194" t="s">
        <v>3782</v>
      </c>
      <c r="N115" s="194" t="s">
        <v>3771</v>
      </c>
      <c r="O115" s="208" t="s">
        <v>1025</v>
      </c>
      <c r="P115" s="193" t="s">
        <v>1745</v>
      </c>
      <c r="Q115" s="201">
        <v>18170520</v>
      </c>
      <c r="R115" s="201">
        <v>0</v>
      </c>
      <c r="S115" s="193" t="s">
        <v>2998</v>
      </c>
      <c r="T115" s="193" t="s">
        <v>35</v>
      </c>
      <c r="U115" s="196" t="s">
        <v>3723</v>
      </c>
      <c r="V115" s="208"/>
      <c r="W115" s="8"/>
      <c r="X115" s="8"/>
    </row>
    <row r="116" spans="1:24" ht="39.75" customHeight="1">
      <c r="A116" s="206">
        <v>114</v>
      </c>
      <c r="B116" s="8"/>
      <c r="C116" s="210" t="s">
        <v>2188</v>
      </c>
      <c r="D116" s="8"/>
      <c r="E116" s="203">
        <v>44355</v>
      </c>
      <c r="F116" s="194"/>
      <c r="G116" s="194"/>
      <c r="H116" s="194" t="s">
        <v>20</v>
      </c>
      <c r="I116" s="194"/>
      <c r="J116" s="8" t="s">
        <v>2259</v>
      </c>
      <c r="K116" s="193" t="s">
        <v>425</v>
      </c>
      <c r="L116" s="194" t="s">
        <v>3233</v>
      </c>
      <c r="M116" s="194" t="s">
        <v>3952</v>
      </c>
      <c r="N116" s="194" t="s">
        <v>3042</v>
      </c>
      <c r="O116" s="208" t="s">
        <v>1025</v>
      </c>
      <c r="P116" s="193" t="s">
        <v>1745</v>
      </c>
      <c r="Q116" s="201">
        <v>123873861</v>
      </c>
      <c r="R116" s="201">
        <v>0</v>
      </c>
      <c r="S116" s="193" t="s">
        <v>2998</v>
      </c>
      <c r="T116" s="193" t="s">
        <v>35</v>
      </c>
      <c r="U116" s="196" t="s">
        <v>3723</v>
      </c>
      <c r="V116" s="208"/>
      <c r="W116" s="8"/>
      <c r="X116" s="8"/>
    </row>
    <row r="117" spans="1:24" ht="52.5" customHeight="1">
      <c r="A117" s="206">
        <v>115</v>
      </c>
      <c r="B117" s="8"/>
      <c r="C117" s="210" t="s">
        <v>2188</v>
      </c>
      <c r="D117" s="8"/>
      <c r="E117" s="203">
        <v>44351</v>
      </c>
      <c r="F117" s="194"/>
      <c r="G117" s="194"/>
      <c r="H117" s="194" t="s">
        <v>20</v>
      </c>
      <c r="I117" s="194"/>
      <c r="J117" s="8" t="s">
        <v>2259</v>
      </c>
      <c r="K117" s="193" t="s">
        <v>425</v>
      </c>
      <c r="L117" s="194" t="s">
        <v>3962</v>
      </c>
      <c r="M117" s="194" t="s">
        <v>3963</v>
      </c>
      <c r="N117" s="194" t="s">
        <v>3964</v>
      </c>
      <c r="O117" s="208" t="s">
        <v>1025</v>
      </c>
      <c r="P117" s="193" t="s">
        <v>1745</v>
      </c>
      <c r="Q117" s="201">
        <v>226257546</v>
      </c>
      <c r="R117" s="201">
        <v>0</v>
      </c>
      <c r="S117" s="193" t="s">
        <v>2998</v>
      </c>
      <c r="T117" s="193" t="s">
        <v>35</v>
      </c>
      <c r="U117" s="196" t="s">
        <v>3723</v>
      </c>
      <c r="V117" s="208"/>
      <c r="W117" s="8"/>
      <c r="X117" s="8"/>
    </row>
    <row r="118" spans="1:24" ht="52.5" customHeight="1">
      <c r="A118" s="206">
        <v>116</v>
      </c>
      <c r="B118" s="8"/>
      <c r="C118" s="210" t="s">
        <v>2188</v>
      </c>
      <c r="D118" s="8"/>
      <c r="E118" s="203"/>
      <c r="F118" s="194"/>
      <c r="G118" s="194"/>
      <c r="H118" s="194" t="s">
        <v>20</v>
      </c>
      <c r="I118" s="194"/>
      <c r="J118" s="8" t="s">
        <v>2259</v>
      </c>
      <c r="K118" s="193" t="s">
        <v>425</v>
      </c>
      <c r="L118" s="194" t="s">
        <v>3965</v>
      </c>
      <c r="M118" s="194">
        <v>79736719</v>
      </c>
      <c r="N118" s="194" t="s">
        <v>3966</v>
      </c>
      <c r="O118" s="208" t="s">
        <v>1025</v>
      </c>
      <c r="P118" s="193" t="s">
        <v>1745</v>
      </c>
      <c r="Q118" s="201">
        <v>18170520</v>
      </c>
      <c r="R118" s="201">
        <v>0</v>
      </c>
      <c r="S118" s="193" t="s">
        <v>2998</v>
      </c>
      <c r="T118" s="193" t="s">
        <v>35</v>
      </c>
      <c r="U118" s="196" t="s">
        <v>3723</v>
      </c>
      <c r="V118" s="208"/>
      <c r="W118" s="8"/>
      <c r="X118" s="8"/>
    </row>
    <row r="119" spans="1:24" ht="114.75">
      <c r="A119" s="206">
        <v>117</v>
      </c>
      <c r="B119" s="8"/>
      <c r="C119" s="210" t="s">
        <v>2188</v>
      </c>
      <c r="D119" s="8"/>
      <c r="E119" s="203">
        <v>44357</v>
      </c>
      <c r="F119" s="194"/>
      <c r="G119" s="194"/>
      <c r="H119" s="194" t="s">
        <v>380</v>
      </c>
      <c r="I119" s="194"/>
      <c r="J119" s="8" t="s">
        <v>2259</v>
      </c>
      <c r="K119" s="193" t="s">
        <v>425</v>
      </c>
      <c r="L119" s="194" t="s">
        <v>3987</v>
      </c>
      <c r="M119" s="194"/>
      <c r="N119" s="194" t="s">
        <v>3988</v>
      </c>
      <c r="O119" s="208" t="s">
        <v>1025</v>
      </c>
      <c r="Q119" s="263" t="s">
        <v>3989</v>
      </c>
      <c r="R119" s="201">
        <v>0</v>
      </c>
      <c r="S119" s="193" t="s">
        <v>2998</v>
      </c>
      <c r="T119" s="193" t="s">
        <v>35</v>
      </c>
      <c r="U119" s="196" t="s">
        <v>3723</v>
      </c>
      <c r="V119" s="208"/>
      <c r="W119" s="8"/>
      <c r="X119" s="8"/>
    </row>
    <row r="120" spans="1:24" ht="101.25">
      <c r="A120" s="206">
        <v>118</v>
      </c>
      <c r="B120" s="8"/>
      <c r="C120" s="210" t="s">
        <v>2188</v>
      </c>
      <c r="D120" s="8"/>
      <c r="E120" s="203">
        <v>44357</v>
      </c>
      <c r="F120" s="194"/>
      <c r="G120" s="194"/>
      <c r="H120" s="194" t="s">
        <v>3993</v>
      </c>
      <c r="I120" s="194" t="s">
        <v>3990</v>
      </c>
      <c r="J120" s="8"/>
      <c r="K120" s="193"/>
      <c r="L120" s="194" t="s">
        <v>3992</v>
      </c>
      <c r="M120" s="194" t="s">
        <v>3991</v>
      </c>
      <c r="N120" s="194" t="s">
        <v>3994</v>
      </c>
      <c r="O120" s="208" t="s">
        <v>3995</v>
      </c>
      <c r="P120" s="193" t="s">
        <v>1745</v>
      </c>
      <c r="Q120" s="201">
        <v>35788500</v>
      </c>
      <c r="R120" s="201">
        <v>0</v>
      </c>
      <c r="S120" s="193" t="s">
        <v>2998</v>
      </c>
      <c r="T120" s="193" t="s">
        <v>35</v>
      </c>
      <c r="U120" s="196" t="s">
        <v>3723</v>
      </c>
      <c r="V120" s="208"/>
      <c r="W120" s="8"/>
      <c r="X120" s="8"/>
    </row>
    <row r="121" spans="1:24" ht="129">
      <c r="A121" s="206">
        <v>119</v>
      </c>
      <c r="B121" s="8"/>
      <c r="C121" s="210" t="s">
        <v>2188</v>
      </c>
      <c r="D121" s="8"/>
      <c r="E121" s="203">
        <v>44363</v>
      </c>
      <c r="F121" s="194"/>
      <c r="G121" s="194"/>
      <c r="H121" s="194"/>
      <c r="I121" s="194"/>
      <c r="J121" s="8"/>
      <c r="K121" s="193" t="s">
        <v>2134</v>
      </c>
      <c r="L121" s="194" t="s">
        <v>3999</v>
      </c>
      <c r="M121" s="194"/>
      <c r="N121" s="194" t="s">
        <v>4001</v>
      </c>
      <c r="O121" s="264" t="s">
        <v>4000</v>
      </c>
      <c r="P121" s="193" t="s">
        <v>1745</v>
      </c>
      <c r="Q121" s="201"/>
      <c r="R121" s="201">
        <v>0</v>
      </c>
      <c r="S121" s="193" t="s">
        <v>2998</v>
      </c>
      <c r="T121" s="193" t="s">
        <v>34</v>
      </c>
      <c r="U121" s="196" t="s">
        <v>2292</v>
      </c>
      <c r="V121" s="208"/>
      <c r="W121" s="8"/>
      <c r="X121" s="8"/>
    </row>
    <row r="122" spans="1:24" ht="57">
      <c r="A122" s="206">
        <v>120</v>
      </c>
      <c r="B122" s="8"/>
      <c r="C122" s="210" t="s">
        <v>2188</v>
      </c>
      <c r="D122" s="8" t="s">
        <v>4038</v>
      </c>
      <c r="E122" s="203">
        <v>44363</v>
      </c>
      <c r="F122" s="194"/>
      <c r="G122" s="194"/>
      <c r="H122" s="194" t="s">
        <v>20</v>
      </c>
      <c r="I122" s="194" t="s">
        <v>1271</v>
      </c>
      <c r="J122" s="8" t="s">
        <v>2259</v>
      </c>
      <c r="K122" s="193" t="s">
        <v>425</v>
      </c>
      <c r="L122" s="194" t="s">
        <v>4039</v>
      </c>
      <c r="M122" s="194" t="s">
        <v>4040</v>
      </c>
      <c r="N122" s="194" t="s">
        <v>4041</v>
      </c>
      <c r="O122" s="264" t="s">
        <v>1025</v>
      </c>
      <c r="P122" s="193" t="s">
        <v>1745</v>
      </c>
      <c r="Q122" s="201">
        <v>18170520</v>
      </c>
      <c r="R122" s="201">
        <v>0</v>
      </c>
      <c r="S122" s="193" t="s">
        <v>2998</v>
      </c>
      <c r="T122" s="193" t="s">
        <v>34</v>
      </c>
      <c r="U122" s="196" t="s">
        <v>2292</v>
      </c>
      <c r="V122" s="208"/>
      <c r="W122" s="8"/>
      <c r="X122" s="8"/>
    </row>
    <row r="123" spans="1:24" ht="213.75">
      <c r="A123" s="206">
        <v>121</v>
      </c>
      <c r="B123" s="8"/>
      <c r="C123" s="210" t="s">
        <v>2188</v>
      </c>
      <c r="D123" s="8"/>
      <c r="E123" s="203">
        <v>44364</v>
      </c>
      <c r="F123" s="194"/>
      <c r="G123" s="194"/>
      <c r="H123" s="194" t="s">
        <v>20</v>
      </c>
      <c r="I123" s="194"/>
      <c r="J123" s="8" t="s">
        <v>26</v>
      </c>
      <c r="K123" s="193" t="s">
        <v>2134</v>
      </c>
      <c r="L123" s="194" t="s">
        <v>4057</v>
      </c>
      <c r="M123" s="194">
        <v>51774284</v>
      </c>
      <c r="N123" s="194" t="s">
        <v>4058</v>
      </c>
      <c r="O123" s="264" t="s">
        <v>4059</v>
      </c>
      <c r="P123" s="193" t="s">
        <v>1745</v>
      </c>
      <c r="Q123" s="201">
        <v>4076316297</v>
      </c>
      <c r="R123" s="201">
        <v>0</v>
      </c>
      <c r="S123" s="193" t="s">
        <v>2998</v>
      </c>
      <c r="T123" s="193" t="s">
        <v>34</v>
      </c>
      <c r="U123" s="196" t="s">
        <v>2292</v>
      </c>
      <c r="V123" s="208"/>
      <c r="W123" s="8"/>
      <c r="X123" s="8"/>
    </row>
    <row r="124" spans="1:24" ht="38.25">
      <c r="A124" s="206">
        <v>122</v>
      </c>
      <c r="B124" s="8"/>
      <c r="C124" s="210" t="s">
        <v>2188</v>
      </c>
      <c r="D124" s="8" t="s">
        <v>4061</v>
      </c>
      <c r="E124" s="203">
        <v>44364</v>
      </c>
      <c r="F124" s="194"/>
      <c r="G124" s="194"/>
      <c r="H124" s="194" t="s">
        <v>20</v>
      </c>
      <c r="I124" s="194" t="s">
        <v>4060</v>
      </c>
      <c r="J124" s="8" t="s">
        <v>3428</v>
      </c>
      <c r="K124" s="193" t="s">
        <v>443</v>
      </c>
      <c r="L124" s="194" t="s">
        <v>460</v>
      </c>
      <c r="M124" s="194"/>
      <c r="N124" s="194" t="s">
        <v>4062</v>
      </c>
      <c r="O124" s="264"/>
      <c r="P124" s="193" t="s">
        <v>1745</v>
      </c>
      <c r="Q124" s="201"/>
      <c r="R124" s="201">
        <v>0</v>
      </c>
      <c r="S124" s="193" t="s">
        <v>2813</v>
      </c>
      <c r="T124" s="193" t="s">
        <v>34</v>
      </c>
      <c r="U124" s="196" t="s">
        <v>2292</v>
      </c>
      <c r="V124" s="208"/>
      <c r="W124" s="8"/>
      <c r="X124" s="8"/>
    </row>
    <row r="125" spans="1:24" ht="51">
      <c r="A125" s="206">
        <v>123</v>
      </c>
      <c r="B125" s="8"/>
      <c r="C125" s="210" t="s">
        <v>2188</v>
      </c>
      <c r="D125" s="8" t="s">
        <v>4076</v>
      </c>
      <c r="E125" s="203">
        <v>44369</v>
      </c>
      <c r="F125" s="194"/>
      <c r="G125" s="194"/>
      <c r="H125" s="194" t="s">
        <v>20</v>
      </c>
      <c r="I125" s="194" t="s">
        <v>4077</v>
      </c>
      <c r="J125" s="8" t="s">
        <v>27</v>
      </c>
      <c r="K125" s="193" t="s">
        <v>4084</v>
      </c>
      <c r="L125" s="194" t="s">
        <v>4078</v>
      </c>
      <c r="M125" s="194"/>
      <c r="N125" s="194" t="s">
        <v>974</v>
      </c>
      <c r="O125" s="264"/>
      <c r="P125" s="193" t="s">
        <v>1745</v>
      </c>
      <c r="Q125" s="201"/>
      <c r="R125" s="201">
        <v>0</v>
      </c>
      <c r="S125" s="193" t="s">
        <v>2813</v>
      </c>
      <c r="T125" s="193" t="s">
        <v>34</v>
      </c>
      <c r="U125" s="196" t="s">
        <v>2292</v>
      </c>
      <c r="V125" s="208"/>
      <c r="W125" s="8"/>
      <c r="X125" s="8"/>
    </row>
    <row r="126" spans="1:24" ht="270.75">
      <c r="A126" s="206">
        <v>124</v>
      </c>
      <c r="B126" s="8"/>
      <c r="C126" s="210"/>
      <c r="D126" s="8"/>
      <c r="E126" s="203"/>
      <c r="F126" s="194"/>
      <c r="G126" s="194"/>
      <c r="H126" s="194" t="s">
        <v>389</v>
      </c>
      <c r="I126" s="194"/>
      <c r="J126" s="8" t="s">
        <v>27</v>
      </c>
      <c r="K126" s="193" t="s">
        <v>4085</v>
      </c>
      <c r="L126" s="194" t="s">
        <v>4086</v>
      </c>
      <c r="M126" s="194" t="s">
        <v>4088</v>
      </c>
      <c r="N126" s="194" t="s">
        <v>460</v>
      </c>
      <c r="O126" s="264" t="s">
        <v>4087</v>
      </c>
      <c r="P126" s="193" t="s">
        <v>1745</v>
      </c>
      <c r="Q126" s="201">
        <v>2295000</v>
      </c>
      <c r="R126" s="201">
        <v>0</v>
      </c>
      <c r="S126" s="193" t="s">
        <v>22</v>
      </c>
      <c r="T126" s="193" t="s">
        <v>34</v>
      </c>
      <c r="U126" s="196" t="s">
        <v>2292</v>
      </c>
      <c r="V126" s="208"/>
      <c r="W126" s="8"/>
      <c r="X126" s="8"/>
    </row>
    <row r="127" spans="1:24" ht="57">
      <c r="A127" s="206">
        <v>125</v>
      </c>
      <c r="B127" s="8"/>
      <c r="C127" s="210" t="s">
        <v>4098</v>
      </c>
      <c r="D127" s="8"/>
      <c r="E127" s="203"/>
      <c r="F127" s="194"/>
      <c r="G127" s="194"/>
      <c r="H127" s="194" t="s">
        <v>389</v>
      </c>
      <c r="I127" s="194"/>
      <c r="J127" s="8" t="s">
        <v>2259</v>
      </c>
      <c r="K127" s="193" t="s">
        <v>425</v>
      </c>
      <c r="L127" s="194" t="s">
        <v>3607</v>
      </c>
      <c r="M127" s="194" t="s">
        <v>3608</v>
      </c>
      <c r="N127" s="194" t="s">
        <v>1516</v>
      </c>
      <c r="O127" s="264" t="s">
        <v>1025</v>
      </c>
      <c r="P127" s="193" t="s">
        <v>1745</v>
      </c>
      <c r="Q127" s="201">
        <v>18170520</v>
      </c>
      <c r="R127" s="201">
        <v>0</v>
      </c>
      <c r="S127" s="193" t="s">
        <v>2998</v>
      </c>
      <c r="T127" s="193" t="s">
        <v>35</v>
      </c>
      <c r="U127" s="196" t="s">
        <v>2292</v>
      </c>
      <c r="V127" s="208" t="s">
        <v>4117</v>
      </c>
      <c r="W127" s="8"/>
      <c r="X127" s="8"/>
    </row>
    <row r="128" spans="1:24" ht="57">
      <c r="A128" s="206">
        <v>126</v>
      </c>
      <c r="B128" s="8"/>
      <c r="C128" s="210" t="s">
        <v>4098</v>
      </c>
      <c r="D128" s="8"/>
      <c r="E128" s="203"/>
      <c r="F128" s="194"/>
      <c r="G128" s="194"/>
      <c r="H128" s="194" t="s">
        <v>2159</v>
      </c>
      <c r="I128" s="194"/>
      <c r="J128" s="8" t="s">
        <v>2259</v>
      </c>
      <c r="K128" s="193" t="s">
        <v>425</v>
      </c>
      <c r="L128" s="194" t="s">
        <v>3214</v>
      </c>
      <c r="M128" s="194" t="s">
        <v>3213</v>
      </c>
      <c r="N128" s="194" t="s">
        <v>1516</v>
      </c>
      <c r="O128" s="264" t="s">
        <v>1025</v>
      </c>
      <c r="P128" s="193" t="s">
        <v>1745</v>
      </c>
      <c r="Q128" s="201">
        <v>18170520</v>
      </c>
      <c r="R128" s="201">
        <v>0</v>
      </c>
      <c r="S128" s="193" t="s">
        <v>2998</v>
      </c>
      <c r="T128" s="193" t="s">
        <v>35</v>
      </c>
      <c r="U128" s="196" t="s">
        <v>2292</v>
      </c>
      <c r="V128" s="208" t="s">
        <v>4117</v>
      </c>
      <c r="W128" s="8"/>
      <c r="X128" s="8"/>
    </row>
    <row r="129" spans="1:24" ht="57">
      <c r="A129" s="206">
        <v>127</v>
      </c>
      <c r="B129" s="8"/>
      <c r="C129" s="210" t="s">
        <v>4098</v>
      </c>
      <c r="D129" s="8"/>
      <c r="E129" s="203"/>
      <c r="F129" s="194"/>
      <c r="G129" s="194"/>
      <c r="H129" s="194" t="s">
        <v>20</v>
      </c>
      <c r="I129" s="194"/>
      <c r="J129" s="8" t="s">
        <v>2259</v>
      </c>
      <c r="K129" s="193" t="s">
        <v>425</v>
      </c>
      <c r="L129" s="194" t="s">
        <v>4100</v>
      </c>
      <c r="M129" s="194" t="s">
        <v>4101</v>
      </c>
      <c r="N129" s="194" t="s">
        <v>1516</v>
      </c>
      <c r="O129" s="264" t="s">
        <v>1025</v>
      </c>
      <c r="P129" s="193" t="s">
        <v>1745</v>
      </c>
      <c r="Q129" s="201">
        <v>18170520</v>
      </c>
      <c r="R129" s="201">
        <v>0</v>
      </c>
      <c r="S129" s="193" t="s">
        <v>2998</v>
      </c>
      <c r="T129" s="193" t="s">
        <v>35</v>
      </c>
      <c r="U129" s="196" t="s">
        <v>2292</v>
      </c>
      <c r="V129" s="208"/>
      <c r="W129" s="8"/>
      <c r="X129" s="8"/>
    </row>
    <row r="130" spans="1:24" ht="57">
      <c r="A130" s="206">
        <v>128</v>
      </c>
      <c r="B130" s="8"/>
      <c r="C130" s="210" t="s">
        <v>4098</v>
      </c>
      <c r="D130" s="8"/>
      <c r="E130" s="203">
        <v>44371</v>
      </c>
      <c r="F130" s="194"/>
      <c r="G130" s="194"/>
      <c r="H130" s="194" t="s">
        <v>380</v>
      </c>
      <c r="I130" s="194"/>
      <c r="J130" s="8" t="s">
        <v>2259</v>
      </c>
      <c r="K130" s="193" t="s">
        <v>425</v>
      </c>
      <c r="L130" s="194" t="s">
        <v>4107</v>
      </c>
      <c r="M130" s="194" t="s">
        <v>4108</v>
      </c>
      <c r="N130" s="194" t="s">
        <v>4109</v>
      </c>
      <c r="O130" s="264" t="s">
        <v>1025</v>
      </c>
      <c r="P130" s="193" t="s">
        <v>1745</v>
      </c>
      <c r="Q130" s="201">
        <v>18170520</v>
      </c>
      <c r="R130" s="201">
        <v>0</v>
      </c>
      <c r="S130" s="193" t="s">
        <v>2998</v>
      </c>
      <c r="T130" s="193" t="s">
        <v>35</v>
      </c>
      <c r="U130" s="196" t="s">
        <v>2292</v>
      </c>
      <c r="V130" s="208"/>
      <c r="W130" s="8"/>
      <c r="X130" s="8"/>
    </row>
  </sheetData>
  <autoFilter ref="A2:X102" xr:uid="{DBDC899C-E507-46BF-8AFF-66C2CE747B5A}"/>
  <phoneticPr fontId="45" type="noConversion"/>
  <conditionalFormatting sqref="Q7">
    <cfRule type="cellIs" dxfId="88" priority="206" operator="greaterThan">
      <formula>33124641</formula>
    </cfRule>
  </conditionalFormatting>
  <conditionalFormatting sqref="Q9">
    <cfRule type="cellIs" dxfId="87" priority="201" operator="greaterThan">
      <formula>33124641</formula>
    </cfRule>
  </conditionalFormatting>
  <conditionalFormatting sqref="Q10">
    <cfRule type="cellIs" dxfId="86" priority="200" operator="greaterThan">
      <formula>33124641</formula>
    </cfRule>
  </conditionalFormatting>
  <conditionalFormatting sqref="Q6">
    <cfRule type="cellIs" dxfId="85" priority="192" operator="greaterThan">
      <formula>33124641</formula>
    </cfRule>
  </conditionalFormatting>
  <conditionalFormatting sqref="Q11">
    <cfRule type="cellIs" dxfId="84" priority="184" operator="greaterThan">
      <formula>33124641</formula>
    </cfRule>
  </conditionalFormatting>
  <conditionalFormatting sqref="Q3">
    <cfRule type="cellIs" dxfId="83" priority="191" operator="greaterThan">
      <formula>33124641</formula>
    </cfRule>
  </conditionalFormatting>
  <conditionalFormatting sqref="Q4">
    <cfRule type="cellIs" dxfId="82" priority="186" operator="greaterThan">
      <formula>33124641</formula>
    </cfRule>
  </conditionalFormatting>
  <conditionalFormatting sqref="Q5">
    <cfRule type="cellIs" dxfId="81" priority="185" operator="greaterThan">
      <formula>33124641</formula>
    </cfRule>
  </conditionalFormatting>
  <conditionalFormatting sqref="Q12">
    <cfRule type="cellIs" dxfId="80" priority="183" operator="greaterThan">
      <formula>33124641</formula>
    </cfRule>
  </conditionalFormatting>
  <conditionalFormatting sqref="Q13">
    <cfRule type="cellIs" dxfId="79" priority="181" operator="greaterThan">
      <formula>33124641</formula>
    </cfRule>
  </conditionalFormatting>
  <conditionalFormatting sqref="Q14">
    <cfRule type="cellIs" dxfId="78" priority="175" operator="greaterThan">
      <formula>33124641</formula>
    </cfRule>
  </conditionalFormatting>
  <conditionalFormatting sqref="Q15">
    <cfRule type="cellIs" dxfId="77" priority="173" operator="greaterThan">
      <formula>33124641</formula>
    </cfRule>
  </conditionalFormatting>
  <conditionalFormatting sqref="Q16">
    <cfRule type="cellIs" dxfId="76" priority="170" operator="greaterThan">
      <formula>33124641</formula>
    </cfRule>
  </conditionalFormatting>
  <conditionalFormatting sqref="Q17">
    <cfRule type="cellIs" dxfId="75" priority="169" operator="greaterThan">
      <formula>33124641</formula>
    </cfRule>
  </conditionalFormatting>
  <conditionalFormatting sqref="Q18">
    <cfRule type="cellIs" dxfId="74" priority="167" operator="greaterThan">
      <formula>33124641</formula>
    </cfRule>
  </conditionalFormatting>
  <conditionalFormatting sqref="Q19">
    <cfRule type="cellIs" dxfId="73" priority="164" operator="greaterThan">
      <formula>33124641</formula>
    </cfRule>
  </conditionalFormatting>
  <conditionalFormatting sqref="Q20">
    <cfRule type="cellIs" dxfId="72" priority="163" operator="greaterThan">
      <formula>33124641</formula>
    </cfRule>
  </conditionalFormatting>
  <conditionalFormatting sqref="Q21">
    <cfRule type="cellIs" dxfId="71" priority="160" operator="greaterThan">
      <formula>33124641</formula>
    </cfRule>
  </conditionalFormatting>
  <conditionalFormatting sqref="Q22">
    <cfRule type="cellIs" dxfId="70" priority="157" operator="greaterThan">
      <formula>33124641</formula>
    </cfRule>
  </conditionalFormatting>
  <conditionalFormatting sqref="Q23">
    <cfRule type="cellIs" dxfId="69" priority="155" operator="greaterThan">
      <formula>33124641</formula>
    </cfRule>
  </conditionalFormatting>
  <conditionalFormatting sqref="Q25">
    <cfRule type="cellIs" dxfId="68" priority="150" operator="greaterThan">
      <formula>33124641</formula>
    </cfRule>
  </conditionalFormatting>
  <conditionalFormatting sqref="Q26:Q27">
    <cfRule type="cellIs" dxfId="67" priority="147" operator="greaterThan">
      <formula>33124641</formula>
    </cfRule>
  </conditionalFormatting>
  <conditionalFormatting sqref="Q28">
    <cfRule type="cellIs" dxfId="66" priority="146" operator="greaterThan">
      <formula>33124641</formula>
    </cfRule>
  </conditionalFormatting>
  <conditionalFormatting sqref="Q29">
    <cfRule type="cellIs" dxfId="65" priority="138" operator="greaterThan">
      <formula>33124641</formula>
    </cfRule>
  </conditionalFormatting>
  <conditionalFormatting sqref="Q30">
    <cfRule type="cellIs" dxfId="64" priority="136" operator="greaterThan">
      <formula>33124641</formula>
    </cfRule>
  </conditionalFormatting>
  <conditionalFormatting sqref="Q31">
    <cfRule type="cellIs" dxfId="63" priority="132" operator="greaterThan">
      <formula>33124641</formula>
    </cfRule>
  </conditionalFormatting>
  <conditionalFormatting sqref="Q32">
    <cfRule type="cellIs" dxfId="62" priority="131" operator="greaterThan">
      <formula>33124641</formula>
    </cfRule>
  </conditionalFormatting>
  <conditionalFormatting sqref="Q33">
    <cfRule type="cellIs" dxfId="61" priority="129" operator="greaterThan">
      <formula>33124641</formula>
    </cfRule>
  </conditionalFormatting>
  <conditionalFormatting sqref="Q34">
    <cfRule type="cellIs" dxfId="60" priority="126" operator="greaterThan">
      <formula>33124641</formula>
    </cfRule>
  </conditionalFormatting>
  <conditionalFormatting sqref="Q35">
    <cfRule type="cellIs" dxfId="59" priority="122" operator="greaterThan">
      <formula>33124641</formula>
    </cfRule>
  </conditionalFormatting>
  <conditionalFormatting sqref="Q36">
    <cfRule type="cellIs" dxfId="58" priority="120" operator="greaterThan">
      <formula>33124641</formula>
    </cfRule>
  </conditionalFormatting>
  <conditionalFormatting sqref="Q8">
    <cfRule type="cellIs" dxfId="57" priority="117" operator="greaterThan">
      <formula>33124641</formula>
    </cfRule>
  </conditionalFormatting>
  <conditionalFormatting sqref="Q37">
    <cfRule type="cellIs" dxfId="56" priority="110" operator="greaterThan">
      <formula>33124641</formula>
    </cfRule>
  </conditionalFormatting>
  <conditionalFormatting sqref="Q38">
    <cfRule type="cellIs" dxfId="55" priority="109" operator="greaterThan">
      <formula>33124641</formula>
    </cfRule>
  </conditionalFormatting>
  <conditionalFormatting sqref="Q24">
    <cfRule type="cellIs" dxfId="54" priority="108" operator="greaterThan">
      <formula>33124641</formula>
    </cfRule>
  </conditionalFormatting>
  <conditionalFormatting sqref="Q39">
    <cfRule type="cellIs" dxfId="53" priority="104" operator="greaterThan">
      <formula>33124641</formula>
    </cfRule>
  </conditionalFormatting>
  <conditionalFormatting sqref="Q40">
    <cfRule type="cellIs" dxfId="52" priority="101" operator="greaterThan">
      <formula>33124641</formula>
    </cfRule>
  </conditionalFormatting>
  <conditionalFormatting sqref="Q41">
    <cfRule type="cellIs" dxfId="51" priority="100" operator="greaterThan">
      <formula>33124641</formula>
    </cfRule>
  </conditionalFormatting>
  <conditionalFormatting sqref="Q42">
    <cfRule type="cellIs" dxfId="50" priority="99" operator="greaterThan">
      <formula>33124641</formula>
    </cfRule>
  </conditionalFormatting>
  <conditionalFormatting sqref="Q43">
    <cfRule type="cellIs" dxfId="49" priority="98" operator="greaterThan">
      <formula>33124641</formula>
    </cfRule>
  </conditionalFormatting>
  <conditionalFormatting sqref="Q44">
    <cfRule type="cellIs" dxfId="48" priority="97" operator="greaterThan">
      <formula>33124641</formula>
    </cfRule>
  </conditionalFormatting>
  <conditionalFormatting sqref="Q45">
    <cfRule type="cellIs" dxfId="47" priority="95" operator="greaterThan">
      <formula>33124641</formula>
    </cfRule>
  </conditionalFormatting>
  <conditionalFormatting sqref="Q46">
    <cfRule type="cellIs" dxfId="46" priority="88" operator="greaterThan">
      <formula>33124641</formula>
    </cfRule>
  </conditionalFormatting>
  <conditionalFormatting sqref="Q48">
    <cfRule type="cellIs" dxfId="45" priority="86" operator="greaterThan">
      <formula>33124641</formula>
    </cfRule>
  </conditionalFormatting>
  <conditionalFormatting sqref="Q47">
    <cfRule type="cellIs" dxfId="44" priority="87" operator="greaterThan">
      <formula>33124641</formula>
    </cfRule>
  </conditionalFormatting>
  <conditionalFormatting sqref="Q49">
    <cfRule type="cellIs" dxfId="43" priority="81" operator="greaterThan">
      <formula>33124641</formula>
    </cfRule>
  </conditionalFormatting>
  <conditionalFormatting sqref="Q50">
    <cfRule type="cellIs" dxfId="42" priority="80" operator="greaterThan">
      <formula>33124641</formula>
    </cfRule>
  </conditionalFormatting>
  <conditionalFormatting sqref="Q51">
    <cfRule type="cellIs" dxfId="41" priority="79" operator="greaterThan">
      <formula>33124641</formula>
    </cfRule>
  </conditionalFormatting>
  <conditionalFormatting sqref="Q52">
    <cfRule type="cellIs" dxfId="40" priority="78" operator="greaterThan">
      <formula>33124641</formula>
    </cfRule>
  </conditionalFormatting>
  <conditionalFormatting sqref="Q53">
    <cfRule type="cellIs" dxfId="39" priority="76" operator="greaterThan">
      <formula>33124641</formula>
    </cfRule>
  </conditionalFormatting>
  <conditionalFormatting sqref="Q54">
    <cfRule type="cellIs" dxfId="38" priority="73" operator="greaterThan">
      <formula>33124641</formula>
    </cfRule>
  </conditionalFormatting>
  <conditionalFormatting sqref="Q55">
    <cfRule type="cellIs" dxfId="37" priority="72" operator="greaterThan">
      <formula>33124641</formula>
    </cfRule>
  </conditionalFormatting>
  <conditionalFormatting sqref="Q56">
    <cfRule type="cellIs" dxfId="36" priority="67" operator="greaterThan">
      <formula>33124641</formula>
    </cfRule>
  </conditionalFormatting>
  <conditionalFormatting sqref="Q58">
    <cfRule type="cellIs" dxfId="35" priority="60" operator="greaterThan">
      <formula>33124641</formula>
    </cfRule>
  </conditionalFormatting>
  <conditionalFormatting sqref="Q57">
    <cfRule type="cellIs" dxfId="34" priority="64" operator="greaterThan">
      <formula>33124641</formula>
    </cfRule>
  </conditionalFormatting>
  <conditionalFormatting sqref="Q59">
    <cfRule type="cellIs" dxfId="33" priority="59" operator="greaterThan">
      <formula>33124641</formula>
    </cfRule>
  </conditionalFormatting>
  <conditionalFormatting sqref="Q60">
    <cfRule type="cellIs" dxfId="32" priority="57" operator="greaterThan">
      <formula>33124641</formula>
    </cfRule>
  </conditionalFormatting>
  <conditionalFormatting sqref="Q61">
    <cfRule type="cellIs" dxfId="31" priority="54" operator="greaterThan">
      <formula>33124641</formula>
    </cfRule>
  </conditionalFormatting>
  <conditionalFormatting sqref="Q62">
    <cfRule type="cellIs" dxfId="30" priority="53" operator="greaterThan">
      <formula>33124641</formula>
    </cfRule>
  </conditionalFormatting>
  <conditionalFormatting sqref="Q63">
    <cfRule type="cellIs" dxfId="29" priority="52" operator="greaterThan">
      <formula>33124641</formula>
    </cfRule>
  </conditionalFormatting>
  <conditionalFormatting sqref="Q64">
    <cfRule type="cellIs" dxfId="28" priority="51" operator="greaterThan">
      <formula>33124641</formula>
    </cfRule>
  </conditionalFormatting>
  <conditionalFormatting sqref="Q65">
    <cfRule type="cellIs" dxfId="27" priority="49" operator="greaterThan">
      <formula>33124641</formula>
    </cfRule>
  </conditionalFormatting>
  <conditionalFormatting sqref="Q66">
    <cfRule type="cellIs" dxfId="26" priority="46" operator="greaterThan">
      <formula>33124641</formula>
    </cfRule>
  </conditionalFormatting>
  <conditionalFormatting sqref="Q67">
    <cfRule type="cellIs" dxfId="25" priority="45" operator="greaterThan">
      <formula>33124641</formula>
    </cfRule>
  </conditionalFormatting>
  <conditionalFormatting sqref="Q69">
    <cfRule type="cellIs" dxfId="24" priority="41" operator="greaterThan">
      <formula>33124641</formula>
    </cfRule>
  </conditionalFormatting>
  <conditionalFormatting sqref="Q68">
    <cfRule type="cellIs" dxfId="23" priority="42" operator="greaterThan">
      <formula>33124641</formula>
    </cfRule>
  </conditionalFormatting>
  <conditionalFormatting sqref="Q70">
    <cfRule type="cellIs" dxfId="22" priority="39" operator="greaterThan">
      <formula>33124641</formula>
    </cfRule>
  </conditionalFormatting>
  <conditionalFormatting sqref="Q71">
    <cfRule type="cellIs" dxfId="21" priority="37" operator="greaterThan">
      <formula>33124641</formula>
    </cfRule>
  </conditionalFormatting>
  <conditionalFormatting sqref="Q72">
    <cfRule type="cellIs" dxfId="20" priority="36" operator="greaterThan">
      <formula>33124641</formula>
    </cfRule>
  </conditionalFormatting>
  <conditionalFormatting sqref="Q73">
    <cfRule type="cellIs" dxfId="19" priority="35" operator="greaterThan">
      <formula>33124641</formula>
    </cfRule>
  </conditionalFormatting>
  <conditionalFormatting sqref="Q74">
    <cfRule type="cellIs" dxfId="18" priority="33" operator="greaterThan">
      <formula>33124641</formula>
    </cfRule>
  </conditionalFormatting>
  <conditionalFormatting sqref="Q75">
    <cfRule type="cellIs" dxfId="17" priority="29" operator="greaterThan">
      <formula>33124641</formula>
    </cfRule>
  </conditionalFormatting>
  <conditionalFormatting sqref="Q76">
    <cfRule type="cellIs" dxfId="16" priority="25" operator="greaterThan">
      <formula>33124641</formula>
    </cfRule>
  </conditionalFormatting>
  <conditionalFormatting sqref="Q77:Q78">
    <cfRule type="cellIs" dxfId="15" priority="23" operator="greaterThan">
      <formula>33124641</formula>
    </cfRule>
  </conditionalFormatting>
  <conditionalFormatting sqref="Q79">
    <cfRule type="cellIs" dxfId="14" priority="22" operator="greaterThan">
      <formula>33124641</formula>
    </cfRule>
  </conditionalFormatting>
  <conditionalFormatting sqref="Q80">
    <cfRule type="cellIs" dxfId="13" priority="20" operator="greaterThan">
      <formula>33124641</formula>
    </cfRule>
  </conditionalFormatting>
  <conditionalFormatting sqref="Q81">
    <cfRule type="cellIs" dxfId="12" priority="18" operator="greaterThan">
      <formula>33124641</formula>
    </cfRule>
  </conditionalFormatting>
  <conditionalFormatting sqref="Q82">
    <cfRule type="cellIs" dxfId="11" priority="16" operator="greaterThan">
      <formula>33124641</formula>
    </cfRule>
  </conditionalFormatting>
  <conditionalFormatting sqref="Q83">
    <cfRule type="cellIs" dxfId="10" priority="15" operator="greaterThan">
      <formula>33124641</formula>
    </cfRule>
  </conditionalFormatting>
  <conditionalFormatting sqref="Q84">
    <cfRule type="cellIs" dxfId="9" priority="14" operator="greaterThan">
      <formula>33124641</formula>
    </cfRule>
  </conditionalFormatting>
  <conditionalFormatting sqref="Q85">
    <cfRule type="cellIs" dxfId="8" priority="13" operator="greaterThan">
      <formula>33124641</formula>
    </cfRule>
  </conditionalFormatting>
  <conditionalFormatting sqref="Q86">
    <cfRule type="cellIs" dxfId="7" priority="12" operator="greaterThan">
      <formula>33124641</formula>
    </cfRule>
  </conditionalFormatting>
  <conditionalFormatting sqref="Q87:Q89">
    <cfRule type="cellIs" dxfId="6" priority="11" operator="greaterThan">
      <formula>33124641</formula>
    </cfRule>
  </conditionalFormatting>
  <conditionalFormatting sqref="Q90">
    <cfRule type="cellIs" dxfId="5" priority="9" operator="greaterThan">
      <formula>33124641</formula>
    </cfRule>
  </conditionalFormatting>
  <conditionalFormatting sqref="Q91">
    <cfRule type="cellIs" dxfId="4" priority="7" operator="greaterThan">
      <formula>33124641</formula>
    </cfRule>
  </conditionalFormatting>
  <conditionalFormatting sqref="Q92">
    <cfRule type="cellIs" dxfId="3" priority="5" operator="greaterThan">
      <formula>33124641</formula>
    </cfRule>
  </conditionalFormatting>
  <conditionalFormatting sqref="Q93">
    <cfRule type="cellIs" dxfId="2" priority="4" operator="greaterThan">
      <formula>33124641</formula>
    </cfRule>
  </conditionalFormatting>
  <conditionalFormatting sqref="Q95">
    <cfRule type="cellIs" dxfId="1" priority="2" operator="greaterThan">
      <formula>33124641</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I19"/>
  <sheetViews>
    <sheetView workbookViewId="0">
      <selection activeCell="B14" sqref="B14"/>
    </sheetView>
  </sheetViews>
  <sheetFormatPr baseColWidth="10" defaultRowHeight="15"/>
  <cols>
    <col min="1" max="1" width="11.42578125" style="27"/>
    <col min="2" max="2" width="28" style="27" customWidth="1"/>
    <col min="3" max="3" width="19.5703125" customWidth="1"/>
    <col min="4" max="4" width="18.5703125" customWidth="1"/>
    <col min="7" max="7" width="11.7109375" bestFit="1" customWidth="1"/>
  </cols>
  <sheetData>
    <row r="1" spans="1:9">
      <c r="A1" s="76" t="s">
        <v>1830</v>
      </c>
      <c r="B1" s="76" t="s">
        <v>11</v>
      </c>
      <c r="C1" s="76" t="s">
        <v>1138</v>
      </c>
      <c r="D1" s="76" t="s">
        <v>17</v>
      </c>
    </row>
    <row r="2" spans="1:9">
      <c r="A2" s="66">
        <v>1</v>
      </c>
      <c r="B2" s="22" t="s">
        <v>1798</v>
      </c>
      <c r="C2" s="25">
        <v>335000000</v>
      </c>
      <c r="D2" s="25">
        <v>335000000</v>
      </c>
    </row>
    <row r="3" spans="1:9">
      <c r="A3" s="66">
        <v>2</v>
      </c>
      <c r="B3" s="22" t="s">
        <v>1804</v>
      </c>
      <c r="C3" s="25">
        <v>335000000</v>
      </c>
      <c r="D3" s="25">
        <v>335000000</v>
      </c>
      <c r="F3" s="69"/>
      <c r="G3" s="69"/>
      <c r="H3" s="70"/>
      <c r="I3" s="70"/>
    </row>
    <row r="4" spans="1:9">
      <c r="A4" s="66">
        <v>3</v>
      </c>
      <c r="B4" s="22" t="s">
        <v>1819</v>
      </c>
      <c r="C4" s="25">
        <v>235000000</v>
      </c>
      <c r="D4" s="25">
        <v>235000000</v>
      </c>
      <c r="F4" s="69"/>
      <c r="G4" s="69"/>
      <c r="H4" s="70"/>
      <c r="I4" s="70"/>
    </row>
    <row r="5" spans="1:9">
      <c r="C5" s="69"/>
      <c r="F5" s="69"/>
      <c r="G5" s="69"/>
      <c r="H5" s="70"/>
      <c r="I5" s="70"/>
    </row>
    <row r="6" spans="1:9">
      <c r="F6" s="69"/>
      <c r="G6" s="69"/>
      <c r="H6" s="70"/>
      <c r="I6" s="70"/>
    </row>
    <row r="7" spans="1:9">
      <c r="F7" s="69"/>
      <c r="G7" s="69"/>
      <c r="H7" s="70"/>
      <c r="I7" s="70"/>
    </row>
    <row r="8" spans="1:9">
      <c r="F8" s="69"/>
      <c r="G8" s="69"/>
      <c r="H8" s="70"/>
      <c r="I8" s="70"/>
    </row>
    <row r="9" spans="1:9">
      <c r="F9" s="69"/>
      <c r="G9" s="69"/>
      <c r="H9" s="70"/>
      <c r="I9" s="70"/>
    </row>
    <row r="10" spans="1:9">
      <c r="F10" s="75"/>
      <c r="G10" s="69"/>
      <c r="H10" s="70"/>
      <c r="I10" s="70"/>
    </row>
    <row r="11" spans="1:9">
      <c r="F11" s="69"/>
      <c r="G11" s="69"/>
      <c r="H11" s="70"/>
      <c r="I11" s="70"/>
    </row>
    <row r="12" spans="1:9">
      <c r="F12" s="69"/>
      <c r="G12" s="69"/>
      <c r="H12" s="70"/>
      <c r="I12" s="70"/>
    </row>
    <row r="13" spans="1:9">
      <c r="F13" s="69"/>
      <c r="G13" s="69"/>
      <c r="H13" s="70"/>
      <c r="I13" s="71"/>
    </row>
    <row r="14" spans="1:9">
      <c r="F14" s="70"/>
      <c r="G14" s="70"/>
      <c r="H14" s="70"/>
      <c r="I14" s="70"/>
    </row>
    <row r="15" spans="1:9">
      <c r="F15" s="70"/>
      <c r="G15" s="70"/>
      <c r="H15" s="70"/>
      <c r="I15" s="70"/>
    </row>
    <row r="16" spans="1:9">
      <c r="F16" s="70"/>
      <c r="G16" s="70"/>
      <c r="H16" s="70"/>
      <c r="I16" s="70"/>
    </row>
    <row r="17" spans="6:9">
      <c r="F17" s="70"/>
      <c r="G17" s="70"/>
      <c r="H17" s="70"/>
      <c r="I17" s="70"/>
    </row>
    <row r="18" spans="6:9">
      <c r="F18" s="70"/>
      <c r="G18" s="70"/>
      <c r="H18" s="70"/>
      <c r="I18" s="70"/>
    </row>
    <row r="19" spans="6:9">
      <c r="F19" s="70"/>
      <c r="G19" s="70"/>
      <c r="H19" s="70"/>
      <c r="I19" s="70"/>
    </row>
  </sheetData>
  <conditionalFormatting sqref="C5">
    <cfRule type="cellIs" dxfId="0" priority="2" operator="greaterThan">
      <formula>33124641</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dimension ref="B1:L68"/>
  <sheetViews>
    <sheetView workbookViewId="0">
      <selection activeCell="J26" sqref="J26"/>
    </sheetView>
  </sheetViews>
  <sheetFormatPr baseColWidth="10" defaultRowHeight="15"/>
  <cols>
    <col min="1" max="1" width="6.140625" customWidth="1"/>
    <col min="3" max="3" width="3.85546875" customWidth="1"/>
    <col min="4" max="4" width="14.7109375" customWidth="1"/>
    <col min="5" max="5" width="3.85546875" customWidth="1"/>
    <col min="6" max="6" width="35.140625" bestFit="1" customWidth="1"/>
    <col min="7" max="7" width="3.85546875" customWidth="1"/>
    <col min="8" max="8" width="13.5703125" customWidth="1"/>
    <col min="9" max="9" width="3.85546875" customWidth="1"/>
    <col min="10" max="10" width="14.7109375" customWidth="1"/>
    <col min="11" max="11" width="3.85546875" customWidth="1"/>
    <col min="12" max="12" width="34.140625" bestFit="1" customWidth="1"/>
    <col min="13" max="13" width="3.85546875" customWidth="1"/>
  </cols>
  <sheetData>
    <row r="1" spans="2:12" s="11" customFormat="1" ht="33.75" customHeight="1">
      <c r="B1" s="11" t="s">
        <v>5</v>
      </c>
      <c r="H1" s="11" t="s">
        <v>23</v>
      </c>
    </row>
    <row r="2" spans="2:12" s="7" customFormat="1" ht="28.5" customHeight="1">
      <c r="B2" s="6" t="s">
        <v>5</v>
      </c>
      <c r="D2" s="6" t="s">
        <v>9</v>
      </c>
      <c r="F2" s="6" t="s">
        <v>15</v>
      </c>
      <c r="H2" s="6" t="s">
        <v>0</v>
      </c>
      <c r="J2" s="6" t="s">
        <v>18</v>
      </c>
      <c r="L2" s="6" t="s">
        <v>24</v>
      </c>
    </row>
    <row r="3" spans="2:12" s="9" customFormat="1" ht="12.75">
      <c r="B3" s="8">
        <v>2017</v>
      </c>
      <c r="D3" s="8" t="s">
        <v>26</v>
      </c>
      <c r="F3" s="8" t="s">
        <v>32</v>
      </c>
      <c r="H3" s="10" t="s">
        <v>37</v>
      </c>
      <c r="J3" s="8" t="s">
        <v>34</v>
      </c>
      <c r="L3" s="10" t="s">
        <v>1555</v>
      </c>
    </row>
    <row r="4" spans="2:12" s="9" customFormat="1" ht="12.75">
      <c r="B4" s="8">
        <v>2018</v>
      </c>
      <c r="D4" s="8" t="s">
        <v>27</v>
      </c>
      <c r="F4" s="8" t="s">
        <v>33</v>
      </c>
      <c r="H4" s="10" t="s">
        <v>22</v>
      </c>
      <c r="J4" s="8" t="s">
        <v>35</v>
      </c>
      <c r="L4" s="10" t="s">
        <v>40</v>
      </c>
    </row>
    <row r="5" spans="2:12" s="9" customFormat="1" ht="12.75">
      <c r="B5" s="8">
        <v>2019</v>
      </c>
      <c r="D5" s="8" t="s">
        <v>28</v>
      </c>
      <c r="F5" s="8" t="s">
        <v>1606</v>
      </c>
      <c r="J5" s="8" t="s">
        <v>36</v>
      </c>
      <c r="L5" s="10" t="s">
        <v>38</v>
      </c>
    </row>
    <row r="6" spans="2:12" s="9" customFormat="1" ht="12.75">
      <c r="B6" s="8">
        <v>2020</v>
      </c>
      <c r="D6" s="8" t="s">
        <v>29</v>
      </c>
      <c r="F6" s="8"/>
      <c r="L6" s="10" t="s">
        <v>39</v>
      </c>
    </row>
    <row r="7" spans="2:12" s="9" customFormat="1" ht="12.75">
      <c r="B7" s="8">
        <v>2021</v>
      </c>
      <c r="D7" s="8" t="s">
        <v>30</v>
      </c>
      <c r="F7" s="17"/>
      <c r="L7" s="10" t="s">
        <v>1178</v>
      </c>
    </row>
    <row r="8" spans="2:12" s="9" customFormat="1" ht="12.75">
      <c r="B8" s="8">
        <v>2022</v>
      </c>
      <c r="D8" s="8" t="s">
        <v>31</v>
      </c>
      <c r="F8" s="17"/>
      <c r="L8" s="10" t="s">
        <v>41</v>
      </c>
    </row>
    <row r="9" spans="2:12" s="9" customFormat="1" ht="12.75">
      <c r="B9" s="8">
        <v>2023</v>
      </c>
      <c r="F9" s="17"/>
      <c r="L9" s="10" t="s">
        <v>1153</v>
      </c>
    </row>
    <row r="10" spans="2:12" s="9" customFormat="1" ht="12.75">
      <c r="B10" s="8">
        <v>2024</v>
      </c>
      <c r="F10" s="17"/>
      <c r="L10" s="10" t="s">
        <v>1179</v>
      </c>
    </row>
    <row r="11" spans="2:12" s="9" customFormat="1" ht="12.75">
      <c r="B11" s="8">
        <v>2025</v>
      </c>
      <c r="F11" s="17"/>
      <c r="L11" s="10" t="s">
        <v>42</v>
      </c>
    </row>
    <row r="12" spans="2:12" s="9" customFormat="1" ht="12.75">
      <c r="B12" s="8">
        <v>2026</v>
      </c>
      <c r="F12" s="17"/>
      <c r="L12" s="10" t="s">
        <v>1154</v>
      </c>
    </row>
    <row r="13" spans="2:12" s="9" customFormat="1" ht="12.75">
      <c r="B13" s="8">
        <v>2027</v>
      </c>
      <c r="F13" s="17"/>
      <c r="L13" s="10" t="s">
        <v>1556</v>
      </c>
    </row>
    <row r="14" spans="2:12" s="9" customFormat="1" ht="12.75">
      <c r="F14" s="17"/>
      <c r="L14" s="10" t="s">
        <v>43</v>
      </c>
    </row>
    <row r="15" spans="2:12" s="9" customFormat="1" ht="12.75">
      <c r="F15" s="17"/>
      <c r="L15" s="10" t="s">
        <v>44</v>
      </c>
    </row>
    <row r="16" spans="2:12" s="9" customFormat="1" ht="12.75">
      <c r="F16" s="17"/>
      <c r="L16" s="10" t="s">
        <v>45</v>
      </c>
    </row>
    <row r="17" spans="6:12" s="9" customFormat="1" ht="12.75">
      <c r="F17" s="17"/>
      <c r="L17" s="10" t="s">
        <v>1136</v>
      </c>
    </row>
    <row r="18" spans="6:12" s="9" customFormat="1" ht="12.75">
      <c r="F18" s="17"/>
    </row>
    <row r="19" spans="6:12" s="9" customFormat="1" ht="12.75">
      <c r="F19" s="17"/>
    </row>
    <row r="20" spans="6:12" s="9" customFormat="1" ht="12.75">
      <c r="F20" s="17"/>
    </row>
    <row r="21" spans="6:12" s="9" customFormat="1" ht="12.75">
      <c r="F21" s="17"/>
    </row>
    <row r="22" spans="6:12" s="9" customFormat="1" ht="12.75">
      <c r="F22" s="17"/>
    </row>
    <row r="23" spans="6:12" s="9" customFormat="1" ht="12.75">
      <c r="F23" s="18"/>
    </row>
    <row r="24" spans="6:12" s="9" customFormat="1" ht="12.75">
      <c r="F24" s="18"/>
    </row>
    <row r="25" spans="6:12" s="9" customFormat="1" ht="12.75">
      <c r="F25" s="18"/>
    </row>
    <row r="26" spans="6:12" s="9" customFormat="1" ht="12.75"/>
    <row r="27" spans="6:12" s="9" customFormat="1" ht="12.75"/>
    <row r="28" spans="6:12" s="9" customFormat="1" ht="12.75"/>
    <row r="29" spans="6:12" s="9" customFormat="1" ht="12.75"/>
    <row r="30" spans="6:12" s="9" customFormat="1" ht="12.75"/>
    <row r="31" spans="6:12" s="9" customFormat="1" ht="12.75"/>
    <row r="32" spans="6:12" s="9" customFormat="1" ht="12.75"/>
    <row r="33" s="9" customFormat="1" ht="12.75"/>
    <row r="34" s="9" customFormat="1" ht="12.75"/>
    <row r="35" s="9" customFormat="1" ht="12.75"/>
    <row r="36" s="9" customFormat="1" ht="12.75"/>
    <row r="37" s="9" customFormat="1" ht="12.75"/>
    <row r="38" s="9" customFormat="1" ht="12.75"/>
    <row r="39" s="9" customFormat="1" ht="12.75"/>
    <row r="40" s="9" customFormat="1" ht="12.75"/>
    <row r="41" s="9" customFormat="1" ht="12.75"/>
    <row r="42" s="9" customFormat="1" ht="12.75"/>
    <row r="43" s="9" customFormat="1" ht="12.75"/>
    <row r="44" s="9" customFormat="1" ht="12.75"/>
    <row r="45" s="9" customFormat="1" ht="12.75"/>
    <row r="46" s="9" customFormat="1" ht="12.75"/>
    <row r="47" s="9" customFormat="1" ht="12.75"/>
    <row r="48" s="9" customFormat="1" ht="12.75"/>
    <row r="49" s="9" customFormat="1" ht="12.75"/>
    <row r="50" s="9" customFormat="1" ht="12.75"/>
    <row r="51" s="9" customFormat="1" ht="12.75"/>
    <row r="52" s="9" customFormat="1" ht="12.75"/>
    <row r="53" s="9" customFormat="1" ht="12.75"/>
    <row r="54" s="9" customFormat="1" ht="12.75"/>
    <row r="55" s="9" customFormat="1" ht="12.75"/>
    <row r="56" s="9" customFormat="1" ht="12.75"/>
    <row r="57" s="9" customFormat="1" ht="12.75"/>
    <row r="58" s="9" customFormat="1" ht="12.75"/>
    <row r="59" s="9" customFormat="1" ht="12.75"/>
    <row r="60" s="9" customFormat="1" ht="12.75"/>
    <row r="61" s="9" customFormat="1" ht="12.75"/>
    <row r="62" s="9" customFormat="1" ht="12.75"/>
    <row r="63" s="9" customFormat="1" ht="12.75"/>
    <row r="64" s="9" customFormat="1" ht="12.75"/>
    <row r="65" s="9" customFormat="1" ht="12.75"/>
    <row r="66" s="9" customFormat="1" ht="12.75"/>
    <row r="67" s="9" customFormat="1" ht="12.75"/>
    <row r="68" s="9" customFormat="1" ht="12.75"/>
  </sheetData>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6F5DE593FADD24E8F152E8F9C321440" ma:contentTypeVersion="1" ma:contentTypeDescription="Crear nuevo documento." ma:contentTypeScope="" ma:versionID="dd6cf256fcb908db552bb61bde7cc62b">
  <xsd:schema xmlns:xsd="http://www.w3.org/2001/XMLSchema" xmlns:xs="http://www.w3.org/2001/XMLSchema" xmlns:p="http://schemas.microsoft.com/office/2006/metadata/properties" xmlns:ns2="31f66656-7ebe-412e-89f3-865ca9452852" targetNamespace="http://schemas.microsoft.com/office/2006/metadata/properties" ma:root="true" ma:fieldsID="f945ca2cfe9f3cd4e4e7286ace2a09af" ns2:_="">
    <xsd:import namespace="31f66656-7ebe-412e-89f3-865ca9452852"/>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f66656-7ebe-412e-89f3-865ca9452852"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785A821-780C-49D9-90E9-B8E4FC882790}"/>
</file>

<file path=customXml/itemProps2.xml><?xml version="1.0" encoding="utf-8"?>
<ds:datastoreItem xmlns:ds="http://schemas.openxmlformats.org/officeDocument/2006/customXml" ds:itemID="{F1CCCF24-0C14-4030-9EDF-6B18E8722D61}"/>
</file>

<file path=customXml/itemProps3.xml><?xml version="1.0" encoding="utf-8"?>
<ds:datastoreItem xmlns:ds="http://schemas.openxmlformats.org/officeDocument/2006/customXml" ds:itemID="{DB57E76F-C92D-4860-9E31-5C02D61400D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4</vt:i4>
      </vt:variant>
    </vt:vector>
  </HeadingPairs>
  <TitlesOfParts>
    <vt:vector size="13" baseType="lpstr">
      <vt:lpstr>INFORME</vt:lpstr>
      <vt:lpstr>directorio</vt:lpstr>
      <vt:lpstr>PROCESOS JUDICIALES</vt:lpstr>
      <vt:lpstr>ACTUALIZACION ESTADOS</vt:lpstr>
      <vt:lpstr>Hoja2</vt:lpstr>
      <vt:lpstr>PROCESOS TERMINADOS</vt:lpstr>
      <vt:lpstr>PENDIENTE ADMISION</vt:lpstr>
      <vt:lpstr>Hoja1</vt:lpstr>
      <vt:lpstr>DATA</vt:lpstr>
      <vt:lpstr>'PROCESOS JUDICIALES'!_Hlk35002181</vt:lpstr>
      <vt:lpstr>AÑO</vt:lpstr>
      <vt:lpstr>INFORME!Área_de_impresión</vt:lpstr>
      <vt:lpstr>TDD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 Arturo Bernal Aldana</dc:creator>
  <cp:lastModifiedBy>Cristian Michell Tellez Cubillos</cp:lastModifiedBy>
  <cp:lastPrinted>2021-01-19T14:43:28Z</cp:lastPrinted>
  <dcterms:created xsi:type="dcterms:W3CDTF">2019-02-11T15:46:40Z</dcterms:created>
  <dcterms:modified xsi:type="dcterms:W3CDTF">2021-07-09T13:27:21Z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0x01010036F5DE593FADD24E8F152E8F9C321440</vt:lpwstr>
  </property>
</Properties>
</file>